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My File\Project\Intern SPil\Employee Profile\"/>
    </mc:Choice>
  </mc:AlternateContent>
  <xr:revisionPtr revIDLastSave="0" documentId="13_ncr:1_{55DDAB17-B7B1-4526-B54F-47DAA19B9430}" xr6:coauthVersionLast="47" xr6:coauthVersionMax="47" xr10:uidLastSave="{00000000-0000-0000-0000-000000000000}"/>
  <bookViews>
    <workbookView xWindow="11424" yWindow="0" windowWidth="11712" windowHeight="12336" firstSheet="9" activeTab="10" xr2:uid="{00BA118B-BB00-4B56-A8BF-F6C4DAC0A92A}"/>
  </bookViews>
  <sheets>
    <sheet name="Training Data Asli" sheetId="1" r:id="rId1"/>
    <sheet name="Jabatan_Asli" sheetId="4" r:id="rId2"/>
    <sheet name="Employee Data Asli (2)" sheetId="5" r:id="rId3"/>
    <sheet name="choacing_asli" sheetId="10" r:id="rId4"/>
    <sheet name="Sheet1" sheetId="7" r:id="rId5"/>
    <sheet name="Employee" sheetId="3" r:id="rId6"/>
    <sheet name="Formula" sheetId="9" r:id="rId7"/>
    <sheet name="employee_comp" sheetId="6" r:id="rId8"/>
    <sheet name="training_list" sheetId="2" r:id="rId9"/>
    <sheet name="Competency_list" sheetId="11" r:id="rId10"/>
    <sheet name="choacing_list" sheetId="12" r:id="rId11"/>
    <sheet name="employee_profile_page_test" sheetId="8" r:id="rId12"/>
  </sheets>
  <definedNames>
    <definedName name="_xlnm._FilterDatabase" localSheetId="3" hidden="1">choacing_asli!$A$1:$D$321</definedName>
    <definedName name="_xlnm._FilterDatabase" localSheetId="10" hidden="1">choacing_list!$A$1:$E$289</definedName>
    <definedName name="_xlnm._FilterDatabase" localSheetId="5" hidden="1">Employee!$A$1:$J$2125</definedName>
    <definedName name="_xlnm._FilterDatabase" localSheetId="2" hidden="1">'Employee Data Asli (2)'!$A$1:$O$1</definedName>
    <definedName name="_xlnm._FilterDatabase" localSheetId="1" hidden="1">Jabatan_Asli!$A$1:$AD$1</definedName>
    <definedName name="_xlnm._FilterDatabase" localSheetId="8" hidden="1">training_list!$A$1:$D$1031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3" l="1" a="1"/>
  <c r="L2" i="3" s="1"/>
  <c r="E19" i="12" a="1"/>
  <c r="E19" i="12" s="1"/>
  <c r="E20" i="12" a="1"/>
  <c r="E20" i="12" s="1"/>
  <c r="E21" i="12" a="1"/>
  <c r="E21" i="12" s="1"/>
  <c r="E22" i="12" a="1"/>
  <c r="E22" i="12"/>
  <c r="E23" i="12" a="1"/>
  <c r="E23" i="12" s="1"/>
  <c r="E24" i="12" a="1"/>
  <c r="E24" i="12" s="1"/>
  <c r="E25" i="12" a="1"/>
  <c r="E25" i="12" s="1"/>
  <c r="E26" i="12" a="1"/>
  <c r="E26" i="12" s="1"/>
  <c r="E27" i="12" a="1"/>
  <c r="E27" i="12" s="1"/>
  <c r="E28" i="12" a="1"/>
  <c r="E28" i="12" s="1"/>
  <c r="E29" i="12" a="1"/>
  <c r="E29" i="12" s="1"/>
  <c r="E30" i="12" a="1"/>
  <c r="E30" i="12" s="1"/>
  <c r="E31" i="12" a="1"/>
  <c r="E31" i="12"/>
  <c r="E32" i="12" a="1"/>
  <c r="E32" i="12" s="1"/>
  <c r="E33" i="12" a="1"/>
  <c r="E33" i="12" s="1"/>
  <c r="E34" i="12" a="1"/>
  <c r="E34" i="12" s="1"/>
  <c r="E35" i="12" a="1"/>
  <c r="E35" i="12" s="1"/>
  <c r="E36" i="12" a="1"/>
  <c r="E36" i="12" s="1"/>
  <c r="E37" i="12" a="1"/>
  <c r="E37" i="12" s="1"/>
  <c r="E38" i="12" a="1"/>
  <c r="E38" i="12" s="1"/>
  <c r="E39" i="12" a="1"/>
  <c r="E39" i="12"/>
  <c r="E40" i="12" a="1"/>
  <c r="E40" i="12" s="1"/>
  <c r="E41" i="12" a="1"/>
  <c r="E41" i="12" s="1"/>
  <c r="E42" i="12" a="1"/>
  <c r="E42" i="12" s="1"/>
  <c r="E43" i="12" a="1"/>
  <c r="E43" i="12" s="1"/>
  <c r="E44" i="12" a="1"/>
  <c r="E44" i="12" s="1"/>
  <c r="E45" i="12" a="1"/>
  <c r="E45" i="12" s="1"/>
  <c r="E46" i="12" a="1"/>
  <c r="E46" i="12" s="1"/>
  <c r="E47" i="12" a="1"/>
  <c r="E47" i="12" s="1"/>
  <c r="E48" i="12" a="1"/>
  <c r="E48" i="12" s="1"/>
  <c r="E49" i="12" a="1"/>
  <c r="E49" i="12" s="1"/>
  <c r="E52" i="12" a="1"/>
  <c r="E52" i="12" s="1"/>
  <c r="E50" i="12" a="1"/>
  <c r="E50" i="12" s="1"/>
  <c r="E51" i="12" a="1"/>
  <c r="E51" i="12"/>
  <c r="E53" i="12" a="1"/>
  <c r="E53" i="12" s="1"/>
  <c r="E54" i="12" a="1"/>
  <c r="E54" i="12" s="1"/>
  <c r="E55" i="12" a="1"/>
  <c r="E55" i="12" s="1"/>
  <c r="E56" i="12" a="1"/>
  <c r="E56" i="12" s="1"/>
  <c r="E57" i="12" a="1"/>
  <c r="E57" i="12" s="1"/>
  <c r="E58" i="12" a="1"/>
  <c r="E58" i="12" s="1"/>
  <c r="E59" i="12" a="1"/>
  <c r="E59" i="12" s="1"/>
  <c r="E60" i="12" a="1"/>
  <c r="E60" i="12" s="1"/>
  <c r="E61" i="12" a="1"/>
  <c r="E61" i="12" s="1"/>
  <c r="E62" i="12" a="1"/>
  <c r="E62" i="12" s="1"/>
  <c r="E63" i="12" a="1"/>
  <c r="E63" i="12" s="1"/>
  <c r="E64" i="12" a="1"/>
  <c r="E64" i="12" s="1"/>
  <c r="E65" i="12" a="1"/>
  <c r="E65" i="12" s="1"/>
  <c r="E66" i="12" a="1"/>
  <c r="E66" i="12" s="1"/>
  <c r="E67" i="12" a="1"/>
  <c r="E67" i="12" s="1"/>
  <c r="E68" i="12" a="1"/>
  <c r="E68" i="12" s="1"/>
  <c r="E69" i="12" a="1"/>
  <c r="E69" i="12" s="1"/>
  <c r="E70" i="12" a="1"/>
  <c r="E70" i="12" s="1"/>
  <c r="E71" i="12" a="1"/>
  <c r="E71" i="12" s="1"/>
  <c r="E72" i="12" a="1"/>
  <c r="E72" i="12" s="1"/>
  <c r="E73" i="12" a="1"/>
  <c r="E73" i="12" s="1"/>
  <c r="E74" i="12" a="1"/>
  <c r="E74" i="12" s="1"/>
  <c r="E75" i="12" a="1"/>
  <c r="E75" i="12" s="1"/>
  <c r="E76" i="12" a="1"/>
  <c r="E76" i="12" s="1"/>
  <c r="E77" i="12" a="1"/>
  <c r="E77" i="12" s="1"/>
  <c r="E78" i="12" a="1"/>
  <c r="E78" i="12" s="1"/>
  <c r="E79" i="12" a="1"/>
  <c r="E79" i="12" s="1"/>
  <c r="E80" i="12" a="1"/>
  <c r="E80" i="12" s="1"/>
  <c r="E81" i="12" a="1"/>
  <c r="E81" i="12" s="1"/>
  <c r="E82" i="12" a="1"/>
  <c r="E82" i="12" s="1"/>
  <c r="E83" i="12" a="1"/>
  <c r="E83" i="12" s="1"/>
  <c r="E84" i="12" a="1"/>
  <c r="E84" i="12" s="1"/>
  <c r="E85" i="12" a="1"/>
  <c r="E85" i="12" s="1"/>
  <c r="E86" i="12" a="1"/>
  <c r="E86" i="12" s="1"/>
  <c r="E87" i="12" a="1"/>
  <c r="E87" i="12" s="1"/>
  <c r="E88" i="12" a="1"/>
  <c r="E88" i="12" s="1"/>
  <c r="E89" i="12" a="1"/>
  <c r="E89" i="12" s="1"/>
  <c r="E90" i="12" a="1"/>
  <c r="E90" i="12" s="1"/>
  <c r="E91" i="12" a="1"/>
  <c r="E91" i="12" s="1"/>
  <c r="E92" i="12" a="1"/>
  <c r="E92" i="12" s="1"/>
  <c r="E93" i="12" a="1"/>
  <c r="E93" i="12" s="1"/>
  <c r="E94" i="12" a="1"/>
  <c r="E94" i="12" s="1"/>
  <c r="E95" i="12" a="1"/>
  <c r="E95" i="12" s="1"/>
  <c r="E96" i="12" a="1"/>
  <c r="E96" i="12"/>
  <c r="E97" i="12" a="1"/>
  <c r="E97" i="12" s="1"/>
  <c r="E98" i="12" a="1"/>
  <c r="E98" i="12" s="1"/>
  <c r="E99" i="12" a="1"/>
  <c r="E99" i="12" s="1"/>
  <c r="E100" i="12" a="1"/>
  <c r="E100" i="12" s="1"/>
  <c r="E101" i="12" a="1"/>
  <c r="E101" i="12" s="1"/>
  <c r="E102" i="12" a="1"/>
  <c r="E102" i="12"/>
  <c r="E103" i="12" a="1"/>
  <c r="E103" i="12" s="1"/>
  <c r="E104" i="12" a="1"/>
  <c r="E104" i="12" s="1"/>
  <c r="E105" i="12" a="1"/>
  <c r="E105" i="12" s="1"/>
  <c r="E106" i="12" a="1"/>
  <c r="E106" i="12" s="1"/>
  <c r="E107" i="12" a="1"/>
  <c r="E107" i="12" s="1"/>
  <c r="E108" i="12" a="1"/>
  <c r="E108" i="12" s="1"/>
  <c r="E109" i="12" a="1"/>
  <c r="E109" i="12" s="1"/>
  <c r="E110" i="12" a="1"/>
  <c r="E110" i="12" s="1"/>
  <c r="E111" i="12" a="1"/>
  <c r="E111" i="12" s="1"/>
  <c r="E112" i="12" a="1"/>
  <c r="E112" i="12" s="1"/>
  <c r="E113" i="12" a="1"/>
  <c r="E113" i="12" s="1"/>
  <c r="E114" i="12" a="1"/>
  <c r="E114" i="12" s="1"/>
  <c r="E115" i="12" a="1"/>
  <c r="E115" i="12" s="1"/>
  <c r="E116" i="12" a="1"/>
  <c r="E116" i="12" s="1"/>
  <c r="E117" i="12" a="1"/>
  <c r="E117" i="12" s="1"/>
  <c r="E118" i="12" a="1"/>
  <c r="E118" i="12"/>
  <c r="E119" i="12" a="1"/>
  <c r="E119" i="12" s="1"/>
  <c r="E120" i="12" a="1"/>
  <c r="E120" i="12" s="1"/>
  <c r="E121" i="12" a="1"/>
  <c r="E121" i="12" s="1"/>
  <c r="E122" i="12" a="1"/>
  <c r="E122" i="12" s="1"/>
  <c r="E123" i="12" a="1"/>
  <c r="E123" i="12" s="1"/>
  <c r="E124" i="12" a="1"/>
  <c r="E124" i="12" s="1"/>
  <c r="E125" i="12" a="1"/>
  <c r="E125" i="12" s="1"/>
  <c r="E126" i="12" a="1"/>
  <c r="E126" i="12" s="1"/>
  <c r="E127" i="12" a="1"/>
  <c r="E127" i="12" s="1"/>
  <c r="E128" i="12" a="1"/>
  <c r="E128" i="12" s="1"/>
  <c r="E129" i="12" a="1"/>
  <c r="E129" i="12" s="1"/>
  <c r="E130" i="12" a="1"/>
  <c r="E130" i="12" s="1"/>
  <c r="E131" i="12" a="1"/>
  <c r="E131" i="12" s="1"/>
  <c r="E132" i="12" a="1"/>
  <c r="E132" i="12" s="1"/>
  <c r="E133" i="12" a="1"/>
  <c r="E133" i="12" s="1"/>
  <c r="E134" i="12" a="1"/>
  <c r="E134" i="12" s="1"/>
  <c r="E135" i="12" a="1"/>
  <c r="E135" i="12" s="1"/>
  <c r="E136" i="12" a="1"/>
  <c r="E136" i="12" s="1"/>
  <c r="E137" i="12" a="1"/>
  <c r="E137" i="12" s="1"/>
  <c r="E138" i="12" a="1"/>
  <c r="E138" i="12" s="1"/>
  <c r="E139" i="12" a="1"/>
  <c r="E139" i="12" s="1"/>
  <c r="E140" i="12" a="1"/>
  <c r="E140" i="12" s="1"/>
  <c r="E141" i="12" a="1"/>
  <c r="E141" i="12" s="1"/>
  <c r="E142" i="12" a="1"/>
  <c r="E142" i="12" s="1"/>
  <c r="E143" i="12" a="1"/>
  <c r="E143" i="12" s="1"/>
  <c r="E144" i="12" a="1"/>
  <c r="E144" i="12" s="1"/>
  <c r="E145" i="12" a="1"/>
  <c r="E145" i="12" s="1"/>
  <c r="E146" i="12" a="1"/>
  <c r="E146" i="12" s="1"/>
  <c r="E147" i="12" a="1"/>
  <c r="E147" i="12" s="1"/>
  <c r="E148" i="12" a="1"/>
  <c r="E148" i="12" s="1"/>
  <c r="E149" i="12" a="1"/>
  <c r="E149" i="12" s="1"/>
  <c r="E150" i="12" a="1"/>
  <c r="E150" i="12" s="1"/>
  <c r="E151" i="12" a="1"/>
  <c r="E151" i="12" s="1"/>
  <c r="E152" i="12" a="1"/>
  <c r="E152" i="12" s="1"/>
  <c r="E153" i="12" a="1"/>
  <c r="E153" i="12" s="1"/>
  <c r="E154" i="12" a="1"/>
  <c r="E154" i="12" s="1"/>
  <c r="E155" i="12" a="1"/>
  <c r="E155" i="12" s="1"/>
  <c r="E156" i="12" a="1"/>
  <c r="E156" i="12" s="1"/>
  <c r="E157" i="12" a="1"/>
  <c r="E157" i="12" s="1"/>
  <c r="E158" i="12" a="1"/>
  <c r="E158" i="12" s="1"/>
  <c r="E159" i="12" a="1"/>
  <c r="E159" i="12" s="1"/>
  <c r="E160" i="12" a="1"/>
  <c r="E160" i="12" s="1"/>
  <c r="E161" i="12" a="1"/>
  <c r="E161" i="12" s="1"/>
  <c r="E162" i="12" a="1"/>
  <c r="E162" i="12" s="1"/>
  <c r="E163" i="12" a="1"/>
  <c r="E163" i="12" s="1"/>
  <c r="E164" i="12" a="1"/>
  <c r="E164" i="12" s="1"/>
  <c r="E165" i="12" a="1"/>
  <c r="E165" i="12" s="1"/>
  <c r="E166" i="12" a="1"/>
  <c r="E166" i="12" s="1"/>
  <c r="E167" i="12" a="1"/>
  <c r="E167" i="12" s="1"/>
  <c r="E168" i="12" a="1"/>
  <c r="E168" i="12" s="1"/>
  <c r="E169" i="12" a="1"/>
  <c r="E169" i="12" s="1"/>
  <c r="E170" i="12" a="1"/>
  <c r="E170" i="12" s="1"/>
  <c r="E171" i="12" a="1"/>
  <c r="E171" i="12" s="1"/>
  <c r="E172" i="12" a="1"/>
  <c r="E172" i="12"/>
  <c r="E173" i="12" a="1"/>
  <c r="E173" i="12" s="1"/>
  <c r="E174" i="12" a="1"/>
  <c r="E174" i="12" s="1"/>
  <c r="E175" i="12" a="1"/>
  <c r="E175" i="12" s="1"/>
  <c r="E176" i="12" a="1"/>
  <c r="E176" i="12" s="1"/>
  <c r="E177" i="12" a="1"/>
  <c r="E177" i="12" s="1"/>
  <c r="E178" i="12" a="1"/>
  <c r="E178" i="12" s="1"/>
  <c r="E179" i="12" a="1"/>
  <c r="E179" i="12" s="1"/>
  <c r="E180" i="12" a="1"/>
  <c r="E180" i="12" s="1"/>
  <c r="E181" i="12" a="1"/>
  <c r="E181" i="12" s="1"/>
  <c r="E182" i="12" a="1"/>
  <c r="E182" i="12" s="1"/>
  <c r="E183" i="12" a="1"/>
  <c r="E183" i="12" s="1"/>
  <c r="E184" i="12" a="1"/>
  <c r="E184" i="12" s="1"/>
  <c r="E185" i="12" a="1"/>
  <c r="E185" i="12" s="1"/>
  <c r="E186" i="12" a="1"/>
  <c r="E186" i="12" s="1"/>
  <c r="E187" i="12" a="1"/>
  <c r="E187" i="12" s="1"/>
  <c r="E188" i="12" a="1"/>
  <c r="E188" i="12" s="1"/>
  <c r="E189" i="12" a="1"/>
  <c r="E189" i="12" s="1"/>
  <c r="E190" i="12" a="1"/>
  <c r="E190" i="12" s="1"/>
  <c r="E191" i="12" a="1"/>
  <c r="E191" i="12" s="1"/>
  <c r="E192" i="12" a="1"/>
  <c r="E192" i="12" s="1"/>
  <c r="E193" i="12" a="1"/>
  <c r="E193" i="12" s="1"/>
  <c r="E194" i="12" a="1"/>
  <c r="E194" i="12" s="1"/>
  <c r="E195" i="12" a="1"/>
  <c r="E195" i="12" s="1"/>
  <c r="E196" i="12" a="1"/>
  <c r="E196" i="12" s="1"/>
  <c r="E197" i="12" a="1"/>
  <c r="E197" i="12" s="1"/>
  <c r="E198" i="12" a="1"/>
  <c r="E198" i="12" s="1"/>
  <c r="E199" i="12" a="1"/>
  <c r="E199" i="12" s="1"/>
  <c r="E200" i="12" a="1"/>
  <c r="E200" i="12" s="1"/>
  <c r="E201" i="12" a="1"/>
  <c r="E201" i="12" s="1"/>
  <c r="E202" i="12" a="1"/>
  <c r="E202" i="12" s="1"/>
  <c r="E203" i="12" a="1"/>
  <c r="E203" i="12" s="1"/>
  <c r="E204" i="12" a="1"/>
  <c r="E204" i="12" s="1"/>
  <c r="E205" i="12" a="1"/>
  <c r="E205" i="12" s="1"/>
  <c r="E206" i="12" a="1"/>
  <c r="E206" i="12" s="1"/>
  <c r="E207" i="12" a="1"/>
  <c r="E207" i="12" s="1"/>
  <c r="E208" i="12" a="1"/>
  <c r="E208" i="12" s="1"/>
  <c r="E209" i="12" a="1"/>
  <c r="E209" i="12" s="1"/>
  <c r="E210" i="12" a="1"/>
  <c r="E210" i="12" s="1"/>
  <c r="E211" i="12" a="1"/>
  <c r="E211" i="12" s="1"/>
  <c r="E212" i="12" a="1"/>
  <c r="E212" i="12" s="1"/>
  <c r="E213" i="12" a="1"/>
  <c r="E213" i="12" s="1"/>
  <c r="E214" i="12" a="1"/>
  <c r="E214" i="12" s="1"/>
  <c r="E215" i="12" a="1"/>
  <c r="E215" i="12" s="1"/>
  <c r="E216" i="12" a="1"/>
  <c r="E216" i="12" s="1"/>
  <c r="E217" i="12" a="1"/>
  <c r="E217" i="12" s="1"/>
  <c r="E218" i="12" a="1"/>
  <c r="E218" i="12" s="1"/>
  <c r="E219" i="12" a="1"/>
  <c r="E219" i="12" s="1"/>
  <c r="E220" i="12" a="1"/>
  <c r="E220" i="12" s="1"/>
  <c r="E221" i="12" a="1"/>
  <c r="E221" i="12" s="1"/>
  <c r="E222" i="12" a="1"/>
  <c r="E222" i="12" s="1"/>
  <c r="E223" i="12" a="1"/>
  <c r="E223" i="12" s="1"/>
  <c r="E224" i="12" a="1"/>
  <c r="E224" i="12" s="1"/>
  <c r="E225" i="12" a="1"/>
  <c r="E225" i="12" s="1"/>
  <c r="E226" i="12" a="1"/>
  <c r="E226" i="12" s="1"/>
  <c r="E227" i="12" a="1"/>
  <c r="E227" i="12" s="1"/>
  <c r="E228" i="12" a="1"/>
  <c r="E228" i="12" s="1"/>
  <c r="E229" i="12" a="1"/>
  <c r="E229" i="12" s="1"/>
  <c r="E230" i="12" a="1"/>
  <c r="E230" i="12" s="1"/>
  <c r="E231" i="12" a="1"/>
  <c r="E231" i="12" s="1"/>
  <c r="E232" i="12" a="1"/>
  <c r="E232" i="12" s="1"/>
  <c r="E233" i="12" a="1"/>
  <c r="E233" i="12" s="1"/>
  <c r="E234" i="12" a="1"/>
  <c r="E234" i="12" s="1"/>
  <c r="E235" i="12" a="1"/>
  <c r="E235" i="12" s="1"/>
  <c r="E236" i="12" a="1"/>
  <c r="E236" i="12" s="1"/>
  <c r="E237" i="12" a="1"/>
  <c r="E237" i="12" s="1"/>
  <c r="E238" i="12" a="1"/>
  <c r="E238" i="12" s="1"/>
  <c r="E239" i="12" a="1"/>
  <c r="E239" i="12" s="1"/>
  <c r="E240" i="12" a="1"/>
  <c r="E240" i="12" s="1"/>
  <c r="E241" i="12" a="1"/>
  <c r="E241" i="12" s="1"/>
  <c r="E242" i="12" a="1"/>
  <c r="E242" i="12" s="1"/>
  <c r="E243" i="12" a="1"/>
  <c r="E243" i="12" s="1"/>
  <c r="E244" i="12" a="1"/>
  <c r="E244" i="12" s="1"/>
  <c r="E245" i="12" a="1"/>
  <c r="E245" i="12" s="1"/>
  <c r="E246" i="12" a="1"/>
  <c r="E246" i="12" s="1"/>
  <c r="E247" i="12" a="1"/>
  <c r="E247" i="12" s="1"/>
  <c r="E248" i="12" a="1"/>
  <c r="E248" i="12" s="1"/>
  <c r="E249" i="12" a="1"/>
  <c r="E249" i="12" s="1"/>
  <c r="E250" i="12" a="1"/>
  <c r="E250" i="12" s="1"/>
  <c r="E251" i="12" a="1"/>
  <c r="E251" i="12" s="1"/>
  <c r="E252" i="12" a="1"/>
  <c r="E252" i="12" s="1"/>
  <c r="E253" i="12" a="1"/>
  <c r="E253" i="12" s="1"/>
  <c r="E254" i="12" a="1"/>
  <c r="E254" i="12" s="1"/>
  <c r="E255" i="12" a="1"/>
  <c r="E255" i="12" s="1"/>
  <c r="E256" i="12" a="1"/>
  <c r="E256" i="12" s="1"/>
  <c r="E257" i="12" a="1"/>
  <c r="E257" i="12" s="1"/>
  <c r="E258" i="12" a="1"/>
  <c r="E258" i="12" s="1"/>
  <c r="E259" i="12" a="1"/>
  <c r="E259" i="12" s="1"/>
  <c r="E260" i="12" a="1"/>
  <c r="E260" i="12" s="1"/>
  <c r="E261" i="12" a="1"/>
  <c r="E261" i="12" s="1"/>
  <c r="E262" i="12" a="1"/>
  <c r="E262" i="12" s="1"/>
  <c r="E264" i="12" a="1"/>
  <c r="E264" i="12" s="1"/>
  <c r="E263" i="12" a="1"/>
  <c r="E263" i="12" s="1"/>
  <c r="E265" i="12" a="1"/>
  <c r="E265" i="12" s="1"/>
  <c r="E266" i="12" a="1"/>
  <c r="E266" i="12" s="1"/>
  <c r="E267" i="12" a="1"/>
  <c r="E267" i="12" s="1"/>
  <c r="E268" i="12" a="1"/>
  <c r="E268" i="12" s="1"/>
  <c r="E269" i="12" a="1"/>
  <c r="E269" i="12" s="1"/>
  <c r="E270" i="12" a="1"/>
  <c r="E270" i="12" s="1"/>
  <c r="E271" i="12" a="1"/>
  <c r="E271" i="12" s="1"/>
  <c r="E272" i="12" a="1"/>
  <c r="E272" i="12" s="1"/>
  <c r="E273" i="12" a="1"/>
  <c r="E273" i="12" s="1"/>
  <c r="E274" i="12" a="1"/>
  <c r="E274" i="12" s="1"/>
  <c r="E275" i="12" a="1"/>
  <c r="E275" i="12" s="1"/>
  <c r="E276" i="12" a="1"/>
  <c r="E276" i="12" s="1"/>
  <c r="E277" i="12" a="1"/>
  <c r="E277" i="12" s="1"/>
  <c r="E278" i="12" a="1"/>
  <c r="E278" i="12" s="1"/>
  <c r="E279" i="12" a="1"/>
  <c r="E279" i="12" s="1"/>
  <c r="E280" i="12" a="1"/>
  <c r="E280" i="12" s="1"/>
  <c r="E281" i="12" a="1"/>
  <c r="E281" i="12" s="1"/>
  <c r="E282" i="12" a="1"/>
  <c r="E282" i="12" s="1"/>
  <c r="E283" i="12" a="1"/>
  <c r="E283" i="12" s="1"/>
  <c r="E284" i="12" a="1"/>
  <c r="E284" i="12" s="1"/>
  <c r="E285" i="12" a="1"/>
  <c r="E285" i="12" s="1"/>
  <c r="E286" i="12" a="1"/>
  <c r="E286" i="12" s="1"/>
  <c r="E287" i="12" a="1"/>
  <c r="E287" i="12" s="1"/>
  <c r="E288" i="12" a="1"/>
  <c r="E288" i="12" s="1"/>
  <c r="E289" i="12" a="1"/>
  <c r="E289" i="12" s="1"/>
  <c r="E18" i="12" a="1"/>
  <c r="E18" i="12" s="1"/>
  <c r="E2" i="12" a="1"/>
  <c r="E2" i="12" s="1"/>
  <c r="E3" i="12" a="1"/>
  <c r="E3" i="12" s="1"/>
  <c r="E4" i="12" a="1"/>
  <c r="E4" i="12" s="1"/>
  <c r="E5" i="12" a="1"/>
  <c r="E5" i="12" s="1"/>
  <c r="E6" i="12" a="1"/>
  <c r="E6" i="12" s="1"/>
  <c r="E7" i="12" a="1"/>
  <c r="E7" i="12" s="1"/>
  <c r="E8" i="12" a="1"/>
  <c r="E8" i="12" s="1"/>
  <c r="E9" i="12" a="1"/>
  <c r="E9" i="12" s="1"/>
  <c r="E10" i="12" a="1"/>
  <c r="E10" i="12" s="1"/>
  <c r="E11" i="12" a="1"/>
  <c r="E11" i="12" s="1"/>
  <c r="E12" i="12" a="1"/>
  <c r="E12" i="12" s="1"/>
  <c r="E13" i="12" a="1"/>
  <c r="E13" i="12" s="1"/>
  <c r="E14" i="12" a="1"/>
  <c r="E14" i="12" s="1"/>
  <c r="E15" i="12" a="1"/>
  <c r="E15" i="12" s="1"/>
  <c r="E16" i="12" a="1"/>
  <c r="E16" i="12" s="1"/>
  <c r="E17" i="12" a="1"/>
  <c r="E17" i="12" s="1"/>
  <c r="D2" i="6" a="1"/>
  <c r="D2" i="6" s="1"/>
  <c r="D289" i="12"/>
  <c r="D288" i="12"/>
  <c r="D287" i="12"/>
  <c r="D286" i="12"/>
  <c r="D285" i="12"/>
  <c r="D284" i="12"/>
  <c r="D283" i="12"/>
  <c r="D282" i="12"/>
  <c r="D281" i="12"/>
  <c r="D280" i="12"/>
  <c r="D279" i="12"/>
  <c r="D278" i="12"/>
  <c r="D277" i="12"/>
  <c r="D276" i="12"/>
  <c r="D275" i="12"/>
  <c r="D274" i="12"/>
  <c r="D273" i="12"/>
  <c r="D272" i="12"/>
  <c r="D271" i="12"/>
  <c r="D270" i="12"/>
  <c r="D269" i="12"/>
  <c r="D268" i="12"/>
  <c r="D267" i="12"/>
  <c r="D266" i="12"/>
  <c r="D265" i="12"/>
  <c r="D263" i="12"/>
  <c r="D264"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1" i="12"/>
  <c r="D50" i="12"/>
  <c r="D52"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120" i="10"/>
  <c r="D317" i="10"/>
  <c r="D192" i="10"/>
  <c r="D47" i="10"/>
  <c r="D208" i="10"/>
  <c r="D191" i="10"/>
  <c r="D18" i="10"/>
  <c r="D142" i="10"/>
  <c r="D304" i="10"/>
  <c r="D303" i="10"/>
  <c r="D203" i="10"/>
  <c r="D222" i="10"/>
  <c r="D68" i="10"/>
  <c r="D67" i="10"/>
  <c r="D296" i="10"/>
  <c r="D171" i="10"/>
  <c r="D202" i="10"/>
  <c r="D77" i="10"/>
  <c r="D235" i="10"/>
  <c r="D313" i="10"/>
  <c r="D76" i="10"/>
  <c r="D230" i="10"/>
  <c r="D300" i="10"/>
  <c r="D269" i="10"/>
  <c r="D36" i="10"/>
  <c r="D33" i="10"/>
  <c r="D116" i="10"/>
  <c r="D301" i="10"/>
  <c r="D40" i="10"/>
  <c r="D196" i="10"/>
  <c r="D122" i="10"/>
  <c r="D287" i="10"/>
  <c r="D53" i="10"/>
  <c r="D129" i="10"/>
  <c r="D52" i="10"/>
  <c r="D221" i="10"/>
  <c r="D42" i="10"/>
  <c r="D175" i="10"/>
  <c r="D41" i="10"/>
  <c r="D71" i="10"/>
  <c r="D306" i="10"/>
  <c r="D237" i="10"/>
  <c r="D109" i="10"/>
  <c r="D197" i="10"/>
  <c r="D183" i="10"/>
  <c r="D88" i="10"/>
  <c r="D25" i="10"/>
  <c r="D37" i="10"/>
  <c r="D108" i="10"/>
  <c r="D125" i="10"/>
  <c r="D4" i="10"/>
  <c r="D78" i="10"/>
  <c r="D81" i="10"/>
  <c r="D90" i="10"/>
  <c r="D289" i="10"/>
  <c r="D39" i="10"/>
  <c r="D38" i="10"/>
  <c r="D170" i="10"/>
  <c r="D93" i="10"/>
  <c r="D91" i="10"/>
  <c r="D89" i="10"/>
  <c r="D143" i="10"/>
  <c r="D87" i="10"/>
  <c r="D86" i="10"/>
  <c r="D101" i="10"/>
  <c r="D251" i="10"/>
  <c r="D105" i="10"/>
  <c r="D316" i="10"/>
  <c r="D214" i="10"/>
  <c r="D3" i="10"/>
  <c r="D5" i="10"/>
  <c r="D166" i="10"/>
  <c r="D268" i="10"/>
  <c r="D220" i="10"/>
  <c r="D127" i="10"/>
  <c r="D265" i="10"/>
  <c r="D7" i="10"/>
  <c r="D80" i="10"/>
  <c r="D315" i="10"/>
  <c r="D15" i="10"/>
  <c r="D14" i="10"/>
  <c r="D73" i="10"/>
  <c r="D22" i="10"/>
  <c r="D114" i="10"/>
  <c r="D107" i="10"/>
  <c r="D217" i="10"/>
  <c r="D106" i="10"/>
  <c r="D252" i="10"/>
  <c r="D253" i="10"/>
  <c r="D285" i="10"/>
  <c r="D318" i="10"/>
  <c r="D141" i="10"/>
  <c r="D113" i="10"/>
  <c r="D112" i="10"/>
  <c r="D126" i="10"/>
  <c r="D61" i="10"/>
  <c r="D199" i="10"/>
  <c r="D164" i="10"/>
  <c r="D236" i="10"/>
  <c r="D201" i="10"/>
  <c r="D200" i="10"/>
  <c r="D218" i="10"/>
  <c r="D216" i="10"/>
  <c r="D173" i="10"/>
  <c r="D172" i="10"/>
  <c r="D117" i="10"/>
  <c r="D193" i="10"/>
  <c r="D213" i="10"/>
  <c r="D258" i="10"/>
  <c r="D293" i="10"/>
  <c r="D233" i="10"/>
  <c r="D8" i="10"/>
  <c r="D162" i="10"/>
  <c r="D115" i="10"/>
  <c r="D295" i="10"/>
  <c r="D226" i="10"/>
  <c r="D282" i="10"/>
  <c r="D227" i="10"/>
  <c r="D27" i="10"/>
  <c r="D284" i="10"/>
  <c r="D13" i="10"/>
  <c r="D185" i="10"/>
  <c r="D225" i="10"/>
  <c r="D131" i="10"/>
  <c r="D32" i="10"/>
  <c r="D44" i="10"/>
  <c r="D50" i="10"/>
  <c r="D46" i="10"/>
  <c r="D45" i="10"/>
  <c r="D55" i="10"/>
  <c r="D56" i="10"/>
  <c r="D54" i="10"/>
  <c r="D140" i="10"/>
  <c r="D64" i="10"/>
  <c r="D26" i="10"/>
  <c r="D182" i="10"/>
  <c r="D130" i="10"/>
  <c r="D181" i="10"/>
  <c r="D229" i="10"/>
  <c r="D23" i="10"/>
  <c r="D165" i="10"/>
  <c r="D283" i="10"/>
  <c r="D169" i="10"/>
  <c r="D139" i="10"/>
  <c r="D31" i="10"/>
  <c r="D178" i="10"/>
  <c r="D98" i="10"/>
  <c r="D97" i="10"/>
  <c r="D96" i="10"/>
  <c r="D24" i="10"/>
  <c r="D95" i="10"/>
  <c r="D75" i="10"/>
  <c r="D65" i="10"/>
  <c r="D288" i="10"/>
  <c r="D246" i="10"/>
  <c r="D245" i="10"/>
  <c r="D244" i="10"/>
  <c r="D243" i="10"/>
  <c r="D242" i="10"/>
  <c r="D241" i="10"/>
  <c r="D240" i="10"/>
  <c r="D239" i="10"/>
  <c r="D299" i="10"/>
  <c r="D176" i="10"/>
  <c r="D133" i="10"/>
  <c r="D132" i="10"/>
  <c r="D134" i="10"/>
  <c r="D137" i="10"/>
  <c r="D135" i="10"/>
  <c r="D138" i="10"/>
  <c r="D136" i="10"/>
  <c r="D194" i="10"/>
  <c r="D123" i="10"/>
  <c r="D215" i="10"/>
  <c r="D234" i="10"/>
  <c r="D6" i="10"/>
  <c r="D59" i="10"/>
  <c r="D43" i="10"/>
  <c r="D118" i="10"/>
  <c r="D206" i="10"/>
  <c r="D149" i="10"/>
  <c r="D111" i="10"/>
  <c r="D150" i="10"/>
  <c r="D110" i="10"/>
  <c r="D102" i="10"/>
  <c r="D238" i="10"/>
  <c r="D153" i="10"/>
  <c r="D184" i="10"/>
  <c r="D286" i="10"/>
  <c r="D174" i="10"/>
  <c r="D94" i="10"/>
  <c r="D291" i="10"/>
  <c r="D232" i="10"/>
  <c r="D212" i="10"/>
  <c r="D311" i="10"/>
  <c r="D305" i="10"/>
  <c r="D205" i="10"/>
  <c r="D204" i="10"/>
  <c r="D264" i="10"/>
  <c r="D119" i="10"/>
  <c r="D309" i="10"/>
  <c r="D10" i="10"/>
  <c r="D308" i="10"/>
  <c r="D307" i="10"/>
  <c r="D11" i="10"/>
  <c r="D99" i="10"/>
  <c r="D2" i="10"/>
  <c r="D124" i="10"/>
  <c r="D154" i="10"/>
  <c r="D160" i="10"/>
  <c r="D163" i="10"/>
  <c r="D294" i="10"/>
  <c r="D314" i="10"/>
  <c r="D79" i="10"/>
  <c r="D262" i="10"/>
  <c r="D261" i="10"/>
  <c r="D292" i="10"/>
  <c r="D151" i="10"/>
  <c r="D260" i="10"/>
  <c r="D72" i="10"/>
  <c r="D48" i="10"/>
  <c r="D223" i="10"/>
  <c r="D263" i="10"/>
  <c r="D207" i="10"/>
  <c r="D198" i="10"/>
  <c r="D255" i="10"/>
  <c r="D254" i="10"/>
  <c r="D167" i="10"/>
  <c r="D228" i="10"/>
  <c r="D30" i="10"/>
  <c r="D12" i="10"/>
  <c r="D21" i="10"/>
  <c r="D267" i="10"/>
  <c r="D257" i="10"/>
  <c r="D34" i="10"/>
  <c r="D16" i="10"/>
  <c r="D249" i="10"/>
  <c r="D155" i="10"/>
  <c r="D100" i="10"/>
  <c r="D248" i="10"/>
  <c r="D57" i="10"/>
  <c r="D159" i="10"/>
  <c r="D298" i="10"/>
  <c r="D177" i="10"/>
  <c r="D74" i="10"/>
  <c r="D28" i="10"/>
  <c r="D20" i="10"/>
  <c r="D256" i="10"/>
  <c r="D209" i="10"/>
  <c r="D250" i="10"/>
  <c r="D35" i="10"/>
  <c r="D60" i="10"/>
  <c r="D148" i="10"/>
  <c r="D147" i="10"/>
  <c r="D144" i="10"/>
  <c r="D29" i="10"/>
  <c r="D310" i="10"/>
  <c r="D266" i="10"/>
  <c r="D146" i="10"/>
  <c r="D145" i="10"/>
  <c r="D247" i="10"/>
  <c r="D152" i="10"/>
  <c r="D210" i="10"/>
  <c r="D319" i="10"/>
  <c r="D161" i="10"/>
  <c r="D51" i="10"/>
  <c r="D157" i="10"/>
  <c r="D189" i="10"/>
  <c r="D290" i="10"/>
  <c r="D190" i="10"/>
  <c r="D128" i="10"/>
  <c r="D211" i="10"/>
  <c r="D9" i="10"/>
  <c r="D92" i="10"/>
  <c r="D312" i="10"/>
  <c r="D158" i="10"/>
  <c r="D297" i="10"/>
  <c r="D49" i="10"/>
  <c r="D179" i="10"/>
  <c r="D168" i="10"/>
  <c r="D187" i="10"/>
  <c r="D188" i="10"/>
  <c r="D224" i="10"/>
  <c r="D63" i="10"/>
  <c r="D321" i="10"/>
  <c r="D281" i="10"/>
  <c r="D280" i="10"/>
  <c r="D279" i="10"/>
  <c r="D278" i="10"/>
  <c r="D277" i="10"/>
  <c r="D276" i="10"/>
  <c r="D275" i="10"/>
  <c r="D274" i="10"/>
  <c r="D273" i="10"/>
  <c r="D156" i="10"/>
  <c r="D272" i="10"/>
  <c r="D271" i="10"/>
  <c r="D270" i="10"/>
  <c r="D186" i="10"/>
  <c r="D259" i="10"/>
  <c r="D62" i="10"/>
  <c r="D19" i="10"/>
  <c r="D103" i="10"/>
  <c r="D180" i="10"/>
  <c r="D320" i="10"/>
  <c r="D121" i="10"/>
  <c r="D195" i="10"/>
  <c r="D104" i="10"/>
  <c r="D69" i="10"/>
  <c r="D17" i="10"/>
  <c r="D84" i="10"/>
  <c r="D66" i="10"/>
  <c r="D83" i="10"/>
  <c r="D85" i="10"/>
  <c r="D58" i="10"/>
  <c r="D82" i="10"/>
  <c r="D70" i="10"/>
  <c r="D302" i="10"/>
  <c r="D231" i="10"/>
  <c r="D219" i="10"/>
  <c r="F3" i="6" a="1"/>
  <c r="F3" i="6" s="1"/>
  <c r="F4" i="6" a="1"/>
  <c r="F4" i="6" s="1"/>
  <c r="F5" i="6" a="1"/>
  <c r="F5" i="6" s="1"/>
  <c r="F6" i="6" a="1"/>
  <c r="F6" i="6" s="1"/>
  <c r="F7" i="6" a="1"/>
  <c r="F7" i="6" s="1"/>
  <c r="F8" i="6" a="1"/>
  <c r="F8" i="6" s="1"/>
  <c r="F9" i="6" a="1"/>
  <c r="F9" i="6" s="1"/>
  <c r="F10" i="6" a="1"/>
  <c r="F10" i="6"/>
  <c r="F11" i="6" a="1"/>
  <c r="F11" i="6" s="1"/>
  <c r="F12" i="6" a="1"/>
  <c r="F12" i="6" s="1"/>
  <c r="F13" i="6" a="1"/>
  <c r="F13" i="6" s="1"/>
  <c r="F14" i="6" a="1"/>
  <c r="F14" i="6" s="1"/>
  <c r="F15" i="6" a="1"/>
  <c r="F15" i="6" s="1"/>
  <c r="F16" i="6" a="1"/>
  <c r="F16" i="6" s="1"/>
  <c r="F17" i="6" a="1"/>
  <c r="F17" i="6" s="1"/>
  <c r="F18" i="6" a="1"/>
  <c r="F18" i="6"/>
  <c r="F19" i="6" a="1"/>
  <c r="F19" i="6" s="1"/>
  <c r="F20" i="6" a="1"/>
  <c r="F20" i="6" s="1"/>
  <c r="F21" i="6" a="1"/>
  <c r="F21" i="6" s="1"/>
  <c r="F22" i="6" a="1"/>
  <c r="F22" i="6" s="1"/>
  <c r="F23" i="6" a="1"/>
  <c r="F23" i="6" s="1"/>
  <c r="F24" i="6" a="1"/>
  <c r="F24" i="6" s="1"/>
  <c r="F25" i="6" a="1"/>
  <c r="F25" i="6" s="1"/>
  <c r="F26" i="6" a="1"/>
  <c r="F26" i="6"/>
  <c r="F27" i="6" a="1"/>
  <c r="F27" i="6" s="1"/>
  <c r="F28" i="6" a="1"/>
  <c r="F28" i="6" s="1"/>
  <c r="F29" i="6" a="1"/>
  <c r="F29" i="6" s="1"/>
  <c r="F30" i="6" a="1"/>
  <c r="F30" i="6" s="1"/>
  <c r="F31" i="6" a="1"/>
  <c r="F31" i="6" s="1"/>
  <c r="F32" i="6" a="1"/>
  <c r="F32" i="6" s="1"/>
  <c r="F33" i="6" a="1"/>
  <c r="F33" i="6" s="1"/>
  <c r="F34" i="6" a="1"/>
  <c r="F34" i="6"/>
  <c r="F35" i="6" a="1"/>
  <c r="F35" i="6" s="1"/>
  <c r="F36" i="6" a="1"/>
  <c r="F36" i="6" s="1"/>
  <c r="F37" i="6" a="1"/>
  <c r="F37" i="6" s="1"/>
  <c r="F38" i="6" a="1"/>
  <c r="F38" i="6" s="1"/>
  <c r="F39" i="6" a="1"/>
  <c r="F39" i="6" s="1"/>
  <c r="F40" i="6" a="1"/>
  <c r="F40" i="6" s="1"/>
  <c r="F41" i="6" a="1"/>
  <c r="F41" i="6" s="1"/>
  <c r="F42" i="6" a="1"/>
  <c r="F42" i="6"/>
  <c r="F43" i="6" a="1"/>
  <c r="F43" i="6" s="1"/>
  <c r="F44" i="6" a="1"/>
  <c r="F44" i="6" s="1"/>
  <c r="F45" i="6" a="1"/>
  <c r="F45" i="6" s="1"/>
  <c r="F46" i="6" a="1"/>
  <c r="F46" i="6" s="1"/>
  <c r="F47" i="6" a="1"/>
  <c r="F47" i="6" s="1"/>
  <c r="F48" i="6" a="1"/>
  <c r="F48" i="6" s="1"/>
  <c r="F49" i="6" a="1"/>
  <c r="F49" i="6" s="1"/>
  <c r="F50" i="6" a="1"/>
  <c r="F50" i="6"/>
  <c r="F51" i="6" a="1"/>
  <c r="F51" i="6" s="1"/>
  <c r="F52" i="6" a="1"/>
  <c r="F52" i="6" s="1"/>
  <c r="F53" i="6" a="1"/>
  <c r="F53" i="6" s="1"/>
  <c r="F54" i="6" a="1"/>
  <c r="F54" i="6" s="1"/>
  <c r="F55" i="6" a="1"/>
  <c r="F55" i="6" s="1"/>
  <c r="F56" i="6" a="1"/>
  <c r="F56" i="6" s="1"/>
  <c r="F57" i="6" a="1"/>
  <c r="F57" i="6" s="1"/>
  <c r="F58" i="6" a="1"/>
  <c r="F58" i="6"/>
  <c r="F59" i="6" a="1"/>
  <c r="F59" i="6" s="1"/>
  <c r="F60" i="6" a="1"/>
  <c r="F60" i="6" s="1"/>
  <c r="F61" i="6" a="1"/>
  <c r="F61" i="6" s="1"/>
  <c r="F62" i="6" a="1"/>
  <c r="F62" i="6" s="1"/>
  <c r="F63" i="6" a="1"/>
  <c r="F63" i="6" s="1"/>
  <c r="F64" i="6" a="1"/>
  <c r="F64" i="6" s="1"/>
  <c r="F65" i="6" a="1"/>
  <c r="F65" i="6" s="1"/>
  <c r="F66" i="6" a="1"/>
  <c r="F66" i="6"/>
  <c r="F67" i="6" a="1"/>
  <c r="F67" i="6" s="1"/>
  <c r="F68" i="6" a="1"/>
  <c r="F68" i="6" s="1"/>
  <c r="F69" i="6" a="1"/>
  <c r="F69" i="6" s="1"/>
  <c r="F70" i="6" a="1"/>
  <c r="F70" i="6" s="1"/>
  <c r="F71" i="6" a="1"/>
  <c r="F71" i="6" s="1"/>
  <c r="F72" i="6" a="1"/>
  <c r="F72" i="6" s="1"/>
  <c r="F73" i="6" a="1"/>
  <c r="F73" i="6" s="1"/>
  <c r="F74" i="6" a="1"/>
  <c r="F74" i="6"/>
  <c r="F75" i="6" a="1"/>
  <c r="F75" i="6" s="1"/>
  <c r="F76" i="6" a="1"/>
  <c r="F76" i="6" s="1"/>
  <c r="F77" i="6" a="1"/>
  <c r="F77" i="6" s="1"/>
  <c r="F78" i="6" a="1"/>
  <c r="F78" i="6" s="1"/>
  <c r="F79" i="6" a="1"/>
  <c r="F79" i="6" s="1"/>
  <c r="F80" i="6" a="1"/>
  <c r="F80" i="6" s="1"/>
  <c r="F81" i="6" a="1"/>
  <c r="F81" i="6" s="1"/>
  <c r="F82" i="6" a="1"/>
  <c r="F82" i="6"/>
  <c r="F83" i="6" a="1"/>
  <c r="F83" i="6" s="1"/>
  <c r="F84" i="6" a="1"/>
  <c r="F84" i="6" s="1"/>
  <c r="F85" i="6" a="1"/>
  <c r="F85" i="6" s="1"/>
  <c r="F86" i="6" a="1"/>
  <c r="F86" i="6" s="1"/>
  <c r="F87" i="6" a="1"/>
  <c r="F87" i="6" s="1"/>
  <c r="F88" i="6" a="1"/>
  <c r="F88" i="6" s="1"/>
  <c r="F89" i="6" a="1"/>
  <c r="F89" i="6" s="1"/>
  <c r="F90" i="6" a="1"/>
  <c r="F90" i="6" s="1"/>
  <c r="F91" i="6" a="1"/>
  <c r="F91" i="6" s="1"/>
  <c r="F92" i="6" a="1"/>
  <c r="F92" i="6" s="1"/>
  <c r="F93" i="6" a="1"/>
  <c r="F93" i="6" s="1"/>
  <c r="F94" i="6" a="1"/>
  <c r="F94" i="6" s="1"/>
  <c r="F95" i="6" a="1"/>
  <c r="F95" i="6" s="1"/>
  <c r="F96" i="6" a="1"/>
  <c r="F96" i="6" s="1"/>
  <c r="F97" i="6" a="1"/>
  <c r="F97" i="6" s="1"/>
  <c r="F98" i="6" a="1"/>
  <c r="F98" i="6" s="1"/>
  <c r="F99" i="6" a="1"/>
  <c r="F99" i="6" s="1"/>
  <c r="F100" i="6" a="1"/>
  <c r="F100" i="6" s="1"/>
  <c r="F101" i="6" a="1"/>
  <c r="F101" i="6" s="1"/>
  <c r="F102" i="6" a="1"/>
  <c r="F102" i="6" s="1"/>
  <c r="F103" i="6" a="1"/>
  <c r="F103" i="6" s="1"/>
  <c r="F104" i="6" a="1"/>
  <c r="F104" i="6" s="1"/>
  <c r="F105" i="6" a="1"/>
  <c r="F105" i="6" s="1"/>
  <c r="F106" i="6" a="1"/>
  <c r="F106" i="6" s="1"/>
  <c r="F107" i="6" a="1"/>
  <c r="F107" i="6" s="1"/>
  <c r="F108" i="6" a="1"/>
  <c r="F108" i="6" s="1"/>
  <c r="F109" i="6" a="1"/>
  <c r="F109" i="6" s="1"/>
  <c r="F110" i="6" a="1"/>
  <c r="F110" i="6" s="1"/>
  <c r="F111" i="6" a="1"/>
  <c r="F111" i="6" s="1"/>
  <c r="F112" i="6" a="1"/>
  <c r="F112" i="6" s="1"/>
  <c r="F113" i="6" a="1"/>
  <c r="F113" i="6" s="1"/>
  <c r="F114" i="6" a="1"/>
  <c r="F114" i="6" s="1"/>
  <c r="F115" i="6" a="1"/>
  <c r="F115" i="6" s="1"/>
  <c r="F116" i="6" a="1"/>
  <c r="F116" i="6" s="1"/>
  <c r="F117" i="6" a="1"/>
  <c r="F117" i="6" s="1"/>
  <c r="F118" i="6" a="1"/>
  <c r="F118" i="6" s="1"/>
  <c r="F119" i="6" a="1"/>
  <c r="F119" i="6" s="1"/>
  <c r="F120" i="6" a="1"/>
  <c r="F120" i="6" s="1"/>
  <c r="F121" i="6" a="1"/>
  <c r="F121" i="6" s="1"/>
  <c r="F122" i="6" a="1"/>
  <c r="F122" i="6" s="1"/>
  <c r="F123" i="6" a="1"/>
  <c r="F123" i="6" s="1"/>
  <c r="F2" i="6" a="1"/>
  <c r="F2" i="6" s="1"/>
  <c r="E3" i="6" a="1"/>
  <c r="E3" i="6" s="1"/>
  <c r="E4" i="6" a="1"/>
  <c r="E4" i="6" s="1"/>
  <c r="E5" i="6" a="1"/>
  <c r="E5" i="6" s="1"/>
  <c r="E6" i="6" a="1"/>
  <c r="E6" i="6" s="1"/>
  <c r="E7" i="6" a="1"/>
  <c r="E7" i="6" s="1"/>
  <c r="E8" i="6" a="1"/>
  <c r="E8" i="6" s="1"/>
  <c r="E9" i="6" a="1"/>
  <c r="E9" i="6" s="1"/>
  <c r="E10" i="6" a="1"/>
  <c r="E10" i="6" s="1"/>
  <c r="E11" i="6" a="1"/>
  <c r="E11" i="6" s="1"/>
  <c r="E12" i="6" a="1"/>
  <c r="E12" i="6" s="1"/>
  <c r="E13" i="6" a="1"/>
  <c r="E13" i="6" s="1"/>
  <c r="E14" i="6" a="1"/>
  <c r="E14" i="6" s="1"/>
  <c r="E15" i="6" a="1"/>
  <c r="E15" i="6" s="1"/>
  <c r="E16" i="6" a="1"/>
  <c r="E16" i="6" s="1"/>
  <c r="E17" i="6" a="1"/>
  <c r="E17" i="6" s="1"/>
  <c r="E18" i="6" a="1"/>
  <c r="E18" i="6" s="1"/>
  <c r="E19" i="6" a="1"/>
  <c r="E19" i="6" s="1"/>
  <c r="E20" i="6" a="1"/>
  <c r="E20" i="6" s="1"/>
  <c r="E21" i="6" a="1"/>
  <c r="E21" i="6" s="1"/>
  <c r="E22" i="6" a="1"/>
  <c r="E22" i="6" s="1"/>
  <c r="E23" i="6" a="1"/>
  <c r="E23" i="6" s="1"/>
  <c r="E24" i="6" a="1"/>
  <c r="E24" i="6" s="1"/>
  <c r="E25" i="6" a="1"/>
  <c r="E25" i="6" s="1"/>
  <c r="E26" i="6" a="1"/>
  <c r="E26" i="6" s="1"/>
  <c r="E27" i="6" a="1"/>
  <c r="E27" i="6" s="1"/>
  <c r="E28" i="6" a="1"/>
  <c r="E28" i="6" s="1"/>
  <c r="E29" i="6" a="1"/>
  <c r="E29" i="6" s="1"/>
  <c r="E30" i="6" a="1"/>
  <c r="E30" i="6" s="1"/>
  <c r="E31" i="6" a="1"/>
  <c r="E31" i="6" s="1"/>
  <c r="E32" i="6" a="1"/>
  <c r="E32" i="6" s="1"/>
  <c r="E33" i="6" a="1"/>
  <c r="E33" i="6" s="1"/>
  <c r="E34" i="6" a="1"/>
  <c r="E34" i="6" s="1"/>
  <c r="E35" i="6" a="1"/>
  <c r="E35" i="6" s="1"/>
  <c r="E36" i="6" a="1"/>
  <c r="E36" i="6" s="1"/>
  <c r="E37" i="6" a="1"/>
  <c r="E37" i="6" s="1"/>
  <c r="E38" i="6" a="1"/>
  <c r="E38" i="6" s="1"/>
  <c r="E39" i="6" a="1"/>
  <c r="E39" i="6" s="1"/>
  <c r="E40" i="6" a="1"/>
  <c r="E40" i="6" s="1"/>
  <c r="E41" i="6" a="1"/>
  <c r="E41" i="6" s="1"/>
  <c r="E42" i="6" a="1"/>
  <c r="E42" i="6" s="1"/>
  <c r="E43" i="6" a="1"/>
  <c r="E43" i="6" s="1"/>
  <c r="E44" i="6" a="1"/>
  <c r="E44" i="6" s="1"/>
  <c r="E45" i="6" a="1"/>
  <c r="E45" i="6" s="1"/>
  <c r="E46" i="6" a="1"/>
  <c r="E46" i="6" s="1"/>
  <c r="E47" i="6" a="1"/>
  <c r="E47" i="6" s="1"/>
  <c r="E48" i="6" a="1"/>
  <c r="E48" i="6" s="1"/>
  <c r="E49" i="6" a="1"/>
  <c r="E49" i="6" s="1"/>
  <c r="E50" i="6" a="1"/>
  <c r="E50" i="6" s="1"/>
  <c r="E51" i="6" a="1"/>
  <c r="E51" i="6" s="1"/>
  <c r="E52" i="6" a="1"/>
  <c r="E52" i="6" s="1"/>
  <c r="E53" i="6" a="1"/>
  <c r="E53" i="6" s="1"/>
  <c r="E54" i="6" a="1"/>
  <c r="E54" i="6" s="1"/>
  <c r="E55" i="6" a="1"/>
  <c r="E55" i="6" s="1"/>
  <c r="E56" i="6" a="1"/>
  <c r="E56" i="6" s="1"/>
  <c r="E57" i="6" a="1"/>
  <c r="E57" i="6" s="1"/>
  <c r="E58" i="6" a="1"/>
  <c r="E58" i="6" s="1"/>
  <c r="E59" i="6" a="1"/>
  <c r="E59" i="6" s="1"/>
  <c r="E60" i="6" a="1"/>
  <c r="E60" i="6" s="1"/>
  <c r="E61" i="6" a="1"/>
  <c r="E61" i="6" s="1"/>
  <c r="E62" i="6" a="1"/>
  <c r="E62" i="6" s="1"/>
  <c r="E63" i="6" a="1"/>
  <c r="E63" i="6" s="1"/>
  <c r="E64" i="6" a="1"/>
  <c r="E64" i="6" s="1"/>
  <c r="E65" i="6" a="1"/>
  <c r="E65" i="6" s="1"/>
  <c r="E66" i="6" a="1"/>
  <c r="E66" i="6" s="1"/>
  <c r="E67" i="6" a="1"/>
  <c r="E67" i="6" s="1"/>
  <c r="E68" i="6" a="1"/>
  <c r="E68" i="6" s="1"/>
  <c r="E69" i="6" a="1"/>
  <c r="E69" i="6" s="1"/>
  <c r="E70" i="6" a="1"/>
  <c r="E70" i="6" s="1"/>
  <c r="E71" i="6" a="1"/>
  <c r="E71" i="6" s="1"/>
  <c r="E72" i="6" a="1"/>
  <c r="E72" i="6" s="1"/>
  <c r="E73" i="6" a="1"/>
  <c r="E73" i="6" s="1"/>
  <c r="E74" i="6" a="1"/>
  <c r="E74" i="6" s="1"/>
  <c r="E75" i="6" a="1"/>
  <c r="E75" i="6" s="1"/>
  <c r="E76" i="6" a="1"/>
  <c r="E76" i="6" s="1"/>
  <c r="E77" i="6" a="1"/>
  <c r="E77" i="6" s="1"/>
  <c r="E78" i="6" a="1"/>
  <c r="E78" i="6" s="1"/>
  <c r="E79" i="6" a="1"/>
  <c r="E79" i="6" s="1"/>
  <c r="E80" i="6" a="1"/>
  <c r="E80" i="6" s="1"/>
  <c r="E81" i="6" a="1"/>
  <c r="E81" i="6" s="1"/>
  <c r="E82" i="6" a="1"/>
  <c r="E82" i="6" s="1"/>
  <c r="E83" i="6" a="1"/>
  <c r="E83" i="6" s="1"/>
  <c r="E84" i="6" a="1"/>
  <c r="E84" i="6" s="1"/>
  <c r="E85" i="6" a="1"/>
  <c r="E85" i="6" s="1"/>
  <c r="E86" i="6" a="1"/>
  <c r="E86" i="6" s="1"/>
  <c r="E87" i="6" a="1"/>
  <c r="E87" i="6" s="1"/>
  <c r="E88" i="6" a="1"/>
  <c r="E88" i="6" s="1"/>
  <c r="E89" i="6" a="1"/>
  <c r="E89" i="6" s="1"/>
  <c r="E90" i="6" a="1"/>
  <c r="E90" i="6" s="1"/>
  <c r="E91" i="6" a="1"/>
  <c r="E91" i="6" s="1"/>
  <c r="E92" i="6" a="1"/>
  <c r="E92" i="6" s="1"/>
  <c r="E93" i="6" a="1"/>
  <c r="E93" i="6" s="1"/>
  <c r="E94" i="6" a="1"/>
  <c r="E94" i="6" s="1"/>
  <c r="E95" i="6" a="1"/>
  <c r="E95" i="6" s="1"/>
  <c r="E96" i="6" a="1"/>
  <c r="E96" i="6" s="1"/>
  <c r="E97" i="6" a="1"/>
  <c r="E97" i="6" s="1"/>
  <c r="E98" i="6" a="1"/>
  <c r="E98" i="6" s="1"/>
  <c r="E99" i="6" a="1"/>
  <c r="E99" i="6" s="1"/>
  <c r="E100" i="6" a="1"/>
  <c r="E100" i="6" s="1"/>
  <c r="E101" i="6" a="1"/>
  <c r="E101" i="6" s="1"/>
  <c r="E102" i="6" a="1"/>
  <c r="E102" i="6" s="1"/>
  <c r="E103" i="6" a="1"/>
  <c r="E103" i="6" s="1"/>
  <c r="E104" i="6" a="1"/>
  <c r="E104" i="6" s="1"/>
  <c r="E105" i="6" a="1"/>
  <c r="E105" i="6" s="1"/>
  <c r="E106" i="6" a="1"/>
  <c r="E106" i="6" s="1"/>
  <c r="E107" i="6" a="1"/>
  <c r="E107" i="6" s="1"/>
  <c r="E108" i="6" a="1"/>
  <c r="E108" i="6" s="1"/>
  <c r="E109" i="6" a="1"/>
  <c r="E109" i="6" s="1"/>
  <c r="E110" i="6" a="1"/>
  <c r="E110" i="6" s="1"/>
  <c r="E111" i="6" a="1"/>
  <c r="E111" i="6" s="1"/>
  <c r="E112" i="6" a="1"/>
  <c r="E112" i="6" s="1"/>
  <c r="E113" i="6" a="1"/>
  <c r="E113" i="6" s="1"/>
  <c r="E114" i="6" a="1"/>
  <c r="E114" i="6" s="1"/>
  <c r="E115" i="6" a="1"/>
  <c r="E115" i="6" s="1"/>
  <c r="E116" i="6" a="1"/>
  <c r="E116" i="6" s="1"/>
  <c r="E117" i="6" a="1"/>
  <c r="E117" i="6" s="1"/>
  <c r="E118" i="6" a="1"/>
  <c r="E118" i="6" s="1"/>
  <c r="E119" i="6" a="1"/>
  <c r="E119" i="6" s="1"/>
  <c r="E120" i="6" a="1"/>
  <c r="E120" i="6" s="1"/>
  <c r="E121" i="6" a="1"/>
  <c r="E121" i="6" s="1"/>
  <c r="E122" i="6" a="1"/>
  <c r="E122" i="6" s="1"/>
  <c r="E123" i="6" a="1"/>
  <c r="E123" i="6" s="1"/>
  <c r="E2" i="6" a="1"/>
  <c r="E2" i="6" s="1"/>
  <c r="C19" i="8"/>
  <c r="G5" i="8" s="1"/>
  <c r="C18" i="8"/>
  <c r="J10" i="8"/>
  <c r="D3" i="6" a="1"/>
  <c r="D3" i="6" s="1"/>
  <c r="D4" i="6" a="1"/>
  <c r="D4" i="6" s="1"/>
  <c r="D5" i="6" a="1"/>
  <c r="D5" i="6"/>
  <c r="D6" i="6" a="1"/>
  <c r="D6" i="6"/>
  <c r="D7" i="6" a="1"/>
  <c r="D7" i="6" s="1"/>
  <c r="D8" i="6" a="1"/>
  <c r="D8" i="6"/>
  <c r="D9" i="6" a="1"/>
  <c r="D9" i="6"/>
  <c r="D10" i="6" a="1"/>
  <c r="D10" i="6"/>
  <c r="D11" i="6" a="1"/>
  <c r="D11" i="6" s="1"/>
  <c r="D12" i="6" a="1"/>
  <c r="D12" i="6"/>
  <c r="D13" i="6" a="1"/>
  <c r="D13" i="6"/>
  <c r="D14" i="6" a="1"/>
  <c r="D14" i="6"/>
  <c r="D15" i="6" a="1"/>
  <c r="D15" i="6" s="1"/>
  <c r="D16" i="6" a="1"/>
  <c r="D16" i="6"/>
  <c r="D17" i="6" a="1"/>
  <c r="D17" i="6"/>
  <c r="D18" i="6" a="1"/>
  <c r="D18" i="6"/>
  <c r="D19" i="6" a="1"/>
  <c r="D19" i="6" s="1"/>
  <c r="D20" i="6" a="1"/>
  <c r="D20" i="6"/>
  <c r="D21" i="6" a="1"/>
  <c r="D21" i="6"/>
  <c r="D22" i="6" a="1"/>
  <c r="D22" i="6"/>
  <c r="D23" i="6" a="1"/>
  <c r="D23" i="6" s="1"/>
  <c r="D24" i="6" a="1"/>
  <c r="D24" i="6"/>
  <c r="D25" i="6" a="1"/>
  <c r="D25" i="6"/>
  <c r="D26" i="6" a="1"/>
  <c r="D26" i="6"/>
  <c r="D27" i="6" a="1"/>
  <c r="D27" i="6" s="1"/>
  <c r="D28" i="6" a="1"/>
  <c r="D28" i="6"/>
  <c r="D29" i="6" a="1"/>
  <c r="D29" i="6"/>
  <c r="D30" i="6" a="1"/>
  <c r="D30" i="6"/>
  <c r="D31" i="6" a="1"/>
  <c r="D31" i="6" s="1"/>
  <c r="D32" i="6" a="1"/>
  <c r="D32" i="6"/>
  <c r="D33" i="6" a="1"/>
  <c r="D33" i="6"/>
  <c r="D34" i="6" a="1"/>
  <c r="D34" i="6"/>
  <c r="D35" i="6" a="1"/>
  <c r="D35" i="6" s="1"/>
  <c r="D36" i="6" a="1"/>
  <c r="D36" i="6"/>
  <c r="D37" i="6" a="1"/>
  <c r="D37" i="6"/>
  <c r="D38" i="6" a="1"/>
  <c r="D38" i="6"/>
  <c r="D39" i="6" a="1"/>
  <c r="D39" i="6" s="1"/>
  <c r="D40" i="6" a="1"/>
  <c r="D40" i="6"/>
  <c r="D41" i="6" a="1"/>
  <c r="D41" i="6"/>
  <c r="D42" i="6" a="1"/>
  <c r="D42" i="6"/>
  <c r="D43" i="6" a="1"/>
  <c r="D43" i="6" s="1"/>
  <c r="D44" i="6" a="1"/>
  <c r="D44" i="6" s="1"/>
  <c r="D45" i="6" a="1"/>
  <c r="D45" i="6"/>
  <c r="D46" i="6" a="1"/>
  <c r="D46" i="6"/>
  <c r="D47" i="6" a="1"/>
  <c r="D47" i="6" s="1"/>
  <c r="D48" i="6" a="1"/>
  <c r="D48" i="6"/>
  <c r="D49" i="6" a="1"/>
  <c r="D49" i="6"/>
  <c r="D50" i="6" a="1"/>
  <c r="D50" i="6"/>
  <c r="D51" i="6" a="1"/>
  <c r="D51" i="6" s="1"/>
  <c r="D52" i="6" a="1"/>
  <c r="D52" i="6" s="1"/>
  <c r="D53" i="6" a="1"/>
  <c r="D53" i="6"/>
  <c r="D54" i="6" a="1"/>
  <c r="D54" i="6"/>
  <c r="D55" i="6" a="1"/>
  <c r="D55" i="6" s="1"/>
  <c r="D56" i="6" a="1"/>
  <c r="D56" i="6"/>
  <c r="D57" i="6" a="1"/>
  <c r="D57" i="6"/>
  <c r="D58" i="6" a="1"/>
  <c r="D58" i="6"/>
  <c r="D59" i="6" a="1"/>
  <c r="D59" i="6" s="1"/>
  <c r="D60" i="6" a="1"/>
  <c r="D60" i="6" s="1"/>
  <c r="D61" i="6" a="1"/>
  <c r="D61" i="6"/>
  <c r="D62" i="6" a="1"/>
  <c r="D62" i="6"/>
  <c r="D63" i="6" a="1"/>
  <c r="D63" i="6" s="1"/>
  <c r="D64" i="6" a="1"/>
  <c r="D64" i="6"/>
  <c r="D65" i="6" a="1"/>
  <c r="D65" i="6"/>
  <c r="D66" i="6" a="1"/>
  <c r="D66" i="6"/>
  <c r="D67" i="6" a="1"/>
  <c r="D67" i="6" s="1"/>
  <c r="D68" i="6" a="1"/>
  <c r="D68" i="6" s="1"/>
  <c r="D69" i="6" a="1"/>
  <c r="D69" i="6"/>
  <c r="D70" i="6" a="1"/>
  <c r="D70" i="6"/>
  <c r="D71" i="6" a="1"/>
  <c r="D71" i="6" s="1"/>
  <c r="D72" i="6" a="1"/>
  <c r="D72" i="6"/>
  <c r="D73" i="6" a="1"/>
  <c r="D73" i="6"/>
  <c r="D74" i="6" a="1"/>
  <c r="D74" i="6"/>
  <c r="D75" i="6" a="1"/>
  <c r="D75" i="6" s="1"/>
  <c r="D76" i="6" a="1"/>
  <c r="D76" i="6" s="1"/>
  <c r="D77" i="6" a="1"/>
  <c r="D77" i="6"/>
  <c r="D78" i="6" a="1"/>
  <c r="D78" i="6"/>
  <c r="D79" i="6" a="1"/>
  <c r="D79" i="6" s="1"/>
  <c r="D80" i="6" a="1"/>
  <c r="D80" i="6"/>
  <c r="D81" i="6" a="1"/>
  <c r="D81" i="6"/>
  <c r="D82" i="6" a="1"/>
  <c r="D82" i="6"/>
  <c r="D83" i="6" a="1"/>
  <c r="D83" i="6" s="1"/>
  <c r="D84" i="6" a="1"/>
  <c r="D84" i="6" s="1"/>
  <c r="D85" i="6" a="1"/>
  <c r="D85" i="6"/>
  <c r="D86" i="6" a="1"/>
  <c r="D86" i="6"/>
  <c r="D87" i="6" a="1"/>
  <c r="D87" i="6" s="1"/>
  <c r="D88" i="6" a="1"/>
  <c r="D88" i="6"/>
  <c r="D89" i="6" a="1"/>
  <c r="D89" i="6"/>
  <c r="D90" i="6" a="1"/>
  <c r="D90" i="6"/>
  <c r="D91" i="6" a="1"/>
  <c r="D91" i="6" s="1"/>
  <c r="D92" i="6" a="1"/>
  <c r="D92" i="6" s="1"/>
  <c r="D93" i="6" a="1"/>
  <c r="D93" i="6"/>
  <c r="D94" i="6" a="1"/>
  <c r="D94" i="6"/>
  <c r="D95" i="6" a="1"/>
  <c r="D95" i="6" s="1"/>
  <c r="D96" i="6" a="1"/>
  <c r="D96" i="6"/>
  <c r="D97" i="6" a="1"/>
  <c r="D97" i="6"/>
  <c r="D98" i="6" a="1"/>
  <c r="D98" i="6"/>
  <c r="D99" i="6" a="1"/>
  <c r="D99" i="6" s="1"/>
  <c r="D100" i="6" a="1"/>
  <c r="D100" i="6" s="1"/>
  <c r="D101" i="6" a="1"/>
  <c r="D101" i="6"/>
  <c r="D102" i="6" a="1"/>
  <c r="D102" i="6"/>
  <c r="D103" i="6" a="1"/>
  <c r="D103" i="6" s="1"/>
  <c r="D104" i="6" a="1"/>
  <c r="D104" i="6"/>
  <c r="D105" i="6" a="1"/>
  <c r="D105" i="6"/>
  <c r="D106" i="6" a="1"/>
  <c r="D106" i="6"/>
  <c r="D107" i="6" a="1"/>
  <c r="D107" i="6" s="1"/>
  <c r="D108" i="6" a="1"/>
  <c r="D108" i="6" s="1"/>
  <c r="D109" i="6" a="1"/>
  <c r="D109" i="6"/>
  <c r="D110" i="6" a="1"/>
  <c r="D110" i="6"/>
  <c r="D111" i="6" a="1"/>
  <c r="D111" i="6" s="1"/>
  <c r="D112" i="6" a="1"/>
  <c r="D112" i="6"/>
  <c r="D113" i="6" a="1"/>
  <c r="D113" i="6"/>
  <c r="D114" i="6" a="1"/>
  <c r="D114" i="6"/>
  <c r="D115" i="6" a="1"/>
  <c r="D115" i="6" s="1"/>
  <c r="D116" i="6" a="1"/>
  <c r="D116" i="6" s="1"/>
  <c r="D117" i="6" a="1"/>
  <c r="D117" i="6"/>
  <c r="D118" i="6" a="1"/>
  <c r="D118" i="6"/>
  <c r="D119" i="6" a="1"/>
  <c r="D119" i="6" s="1"/>
  <c r="D120" i="6" a="1"/>
  <c r="D120" i="6"/>
  <c r="D121" i="6" a="1"/>
  <c r="D121" i="6"/>
  <c r="D122" i="6" a="1"/>
  <c r="D122" i="6"/>
  <c r="D123" i="6" a="1"/>
  <c r="D123" i="6" s="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2"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<sst xmlns="http://schemas.openxmlformats.org/spreadsheetml/2006/main" count="67436" uniqueCount="3349">
  <si>
    <t>Competency</t>
  </si>
  <si>
    <t>Level</t>
  </si>
  <si>
    <t>5R : Improvement Management System</t>
  </si>
  <si>
    <t>5R</t>
  </si>
  <si>
    <t>Active Listening</t>
  </si>
  <si>
    <t>Administration</t>
  </si>
  <si>
    <t>Advanced Mandarin Proficiency</t>
  </si>
  <si>
    <t>Akomodasi Kapal</t>
  </si>
  <si>
    <t>Analytical Thinking</t>
  </si>
  <si>
    <t>Application Software</t>
  </si>
  <si>
    <t>Application Support</t>
  </si>
  <si>
    <t>Appraising Goods Value</t>
  </si>
  <si>
    <t>Appraising Land Value</t>
  </si>
  <si>
    <t>AR Monitoring</t>
  </si>
  <si>
    <t>Arus Lemah</t>
  </si>
  <si>
    <t>Assessment Center</t>
  </si>
  <si>
    <t>Asset Maintenance</t>
  </si>
  <si>
    <t>Asset Management</t>
  </si>
  <si>
    <t>Auditor Skill</t>
  </si>
  <si>
    <t>Bahasa Inggris</t>
  </si>
  <si>
    <t>Basic Secretary</t>
  </si>
  <si>
    <t>Bay Plan</t>
  </si>
  <si>
    <t>Behavioral Event Interview</t>
  </si>
  <si>
    <t>Brand Activation</t>
  </si>
  <si>
    <t>Budgeting</t>
  </si>
  <si>
    <t>Building &amp; Facility Maintenance</t>
  </si>
  <si>
    <t>Bulk Cargo Handling</t>
  </si>
  <si>
    <t>Bunker</t>
  </si>
  <si>
    <t>Business Acumen</t>
  </si>
  <si>
    <t>Business Improvement</t>
  </si>
  <si>
    <t>Capacity Management</t>
  </si>
  <si>
    <t>Carpentry</t>
  </si>
  <si>
    <t>Cash Flow Management</t>
  </si>
  <si>
    <t>Change Management</t>
  </si>
  <si>
    <t>Chemical Cleaning</t>
  </si>
  <si>
    <t>Client Management</t>
  </si>
  <si>
    <t>Coaching Management</t>
  </si>
  <si>
    <t>Cold Calling</t>
  </si>
  <si>
    <t>Collection Skill</t>
  </si>
  <si>
    <t>Communication Skill</t>
  </si>
  <si>
    <t>Company Policy</t>
  </si>
  <si>
    <t>Compensation &amp; Benefit</t>
  </si>
  <si>
    <t>Complaint Handling</t>
  </si>
  <si>
    <t>Conflict Management</t>
  </si>
  <si>
    <t>Container Handling</t>
  </si>
  <si>
    <t>Container Management</t>
  </si>
  <si>
    <t>Content Design</t>
  </si>
  <si>
    <t>Continuous Quality Improvement</t>
  </si>
  <si>
    <t>Contract Management</t>
  </si>
  <si>
    <t>Corporate Selling</t>
  </si>
  <si>
    <t>Cost Accounting</t>
  </si>
  <si>
    <t>Cost Management</t>
  </si>
  <si>
    <t>Crane Maintenance</t>
  </si>
  <si>
    <t>Creative Thinking</t>
  </si>
  <si>
    <t>Crew Selection</t>
  </si>
  <si>
    <t>Crew Termination</t>
  </si>
  <si>
    <t>Crewing Documentation</t>
  </si>
  <si>
    <t>Customer Focus</t>
  </si>
  <si>
    <t>Customer Service</t>
  </si>
  <si>
    <t>Dangerous Goods Handling</t>
  </si>
  <si>
    <t>Data Analysis</t>
  </si>
  <si>
    <t>Data Management</t>
  </si>
  <si>
    <t>Data Reporting</t>
  </si>
  <si>
    <t>Data Research</t>
  </si>
  <si>
    <t>Database Management</t>
  </si>
  <si>
    <t>Decision Support Tools</t>
  </si>
  <si>
    <t>Depo Management</t>
  </si>
  <si>
    <t>Digital Learning</t>
  </si>
  <si>
    <t>Digital Marketing</t>
  </si>
  <si>
    <t>Document Control</t>
  </si>
  <si>
    <t>Document Management</t>
  </si>
  <si>
    <t>Document Monitoring</t>
  </si>
  <si>
    <t>Dokumentasi Impor</t>
  </si>
  <si>
    <t>Dooring Management</t>
  </si>
  <si>
    <t>Drive for Result</t>
  </si>
  <si>
    <t>Dry Docking</t>
  </si>
  <si>
    <t>Dusting</t>
  </si>
  <si>
    <t>Electronic Installation</t>
  </si>
  <si>
    <t>Elektromotor</t>
  </si>
  <si>
    <t>Employer Branding</t>
  </si>
  <si>
    <t>Export and Import Regulation</t>
  </si>
  <si>
    <t>Failure Analysis</t>
  </si>
  <si>
    <t>FIFO System</t>
  </si>
  <si>
    <t>Financial Accounting</t>
  </si>
  <si>
    <t>Financial Analysis</t>
  </si>
  <si>
    <t>Financial Management</t>
  </si>
  <si>
    <t>Financial Products and Markets</t>
  </si>
  <si>
    <t>Financial Reporting and Compliance</t>
  </si>
  <si>
    <t>Food Processing</t>
  </si>
  <si>
    <t>Food Safety Management</t>
  </si>
  <si>
    <t>General Affairs</t>
  </si>
  <si>
    <t>Glass Cleaning</t>
  </si>
  <si>
    <t>Hardware Installation</t>
  </si>
  <si>
    <t>Haulage Management</t>
  </si>
  <si>
    <t>Health &amp; Safety Environment</t>
  </si>
  <si>
    <t>Health and Safety Management System</t>
  </si>
  <si>
    <t>Heavy Equipment Operation System</t>
  </si>
  <si>
    <t>Hidrolik</t>
  </si>
  <si>
    <t>Hukum Kepailitan</t>
  </si>
  <si>
    <t>Hukum Penagihan</t>
  </si>
  <si>
    <t>Hukum Pidana dan Perdata</t>
  </si>
  <si>
    <t>Human Resources Information System</t>
  </si>
  <si>
    <t>Human Resources Management</t>
  </si>
  <si>
    <t>INAPORTNET</t>
  </si>
  <si>
    <t>Industrial Relation</t>
  </si>
  <si>
    <t>Insurance</t>
  </si>
  <si>
    <t>Integrity &amp; Trust</t>
  </si>
  <si>
    <t>International Route Management</t>
  </si>
  <si>
    <t>Interpersonal Agility</t>
  </si>
  <si>
    <t>Interrogration Skill</t>
  </si>
  <si>
    <t>Inventory Management</t>
  </si>
  <si>
    <t>Investigation Skill</t>
  </si>
  <si>
    <t>Investment Management</t>
  </si>
  <si>
    <t>ISM Code</t>
  </si>
  <si>
    <t>ISPS Code</t>
  </si>
  <si>
    <t>IT Infrastructure Installation</t>
  </si>
  <si>
    <t>Job Ads Management</t>
  </si>
  <si>
    <t>Job Analysis</t>
  </si>
  <si>
    <t>K3</t>
  </si>
  <si>
    <t>Kaizen</t>
  </si>
  <si>
    <t>Kalibrasi</t>
  </si>
  <si>
    <t>Key Account Profiling</t>
  </si>
  <si>
    <t>Kitchen Preparation</t>
  </si>
  <si>
    <t>Labor Law</t>
  </si>
  <si>
    <t>Las Argon</t>
  </si>
  <si>
    <t>Lean Six Sigma</t>
  </si>
  <si>
    <t>Learning Agility</t>
  </si>
  <si>
    <t>Legal Documentation</t>
  </si>
  <si>
    <t>Liquid Penetrant Testing</t>
  </si>
  <si>
    <t>Liquidity Management</t>
  </si>
  <si>
    <t>Long Term Funding</t>
  </si>
  <si>
    <t>Loss Prevention Management</t>
  </si>
  <si>
    <t>Machine Learning Modeling</t>
  </si>
  <si>
    <t>Magnetic Particle Testing</t>
  </si>
  <si>
    <t>Maintenance Air Conditioning Control</t>
  </si>
  <si>
    <t>Maintenance Air Conditioning Portabel</t>
  </si>
  <si>
    <t>Maintenance Gandrum</t>
  </si>
  <si>
    <t>Maintenance Genset</t>
  </si>
  <si>
    <t>Maintenance Management</t>
  </si>
  <si>
    <t>Maintenance Pompa Kapal</t>
  </si>
  <si>
    <t>Maintenance Radio</t>
  </si>
  <si>
    <t>Maintenance Safety Device</t>
  </si>
  <si>
    <t>Maintenance Turbo Charger</t>
  </si>
  <si>
    <t>Manpower Planning</t>
  </si>
  <si>
    <t>Market Analysis</t>
  </si>
  <si>
    <t>Market Research</t>
  </si>
  <si>
    <t>Marketing</t>
  </si>
  <si>
    <t>Mechanical &amp; Electrical Maintenance</t>
  </si>
  <si>
    <t>Mesin Bubut</t>
  </si>
  <si>
    <t>Mesin Frais</t>
  </si>
  <si>
    <t>Mopping</t>
  </si>
  <si>
    <t>Navigasi</t>
  </si>
  <si>
    <t>Negotiation</t>
  </si>
  <si>
    <t>Network System</t>
  </si>
  <si>
    <t>Non Destructive Test</t>
  </si>
  <si>
    <t>Operational Regulation and Permit</t>
  </si>
  <si>
    <t>Organization Development</t>
  </si>
  <si>
    <t>Organizational Awareness</t>
  </si>
  <si>
    <t>Outsource Management</t>
  </si>
  <si>
    <t>Overhaul Mesin</t>
  </si>
  <si>
    <t>Pabrikasi Komponen Kapal</t>
  </si>
  <si>
    <t>Penyetelan Katup</t>
  </si>
  <si>
    <t>Performance Management</t>
  </si>
  <si>
    <t>Planned Maintenance System</t>
  </si>
  <si>
    <t>Planning &amp; Organizing</t>
  </si>
  <si>
    <t>Policies, Processes &amp; Procedures</t>
  </si>
  <si>
    <t>Port Management</t>
  </si>
  <si>
    <t>Presentation Skill</t>
  </si>
  <si>
    <t>Pricing Analyst</t>
  </si>
  <si>
    <t>Pricing Formulation</t>
  </si>
  <si>
    <t>Problem Solving</t>
  </si>
  <si>
    <t>Procurement</t>
  </si>
  <si>
    <t>Product Knowledge</t>
  </si>
  <si>
    <t>Programming Skill</t>
  </si>
  <si>
    <t>Project Management</t>
  </si>
  <si>
    <t>PSAK</t>
  </si>
  <si>
    <t>Public Relation</t>
  </si>
  <si>
    <t>Public Speaking</t>
  </si>
  <si>
    <t>Purchasing</t>
  </si>
  <si>
    <t>Quality Control</t>
  </si>
  <si>
    <t>Quality Management System</t>
  </si>
  <si>
    <t>Rancang Bangun Kapal</t>
  </si>
  <si>
    <t>Recruitment and Selection</t>
  </si>
  <si>
    <t>Reefer Management</t>
  </si>
  <si>
    <t>Regulasi Impor</t>
  </si>
  <si>
    <t>Regulasi Kelas</t>
  </si>
  <si>
    <t>Regulasi Pelayaran</t>
  </si>
  <si>
    <t>Repair Container</t>
  </si>
  <si>
    <t>Reporting and Monitoring</t>
  </si>
  <si>
    <t>Risk Management</t>
  </si>
  <si>
    <t>Root Cause Analysis</t>
  </si>
  <si>
    <t>Route Management</t>
  </si>
  <si>
    <t>Safety Driving</t>
  </si>
  <si>
    <t>Sandi Komunikasi</t>
  </si>
  <si>
    <t>Security Management</t>
  </si>
  <si>
    <t>Selling Skill</t>
  </si>
  <si>
    <t>Selling Strategy</t>
  </si>
  <si>
    <t>Server Management</t>
  </si>
  <si>
    <t>Settlement Collection</t>
  </si>
  <si>
    <t>Ship Crew Management</t>
  </si>
  <si>
    <t>Ship Documentation</t>
  </si>
  <si>
    <t>Ship Interior Design</t>
  </si>
  <si>
    <t>Ship Management</t>
  </si>
  <si>
    <t>Shipping Management</t>
  </si>
  <si>
    <t>Shipping, Freight Forwarding and Logistics</t>
  </si>
  <si>
    <t>Sistem Komunikasi Kapal</t>
  </si>
  <si>
    <t>Sistem Manajemen Keselamatan</t>
  </si>
  <si>
    <t>Sistem Mesin AE</t>
  </si>
  <si>
    <t>Sistem Mesin ME</t>
  </si>
  <si>
    <t>Sistem Perkapalan</t>
  </si>
  <si>
    <t>Sistem Radar</t>
  </si>
  <si>
    <t>Sizing Up People</t>
  </si>
  <si>
    <t>Software Development Planning</t>
  </si>
  <si>
    <t>Software Installation</t>
  </si>
  <si>
    <t>Sounding</t>
  </si>
  <si>
    <t>Source Control</t>
  </si>
  <si>
    <t>Stack Management</t>
  </si>
  <si>
    <t>Stake Holder Management</t>
  </si>
  <si>
    <t>Stock Control</t>
  </si>
  <si>
    <t>Strategic Agility</t>
  </si>
  <si>
    <t>Strategic HRBP</t>
  </si>
  <si>
    <t>Strategic Thinking</t>
  </si>
  <si>
    <t>Supply Chain Management</t>
  </si>
  <si>
    <t>Sweeping</t>
  </si>
  <si>
    <t>System Security</t>
  </si>
  <si>
    <t>Talent Development</t>
  </si>
  <si>
    <t>Tax Handling</t>
  </si>
  <si>
    <t>Tax Planning</t>
  </si>
  <si>
    <t>Telephone Call Handling</t>
  </si>
  <si>
    <t>Time Management</t>
  </si>
  <si>
    <t>Trade Finance</t>
  </si>
  <si>
    <t>Traffic Rules</t>
  </si>
  <si>
    <t>Trailer Operating System</t>
  </si>
  <si>
    <t>Train to Trainer</t>
  </si>
  <si>
    <t>Training Management</t>
  </si>
  <si>
    <t>Training Modul Development</t>
  </si>
  <si>
    <t>Training Need Analysis</t>
  </si>
  <si>
    <t>Transportation Management</t>
  </si>
  <si>
    <t>Troubleshooting Technical Issues</t>
  </si>
  <si>
    <t>Troubleshooting Technique</t>
  </si>
  <si>
    <t>Tyre Maintenance</t>
  </si>
  <si>
    <t>UI Design</t>
  </si>
  <si>
    <t>Ultrasonic Testing</t>
  </si>
  <si>
    <t>Underwriting</t>
  </si>
  <si>
    <t>UX Design</t>
  </si>
  <si>
    <t>UX Research</t>
  </si>
  <si>
    <t>Vehicle Maintenance</t>
  </si>
  <si>
    <t>Vehicle Management</t>
  </si>
  <si>
    <t>Vendor Management</t>
  </si>
  <si>
    <t>Warehouse Management</t>
  </si>
  <si>
    <t>Watchkeeping</t>
  </si>
  <si>
    <t>Welding</t>
  </si>
  <si>
    <t>Wood Maintenance</t>
  </si>
  <si>
    <t>Writing Skill</t>
  </si>
  <si>
    <t>CL List</t>
  </si>
  <si>
    <t>PERIOD_NAME</t>
  </si>
  <si>
    <t>IDKARYAWAN</t>
  </si>
  <si>
    <t>NAMA</t>
  </si>
  <si>
    <t>NAMAJABATAN</t>
  </si>
  <si>
    <t>NAMALEVEL</t>
  </si>
  <si>
    <t>NAMAUNIT</t>
  </si>
  <si>
    <t>NAMADIVISI</t>
  </si>
  <si>
    <t>PATTERN_NAME</t>
  </si>
  <si>
    <t>COMPETENCY_NAME</t>
  </si>
  <si>
    <t>COMPETENCY_CATEGORY</t>
  </si>
  <si>
    <t>BEHAVIOR_NAME</t>
  </si>
  <si>
    <t>Status</t>
  </si>
  <si>
    <t>Nilai</t>
  </si>
  <si>
    <t>Peserta</t>
  </si>
  <si>
    <t>2023</t>
  </si>
  <si>
    <t>Abdullah Arif</t>
  </si>
  <si>
    <t>Security Guard</t>
  </si>
  <si>
    <t>Worker</t>
  </si>
  <si>
    <t>Public Affair, Industrial &amp; Employee Relation Department</t>
  </si>
  <si>
    <t>Human Capital &amp; Corporate Affairs Division</t>
  </si>
  <si>
    <t>Pola 4</t>
  </si>
  <si>
    <t>Core</t>
  </si>
  <si>
    <t>Mampu menjawab pertanyaan internal maupun eksternal customer dengan jawaban yang tepat</t>
  </si>
  <si>
    <t>Development</t>
  </si>
  <si>
    <t>Mengetahui target kerja yang diharapkan dari dirinya di dalam tim</t>
  </si>
  <si>
    <t>Refreshment</t>
  </si>
  <si>
    <t>Mampu bersikap jujur dalam perasaan &amp; perilaku</t>
  </si>
  <si>
    <t>Berinteraksi baik dengan rekan kerja</t>
  </si>
  <si>
    <t>Functional</t>
  </si>
  <si>
    <t>melaksanakan prosedur dalam menggali informasi serta bukti atau fakta di lapangan untuk memecahkan kasus atau permasalahan</t>
  </si>
  <si>
    <t>Belajar hal - hal baru yang berguna untuk menunjang pekerjaan</t>
  </si>
  <si>
    <t>melaksanakan prosedur dalam tawar-menawar dengan berunding untuk mencapai kesepakatan bersama</t>
  </si>
  <si>
    <t>Mengidentifikasi adanya masalah dan mampu menjelaskan masalah yang ditemukan kepada atasan</t>
  </si>
  <si>
    <t>melaksanakan prosedur dalam mengidentifikasi risiko dalam proses bisnis perusahaan</t>
  </si>
  <si>
    <t>melaksanakan prosedur dalam mengidentifikasi risiko keamanan dalam proses bisnis perusahaan</t>
  </si>
  <si>
    <t>Mampu memetakan dan berkomunikasi dengan pihak-pihak yang dapat bermanfaat bagi pekerjaannya</t>
  </si>
  <si>
    <t>Abraham Budiharto</t>
  </si>
  <si>
    <t>Performance Excellence Human Capital &amp; Finance and Administration Division  Manager</t>
  </si>
  <si>
    <t>Junior Manager</t>
  </si>
  <si>
    <t>Performance Excellence Department</t>
  </si>
  <si>
    <t>Pola 5</t>
  </si>
  <si>
    <t>Managerial</t>
  </si>
  <si>
    <t>Menjaga data maupun aset perusahaan yang dikelola dengan baik dan benar</t>
  </si>
  <si>
    <t>mampu melaksanakan dan mengontrol pelaksanaan oleh timnya dalam memahami kondisi bisnis proses perusahaan, baik secara keseluruhan, divisi maupun department tertentu, untuk dapat memberikan rencana serta strategi guna menunjang kinerja bisnis proses</t>
  </si>
  <si>
    <t>Menjadi inisiator perubahan dalam organisasi demi kemajuan organisasi</t>
  </si>
  <si>
    <t>Mampu menemukan masalah / konflik dalam tim dan menyampaikan kepada atasan</t>
  </si>
  <si>
    <t>Mengembangkan ide baru yang bertujuan untuk pengembangan organisasi</t>
  </si>
  <si>
    <t>mampu melaksanakan dan mengontrol pelaksanaan oleh timnya dalam merencanakan pengendalian penggunaan biaya yang dibutuhkan untuk menjalankan operasional bagian untuk memenuhi anggaran yang telah ditetapkan</t>
  </si>
  <si>
    <t>Membangun hubungan yang intens dengan konsumen untuk menangkap kebutuhan mereka</t>
  </si>
  <si>
    <t>mampu melaksanakan dan mengontrol pelaksanaan oleh timnya dalam mengolah serta memastikan kualitas dan keakuratan data dengan tujuan mendapatkan kesimpulan dari data tersebut untuk membantu pengambilan keputusan perusahaan</t>
  </si>
  <si>
    <t>Menetapkan standar hasil kerja yang jelas kepada diri sendiri dan bawahan</t>
  </si>
  <si>
    <t>Melakukan pengawasan kepada tim terkait dengan implementasi prosedur kesehatan dan keselamatan kerja</t>
  </si>
  <si>
    <t>Mampu bersikap sesuai dengan etika kerja dan norma yang berlaku</t>
  </si>
  <si>
    <t>Membangun hubungan yang efektif dan bermanfaat dalam kemajuan kinerja</t>
  </si>
  <si>
    <t>mampu melaksanakan dan mengontrol pelaksanaan oleh timnya dalam menganalisa dan mengimplementasikan rencana perbaikan secara terus menerus</t>
  </si>
  <si>
    <t>mampu melaksanakan dan mengontrol pelaksanaan oleh timnya dalam mengimplementasikan konsep lean dan six sigma dalam perbaikan atau pengembangan prosedur</t>
  </si>
  <si>
    <t>Belajar hal - hal baru yang berguna untuk menunjang pengembangan organisasi</t>
  </si>
  <si>
    <t>Memetakan peran tim dan memastikan hubungan fungsional dan struktural dapat dipahami dan dijalankan tim</t>
  </si>
  <si>
    <t>Memahami tugas dan fungsi kerja tim yang ada serta mampu memanfaatkannya dengan maksimal</t>
  </si>
  <si>
    <t>Mengajak tim untuk menemukan cara berpikir / pendekatan baru dalam suatu proses</t>
  </si>
  <si>
    <t>Menerima pendapat dan masukan dari orang atasan dan bawahan untuk menyelesaikan masalah terkait pekerjaan</t>
  </si>
  <si>
    <t>mampu melaksanakan dan mengontrol pelaksanaan oleh timnya dalam mengelola proyek, meliputi tahap inisiasi, perencanaan, pelaksanaan, pengawasan hingga penutupan</t>
  </si>
  <si>
    <t>mampu melaksanakan dan mengontrol pelaksanaan oleh timnya dalam mengidentifikasi penyebab utama dari suatu permasalahan dengan menggunakan pendekatan yang terstruktur dan berfokus pada penyelesaian masalah</t>
  </si>
  <si>
    <t>mampu melaksanakan dan mengontrol pelaksanaan oleh timnya dalam memahami alur prosedur pengiriman barang dan pengangkutan muatan dari lokasi pengirim ke lokasi tujuan melalui transportasi yang tersedia</t>
  </si>
  <si>
    <t>Mampu memanfaatkan kelebihan dan kekurangan anggota untuk mengembangkan kinerja tim</t>
  </si>
  <si>
    <t>Membangun sikap terbuka terhadap perspektif dan ilmu baru yang dapat mempengaruhi pekerjaan</t>
  </si>
  <si>
    <t>Achmad Tri Yogo Wicaqsono</t>
  </si>
  <si>
    <t>Public Affair, Industrial &amp; Employee Relation Manager</t>
  </si>
  <si>
    <t>Pola 3</t>
  </si>
  <si>
    <t>mampu melaksanakan dan mengontrol pelaksanaan oleh timnya dalam mengelola dan memantau pelaksanaan kontrak perjanjian kerjasama, termasuk ketentuan kontrak, waktu, dan bahasa penulisan dan hal lain yang materiil terkait kontrak tersebut</t>
  </si>
  <si>
    <t>mampu melaksanakan dan mengontrol pelaksanaan oleh timnya dalam menerapkan dan mengevaluasi peraturan perusahaan dengan tujuan memastikan kebijakan dan peraturan perusahaan telah sesuai dengan Hukum Pidana &amp; Perdata yang diatur oleh pemerintah</t>
  </si>
  <si>
    <t>mampu melaksanakan dan mengontrol pelaksanaan oleh timnya dalam menyusun rencana dan mengimplementasikan aktivitas membangun hubungan industrial yang harmonis dengan karyawan</t>
  </si>
  <si>
    <t>mampu melaksanakan dan mengontrol pelaksanaan oleh timnya dalam menerapkan dan mengevaluasi kebijakan perusahaan terkait ketenakerjaan</t>
  </si>
  <si>
    <t>mampu melaksanakan dan mengontrol pelaksanaan oleh timnya dalam menjaga dan memastikan perlindungan terhadap aset perusahaan</t>
  </si>
  <si>
    <t>mampu melaksanakan dan mengontrol pelaksanaan oleh timnya dalam tawar-menawar dengan berunding untuk mencapai kesepakatan bersama</t>
  </si>
  <si>
    <t>mampu melaksanakan dan mengontrol pelaksanaan oleh timnya dalam menyusun rencana dan mengimplementasikan aktivitas membangun hubungan relasi dengan pihak eksternal perusahaan</t>
  </si>
  <si>
    <t>mampu melaksanakan dan mengontrol pelaksanaan oleh timnya dalam mengidentifikasi risiko dalam proses bisnis perusahaan</t>
  </si>
  <si>
    <t>Achmad Wildan</t>
  </si>
  <si>
    <t>Food &amp; Beverage Supervisor</t>
  </si>
  <si>
    <t>Team Leader</t>
  </si>
  <si>
    <t>Yield Excellent Service Department</t>
  </si>
  <si>
    <t>Pola 1</t>
  </si>
  <si>
    <t>mampu melaksanakan dan mengontrol pelaksanaan oleh timnya dalam mengatur dan mengelola barang yang masuk dengan prinsip barang yang masuk lebih awal akan dikeluarkan atau dipergunakan lebih awal</t>
  </si>
  <si>
    <t>mampu melaksanakan dan mengontrol pelaksanaan oleh timnya dalam mengolah bahan baku menjadi makanan dan minuman yang disediakan untuk karyawan dengan metode dan teknik yang tepat</t>
  </si>
  <si>
    <t>mampu melaksanakan dan mengontrol pelaksanaan oleh timnya dalam menerapkan prinsip sistem analisis bahaya dan pengendalian titik kritis untuk memastikan kualitas dan keamanan sepanjang rantai pangan</t>
  </si>
  <si>
    <t>mampu melaksanakan dan mengontrol pelaksanaan oleh timnya dalam mengatur waktu dengan skala prioritas dengan memperhatikan urgensi dari suatu pekerjaan, serta mampu menyelesaikan pekerjaan sesuai dengan batas waktu yang ditetapkan</t>
  </si>
  <si>
    <t>mampu melaksanakan dan mengontrol pelaksanaan oleh timnya dalam mengelola vendor barang dan jasa</t>
  </si>
  <si>
    <t>Adji Isma'il Yusuf Siddiq</t>
  </si>
  <si>
    <t>SPARTAN Management Trainee OPS</t>
  </si>
  <si>
    <t>Trainee</t>
  </si>
  <si>
    <t>Human Capital Department</t>
  </si>
  <si>
    <t>-</t>
  </si>
  <si>
    <t/>
  </si>
  <si>
    <t>Adrian Felix Sanyoto</t>
  </si>
  <si>
    <t>SPARTAN Executive Trainee CMD</t>
  </si>
  <si>
    <t>Afdal Ferdi Anas</t>
  </si>
  <si>
    <t>SPARTAN Fleet Trainee</t>
  </si>
  <si>
    <t>Agnes Evelyn Yuliana J</t>
  </si>
  <si>
    <t>Corporate Legal Strategic Manager</t>
  </si>
  <si>
    <t>Middle Manager</t>
  </si>
  <si>
    <t xml:space="preserve">Legal Department </t>
  </si>
  <si>
    <t>menyusun strategi untuk dapat memahami suatu hal yang kompleks dan dapat menyajikan ke dalam informasi yang lebih sederhana dan mudah dipahami</t>
  </si>
  <si>
    <t>Membuat manajemen data dan aset yang baik dan mampu memberikan arahan kepada tim untuk melaksanakannya</t>
  </si>
  <si>
    <t>Merencanakan perubahan yang berkelanjutan &amp; mendapatkan ide implementasi perubahan yang efektif</t>
  </si>
  <si>
    <t>Berperan aktif dalam penyelesaian konflik yang terjadi dan menjadi penengah yang efektif</t>
  </si>
  <si>
    <t>Menyusun ide-ide pengembangan yang dapat dilakukan di bagiannya dan memberikan arahan kepada tim</t>
  </si>
  <si>
    <t>menyusun strategi untuk dapat mengelola dan memantau pelaksanaan kontrak perjanjian kerjasama, termasuk ketentuan kontrak, waktu, dan bahasa penulisan dan hal lain yang materiil terkait kontrak tersebut</t>
  </si>
  <si>
    <t>Menangkap kebutuhan konsumen dan menawarkan alternatif solusi</t>
  </si>
  <si>
    <t>Membantu orang lain untuk menetapkan tujuan mereka dan membuat perencanaan untuk pencapaian kesuksesan mereka</t>
  </si>
  <si>
    <t>Mengajak tim untuk menganalisa dan mengawasi potensi resiko terhadap kesehatan dan keselamatan kerja yang ada</t>
  </si>
  <si>
    <t>menyusun strategi untuk dapat menerapkan dan mengevaluasi peraturan perusahaan dengan tujuan memastikan kebijakan dan peraturan perusahaan telah sesuai dengan Hukum Pidana &amp; Perdata yang diatur oleh pemerintah</t>
  </si>
  <si>
    <t>Mampu memahami perilaku tidak jujur di sekitar dan mendorong perbaikan perilaku di masa mendatang</t>
  </si>
  <si>
    <t>Mampu melakukan negosiasi ketika menghadapi situasi yang penuh tekanan</t>
  </si>
  <si>
    <t>Mau mengajarkan keterampilan dan pengetahuan baru pada orang-orang di sekitar</t>
  </si>
  <si>
    <t>menyusun strategi untuk dapat tawar-menawar dengan berunding untuk mencapai kesepakatan bersama</t>
  </si>
  <si>
    <t>menyusun strategi untuk dapat mengelola perizinan operasional dan peraturan perusahaan</t>
  </si>
  <si>
    <t>Memahami budaya organisasi dengan baik dan mampu menjelaskan dan menjadi teladan bagi bawahan</t>
  </si>
  <si>
    <t>Memiliki rencana kerja dengan tahapan dan ukuran waktu yang jelas agar dapat dipahami oleh seluruh tim yang ada</t>
  </si>
  <si>
    <t>Menjadi contoh / teladan dalam menjalankan aturan dan prosedur kerja yang berlaku</t>
  </si>
  <si>
    <t>Mengkoordinasi bawahan untuk megumpulkan data, fakta, dan alternatif solusi sebagai bahan pemecahan masalah tim</t>
  </si>
  <si>
    <t>menyusun strategi untuk dapat mengidentifikasi risiko dalam proses bisnis perusahaan, mengelola atau menentukan cara menangani risiko, mengimplementasikan tahapan penanganan risiko, dan melakukan evaluasi terhadap strategi penanganan risiko</t>
  </si>
  <si>
    <t>menyusun strategi untuk dapat memahami alur prosedur pengiriman barang dan pengangkutan muatan dari lokasi pengirim ke lokasi tujuan melalui transportasi yang tersedia</t>
  </si>
  <si>
    <t>Mengidentifikasi talent di dalam tim serta menyiapkan program pengembangan bagi talent tersebut</t>
  </si>
  <si>
    <t>Menjalin komunikasi intensif dengan pihak-pihak yang dapat bermanfaat bagi kelangsungan bisnis perusahaan</t>
  </si>
  <si>
    <t>Agus Fadlan</t>
  </si>
  <si>
    <t>Ahmad Harits Dhiya'Ulhaq</t>
  </si>
  <si>
    <t>Ahmad Nizar Zamzami</t>
  </si>
  <si>
    <t>Yield Excellent Service Representative Staff</t>
  </si>
  <si>
    <t>Staff</t>
  </si>
  <si>
    <t>melaksanakan prosedur dalam mengelola perbaikan dan perawatan aset perusahaan</t>
  </si>
  <si>
    <t>melaksanakan prosedur dalam menangani dan mengelola keluhan dengan tepat, cepat dan akurat serta dapat melakukan tindakan pencegahan di waktu yang akan datang</t>
  </si>
  <si>
    <t>melaksanakan prosedur dalam mengelola kebutuhan umum organisasi untuk mendukung operasional perusahaan</t>
  </si>
  <si>
    <t>Bersedia membantu rekan kerja ketika mereka membutuhkan bantuan</t>
  </si>
  <si>
    <t>melaksanakan prosedur dalam mengalokasikan kendaraan kantor untuk mendukung operasional kantor</t>
  </si>
  <si>
    <t>melaksanakan prosedur dalam mengelola vendor barang dan jasa</t>
  </si>
  <si>
    <t xml:space="preserve">Ahmad Wardiyanto </t>
  </si>
  <si>
    <t>Maintenance Staff</t>
  </si>
  <si>
    <t>melaksanakan prosedur dalam merancang dan memasang perangkat elektronik sesuai dengan fungsi dan ketepatan penggunaan</t>
  </si>
  <si>
    <t>melaksanakan prosedur dalam menyusun rancangan dan memasang perangkat IT</t>
  </si>
  <si>
    <t>Ainur Rosyid</t>
  </si>
  <si>
    <t>Insurance &amp; Claim Corporate Account</t>
  </si>
  <si>
    <t>Insurance &amp; Claim Department</t>
  </si>
  <si>
    <t>mampu melaksanakan dan mengontrol pelaksanaan oleh timnya dalam memahami suatu hal yang kompleks dan dapat menyajikan ke dalam informasi yang lebih sederhana dan mudah dipahami</t>
  </si>
  <si>
    <t>mampu melaksanakan dan mengontrol pelaksanaan oleh timnya dalam mencari dan mengumpulkan data sesuai kebutuhan perusahaan untuk mendukung proses analisa data</t>
  </si>
  <si>
    <t>mampu melaksanakan dan mengontrol pelaksanaan oleh timnya dalam membuat prosedur pengajuan klaim, meninjau dan menganalisa asuransi yang diajukan</t>
  </si>
  <si>
    <t>mampu melaksanakan dan mengontrol pelaksanaan oleh timnya dalam mengidentifikasi risiko, mencari tahu sebanyak mungkin informasi atau fakta material yang terkait dengan risiko, dan menyeleksi risiko sebelum melakukan pengajuan asuransi perusahaan</t>
  </si>
  <si>
    <t>Akhmad Iskandar</t>
  </si>
  <si>
    <t>Cook</t>
  </si>
  <si>
    <t>melaksanakan prosedur dalam mengatur dan mengelola barang yang masuk dengan prinsip barang yang masuk lebih awal akan dikeluarkan atau dipergunakan lebih awal</t>
  </si>
  <si>
    <t>melaksanakan prosedur dalam mengolah bahan baku menjadi makanan dan minuman yang disediakan untuk karyawan dengan metode dan teknik yang tepat</t>
  </si>
  <si>
    <t>melaksanakan prosedur dalam menerapkan prinsip sistem analisis bahaya dan pengendalian titik kritis untuk memastikan kualitas dan keamanan sepanjang rantai pangan</t>
  </si>
  <si>
    <t>melaksanakan prosedur dalam menyiapkan dapur untuk menunjang proses pengolahan pangan</t>
  </si>
  <si>
    <t>melaksanakan prosedur dalam mengatur waktu dengan skala prioritas dengan memperhatikan urgensi dari suatu pekerjaan, serta mampu menyelesaikan pekerjaan sesuai dengan batas waktu yang ditetapkan</t>
  </si>
  <si>
    <t>Akhmad Vany Rizky</t>
  </si>
  <si>
    <t>Project &amp; Building Maintenance Assistant Manager</t>
  </si>
  <si>
    <t>Project and Building Maintenance Department</t>
  </si>
  <si>
    <t>mampu melaksanakan dan mengontrol pelaksanaan oleh timnya dalam melakukan penyusunan, pengawasan, dan evaluasi biaya untuk menunjang rencana aktivitas pekerjaan</t>
  </si>
  <si>
    <t>mampu melaksanakan dan mengontrol pelaksanaan oleh timnya dalam melakukan kegiatan pemeliharaan bangunan dan fasilitas</t>
  </si>
  <si>
    <t>Building Management</t>
  </si>
  <si>
    <t>mampu melaksanakan dan mengontrol pelaksanaan oleh timnya dalam mengelola kebijakan perawatan dan instalasi bangunan serta rencana penggunaan aset secara optimal</t>
  </si>
  <si>
    <t>mampu melaksanakan dan mengontrol pelaksanaan oleh timnya dalam membuat perencanaan dan pengimplementasian pemeliharaan dan perbaikan mekanikal/elektrikal peralatan</t>
  </si>
  <si>
    <t>Alan Wahyu Ardhi Ansyah</t>
  </si>
  <si>
    <t>Alif Ainu Lucky</t>
  </si>
  <si>
    <t>Alvansyah Achmad Givari Herman</t>
  </si>
  <si>
    <t>SPARTAN Executive Trainee FAD</t>
  </si>
  <si>
    <t>Alvindra Ramadhan</t>
  </si>
  <si>
    <t>Ananta Bagus Saputra</t>
  </si>
  <si>
    <t>Quality Management Administration</t>
  </si>
  <si>
    <t>Quality Health Safety And Enviroment Department</t>
  </si>
  <si>
    <t>melaksanakan prosedur dalam memelihara dan membudayakan lingkungan kerja yang bermutu (ringkas, rapi, resik, rawat dan rajin) dengan tujuan meningkatkan kinerja, akurasi, serta membantu mengurangi pemborosan tempat dan waktu</t>
  </si>
  <si>
    <t>melaksanakan prosedur dalam mengelola (mengumpulkan, mencatat, menggandakan, mendistribusikan, menyimpan) informasi/data dengan efisien, tepat waktu, dan tepat sasaran</t>
  </si>
  <si>
    <t>melaksanakan prosedur dalam membuat, mengembangkan, dan menerapkan kebijakan K3 dalam rangka pengendalian risiko yang berkaitan dengan kegiatan kerja</t>
  </si>
  <si>
    <t>melaksanakan prosedur dalam menerapkan pendekatan manajemen sistematik yang berorientasi pada jaminan mutu</t>
  </si>
  <si>
    <t>Andik Kuswantoro</t>
  </si>
  <si>
    <t>Andika Valentian Aditya</t>
  </si>
  <si>
    <t>Andre Virgiawan Diaz Tamami</t>
  </si>
  <si>
    <t>Quality Management Assistant Manager</t>
  </si>
  <si>
    <t>mampu melaksanakan dan mengontrol pelaksanaan oleh timnya dalam mengelola dan menyimpan dokumen</t>
  </si>
  <si>
    <t>mampu melaksanakan dan mengontrol pelaksanaan oleh timnya dalam menerapkan pendekatan manajemen sistematik yang berorientasi pada jaminan mutu</t>
  </si>
  <si>
    <t>Andri Lopez Pasaribu</t>
  </si>
  <si>
    <t>Angga Oktwo Putra</t>
  </si>
  <si>
    <t>Anton Mulyono</t>
  </si>
  <si>
    <t>Aqshal Permadi</t>
  </si>
  <si>
    <t>SPARTAN Mechanic Trainee HVE</t>
  </si>
  <si>
    <t>Arief Sobar Prayitno</t>
  </si>
  <si>
    <t>Arini Rizky Pratiwi</t>
  </si>
  <si>
    <t>Trainer</t>
  </si>
  <si>
    <t>Arnando Sapta Shaputra</t>
  </si>
  <si>
    <t>Arya Ardhi Winata .</t>
  </si>
  <si>
    <t>Industrial &amp; Employee Relation Supervisor</t>
  </si>
  <si>
    <t>melaksanakan prosedur dalam menerapkan dan mengevaluasi peraturan perusahaan dengan tujuan memastikan kebijakan dan peraturan perusahaan telah sesuai dengan Hukum Pidana &amp; Perdata yang diatur oleh pemerintah</t>
  </si>
  <si>
    <t>melaksanakan prosedur dalam menyusun rencana dan mengimplementasikan aktivitas membangun hubungan industrial yang harmonis dengan karyawan</t>
  </si>
  <si>
    <t>melaksanakan prosedur dalam mengumpulkan dan mengelola data yang dapat dijadikan sebagai alat bukti dalam proses hukum</t>
  </si>
  <si>
    <t>Arya Bagus Ajie Nugraha</t>
  </si>
  <si>
    <t>Asari</t>
  </si>
  <si>
    <t>Awad Saban</t>
  </si>
  <si>
    <t>Bangun Damar Tyasto</t>
  </si>
  <si>
    <t>Bennedicktus Peter Pantoro</t>
  </si>
  <si>
    <t>Bernhardt Hamonangan</t>
  </si>
  <si>
    <t>Candra Sadewo</t>
  </si>
  <si>
    <t>Catur Fatwa Prasetyo</t>
  </si>
  <si>
    <t>Chairizal Ardhan</t>
  </si>
  <si>
    <t>Christopher</t>
  </si>
  <si>
    <t>Clarisa Permata Hariono Putri</t>
  </si>
  <si>
    <t>General Legal Supervisor</t>
  </si>
  <si>
    <t>Claudia Ayu Soraya</t>
  </si>
  <si>
    <t>General Legal Coordinator</t>
  </si>
  <si>
    <t>Senior Staff</t>
  </si>
  <si>
    <t>Dandy Ahsani Taqwim</t>
  </si>
  <si>
    <t>Learning And Development Supervisor</t>
  </si>
  <si>
    <t>mampu melaksanakan dan mengontrol pelaksanaan oleh timnya dalam menulis dan merancang konten yang informatif dan menarik dengan aplikasi desain tertentu</t>
  </si>
  <si>
    <t>mampu melaksanakan dan mengontrol pelaksanaan oleh timnya dalam mengembangkan media pembelajaran yang dilakukan secara digital untuk mencapai tujuan pembelajaran yang ditentukan</t>
  </si>
  <si>
    <t>mampu melaksanakan dan mengontrol pelaksanaan oleh timnya dalam menganalisa kebutuhan pelatihan, menyusun skema pelatihan serta menjalankan program pelatihan</t>
  </si>
  <si>
    <t>mampu melaksanakan dan mengontrol pelaksanaan oleh timnya dalam memahami prinsip, melaksanakan, menganalisa, mengevaluasi, dan mengembangkan program pelatihan</t>
  </si>
  <si>
    <t>mampu melaksanakan dan mengontrol pelaksanaan oleh timnya dalam mengumpulkan bahan, menyusun kurikulum dan modul pelatihan</t>
  </si>
  <si>
    <t>mampu melaksanakan dan mengontrol pelaksanaan oleh timnya dalam mengidentifikasi kebutuhan pelatihan pekerja</t>
  </si>
  <si>
    <t>Darma Seno Adi Lutfiansyah</t>
  </si>
  <si>
    <t>Darul Hasyim Siregar</t>
  </si>
  <si>
    <t>Dea Nikky Siswono</t>
  </si>
  <si>
    <t>Human Resources Information System Supervisor</t>
  </si>
  <si>
    <t>Human Resources Information System Department</t>
  </si>
  <si>
    <t>mampu melaksanakan dan mengontrol pelaksanaan oleh timnya dalam merancang aplikasi untuk menyelesaikan tugas-tugas tertentu</t>
  </si>
  <si>
    <t>mampu melaksanakan dan mengontrol pelaksanaan oleh timnya dalam menjelaskan dan mempresentasikan gagasan dengan jelas kepada orang lain, baik secara individu maupun kelompok</t>
  </si>
  <si>
    <t>mampu melaksanakan dan mengontrol pelaksanaan oleh timnya dalam menganalisa penyebab kegagalan secara detail pada suatu alat untuk menentukan perbaikan yang tepat</t>
  </si>
  <si>
    <t>mampu melaksanakan dan mengontrol pelaksanaan oleh timnya dalam mengimplementasikan dan mengembangkan sistem pengelolaan SDM, meliputi data kepegawaian, pelatihan, perijinan dan pengajuan karyawan serta fungsi lain</t>
  </si>
  <si>
    <t>Deddy Prayudha</t>
  </si>
  <si>
    <t>Project &amp; Building Maintenance Manager</t>
  </si>
  <si>
    <t>menyusun strategi untuk dapat melakukan penyusunan, pengawasan, dan evaluasi biaya untuk menunjang rencana aktivitas pekerjaan</t>
  </si>
  <si>
    <t>menyusun strategi untuk dapat melakukan kegiatan pemeliharaan bangunan dan fasilitas</t>
  </si>
  <si>
    <t>menyusun strategi untuk dapat mengelola kebijakan perawatan dan instalasi bangunan serta rencana penggunaan aset secara optimal</t>
  </si>
  <si>
    <t>menyusun strategi untuk dapat membuat perencanaan dan pengimplementasian pemeliharaan dan perbaikan mekanikal/elektrikal peralatan</t>
  </si>
  <si>
    <t>menyusun strategi untuk dapat mengelola proyek, meliputi tahap inisiasi, perencanaan, pelaksanaan, pengawasan hingga penutupan</t>
  </si>
  <si>
    <t>menyusun strategi untuk dapat mengatur waktu dengan skala prioritas dengan memperhatikan urgensi dari suatu pekerjaan, serta mampu menyelesaikan pekerjaan sesuai dengan batas waktu yang ditetapkan</t>
  </si>
  <si>
    <t>menyusun strategi untuk dapat mengelola vendor barang dan jasa</t>
  </si>
  <si>
    <t>Dedet Mahendra</t>
  </si>
  <si>
    <t>Dedi Prasetyo</t>
  </si>
  <si>
    <t>Quality Assurance</t>
  </si>
  <si>
    <t>Membangun sikap terbuka terhadap perspektif dan ilmu baru yang dapat mempengaruhi pekerjaanv</t>
  </si>
  <si>
    <t>Delfriano Rivaldo Lauluw</t>
  </si>
  <si>
    <t>Devi Julitasari</t>
  </si>
  <si>
    <t>Insurance &amp; Claim Assistant Manager</t>
  </si>
  <si>
    <t>Dhony Prabowo</t>
  </si>
  <si>
    <t>Dimas Luthfianto</t>
  </si>
  <si>
    <t>Performance Excellence Operations West Area  Manager</t>
  </si>
  <si>
    <t>Dimas Rizqy Pangestu</t>
  </si>
  <si>
    <t xml:space="preserve">Dodi Irfan Nugraha </t>
  </si>
  <si>
    <t>Doni Aprilio</t>
  </si>
  <si>
    <t>Donny Brimatya</t>
  </si>
  <si>
    <t>Dori Gusman</t>
  </si>
  <si>
    <t>mampu melaksanakan dan mengontrol pelaksanaan oleh timnya dalam menyampaikan informasi dengan jelas di depan umum atau di hadapan sekelompok orang, secara informatif, terstruktur dan sistematis serta menarik</t>
  </si>
  <si>
    <t>mampu melaksanakan dan mengontrol pelaksanaan oleh timnya dalam mengelola dan melaksanakan pengembangan karyawan bertalenta, termasuk menyusun dan menjalankan program pelatihan dan pengembangan</t>
  </si>
  <si>
    <t>Dwi Prahardi Prana</t>
  </si>
  <si>
    <t>Dymas Althof Faroos</t>
  </si>
  <si>
    <t>Edo Karela Purwanto</t>
  </si>
  <si>
    <t>Performance Excellence Commercial &amp; Inland Service Department Staff</t>
  </si>
  <si>
    <t>melaksanakan prosedur dalam memahami kondisi bisnis proses perusahaan, baik secara keseluruhan, divisi maupun department tertentu, untuk dapat memberikan rencana serta strategi guna menunjang kinerja bisnis proses</t>
  </si>
  <si>
    <t>melaksanakan prosedur dalam mengolah serta memastikan kualitas dan keakuratan data dengan tujuan mendapatkan kesimpulan dari data tersebut untuk membantu pengambilan keputusan perusahaan</t>
  </si>
  <si>
    <t>melaksanakan prosedur dalam menganalisa dan mengimplementasikan rencana perbaikan secara terus menerus</t>
  </si>
  <si>
    <t>melaksanakan prosedur dalam mengimplementasikan konsep lean dan six sigma dalam perbaikan atau pengembangan prosedur</t>
  </si>
  <si>
    <t>melaksanakan prosedur dalam mengelola proyek, meliputi tahap inisiasi, perencanaan, pelaksanaan, pengawasan hingga penutupan</t>
  </si>
  <si>
    <t>melaksanakan prosedur dalam memahami alur prosedur pengiriman barang dan pengangkutan muatan dari lokasi pengirim ke lokasi tujuan melalui transportasi yang tersedia</t>
  </si>
  <si>
    <t>Eko Prasetyo (LM 3)</t>
  </si>
  <si>
    <t>Enrico Lysander</t>
  </si>
  <si>
    <t>Project &amp; Building Maintenance Administration Staff</t>
  </si>
  <si>
    <t>melaksanakan prosedur dalam melakukan penyusunan, pengawasan, dan evaluasi biaya untuk menunjang rencana aktivitas pekerjaan</t>
  </si>
  <si>
    <t>melaksanakan prosedur dalam melakukan kegiatan pemeliharaan bangunan dan fasilitas</t>
  </si>
  <si>
    <t>melaksanakan prosedur dalam membuat perencanaan dan pengimplementasian pemeliharaan dan perbaikan mekanikal/elektrikal peralatan</t>
  </si>
  <si>
    <t>Erda Pagesong</t>
  </si>
  <si>
    <t xml:space="preserve">Eric </t>
  </si>
  <si>
    <t>mampu melaksanakan dan mengontrol pelaksanaan oleh timnya dalam menjalankan fungsi kerja dengan mengacu pada peraturan yang berlaku pada saat dibutuhkan melakukan penyitaan dan eksekusi sebagian atau keseluruhan kekayaan debitur untuk pelunasan hutang kepada perusahaan</t>
  </si>
  <si>
    <t>mampu melaksanakan dan mengontrol pelaksanaan oleh timnya dalam mengelola perizinan operasional dan peraturan perusahaan</t>
  </si>
  <si>
    <t>Evi Shinta Dewi .</t>
  </si>
  <si>
    <t>Project Purchasing Supervisor</t>
  </si>
  <si>
    <t>mampu melaksanakan dan mengontrol pelaksanaan oleh timnya dalam mengelola (mengumpulkan, mencatat, menggandakan, mendistribusikan, menyimpan) informasi/data dengan efisien, tepat waktu, dan tepat sasaran</t>
  </si>
  <si>
    <t>mampu melaksanakan dan mengontrol pelaksanaan oleh timnya dalam menyusun rencana pengadaan barang dan jasa</t>
  </si>
  <si>
    <t>mampu melaksanakan dan mengontrol pelaksanaan oleh timnya dalam mengimplementasikan pembelian barang dan jasa sesuai rencana yang telah ditetapkan</t>
  </si>
  <si>
    <t>Fabian Daffa Rafrisah</t>
  </si>
  <si>
    <t>Fachrizal Edyansyah</t>
  </si>
  <si>
    <t>Fadil Hadi Atmojo</t>
  </si>
  <si>
    <t>Fahrul Kurniawan</t>
  </si>
  <si>
    <t>Health Safety and Environment Surabaya Supervisor</t>
  </si>
  <si>
    <t>Kemampuan untuk memelihara dan membudayakan lingkungan kerja yang bermutu (ringkas, rapi, resik, rawat, dan rajin) dengan tujuan meningkatkan kinerja, akurasi, serta membantu mengurangi pemborosan tempat dan waktu</t>
  </si>
  <si>
    <t>Kemampuan untuk mengimplementasikan serangkaian regulasi terkait penanganan muatan berbahaya sesuai dengan kategori barangnya</t>
  </si>
  <si>
    <t>Kemampuan untuk membuat, mengembangkan, dan menerapkan kebijakan K3 dalam rangka pengendalian risiko yang berkaitan dengan kegiatan kerja guna terciptanya lingkungan kerja yang aman, efisien dan produktif</t>
  </si>
  <si>
    <t>Kemampuan mengidentifikasi risiko dalam proses bisnis perusahaan, mengelola atau menentukan cara menangani risiko, mengimplementasikan tahapan penanganan risiko, dan melakukan evaluasi terhadap strategi penanganan risiko</t>
  </si>
  <si>
    <t>Kemampuan memahami alur prosedur pengiriman barang dan pengangkutan muatan dari lokasi pengirim ke lokasi tujuan melalui transportasi yang tersedia</t>
  </si>
  <si>
    <t>Fauzizah Ameilia Faqih</t>
  </si>
  <si>
    <t>Organizational Development Supervisor</t>
  </si>
  <si>
    <t>mampu melaksanakan dan mengontrol pelaksanaan oleh timnya dalam mengelola data, meliputi pengumpulan, pencatatan, penyimpanan hingga pendistribusian data sesuai dengan kewenangan yang ditentukan</t>
  </si>
  <si>
    <t>mampu melaksanakan dan mengontrol pelaksanaan oleh timnya dalam menganalisa fungsi kerja dari suatu jabatan</t>
  </si>
  <si>
    <t>mampu melaksanakan dan mengontrol pelaksanaan oleh timnya dalam melakukan persiapan, perencanaan dan pembuatan rancangan organisasi perusahaan</t>
  </si>
  <si>
    <t>mampu melaksanakan dan mengontrol pelaksanaan oleh timnya dalam mengelola kinerja karyawan, termasuk menetapkan standar, mengukur dan menganalisa pencapaian kinerja karyawan</t>
  </si>
  <si>
    <t>Febrian Darmadi</t>
  </si>
  <si>
    <t>Human Capital Manager</t>
  </si>
  <si>
    <t>menyusun strategi untuk dapat memahami kondisi bisnis proses perusahaan, baik secara keseluruhan, divisi maupun department tertentu, untuk dapat memberikan rencana serta strategi guna menunjang kinerja bisnis proses</t>
  </si>
  <si>
    <t>menyusun strategi untuk dapat merancang, mengimplementasikan dan mengevaluasi pelaksanaan upaya membangun reputasi perusahaan</t>
  </si>
  <si>
    <t>menyusun strategi untuk dapat mengelola SDM perusahaan untuk memanfaatkan kemampuan dan potensi secara maksimal sesuai dengan fungsi dan target kinerja</t>
  </si>
  <si>
    <t>menyusun strategi untuk dapat melakukan persiapan, perencanaan dan pembuatan rancangan organisasi perusahaan</t>
  </si>
  <si>
    <t>menyusun strategi untuk dapat mengelola kinerja karyawan, termasuk menetapkan standar, mengukur dan menganalisa pencapaian kinerja karyawan</t>
  </si>
  <si>
    <t>menyusun strategi untuk dapat melaksanakan prosedur pencarian kandidat karyawan, meliputi identifikasi kebutuhan, seleksi, pelaksanaan, penentuan</t>
  </si>
  <si>
    <t>menyusun strategi untuk dapat mengelola dan melaksanakan pengembangan karyawan bertalenta, termasuk menyusun dan menjalankan program pelatihan dan pengembangan</t>
  </si>
  <si>
    <t>menyusun strategi untuk dapat memahami prinsip, melaksanakan, menganalisa, mengevaluasi, dan mengembangkan program pelatihan</t>
  </si>
  <si>
    <t>Feny Djuanda</t>
  </si>
  <si>
    <t>Collector</t>
  </si>
  <si>
    <t>melaksanakan prosedur dalam melakukan penagihan piutang kepada debitur dengan mengetahui batasan sesuai peraturan yang berlaku</t>
  </si>
  <si>
    <t>Fitriah Sari Yulianti</t>
  </si>
  <si>
    <t>Fransiscus Xaverius John Leihitu</t>
  </si>
  <si>
    <t>Area Driver</t>
  </si>
  <si>
    <t>melaksanakan prosedur dalam mengemudikan kendaraan berdasarkan standar keselamatan berkendara, termasuk sikap dan mental berkendara</t>
  </si>
  <si>
    <t>melaksanakan prosedur dalam memahami dan menaati tata tertib berlalu-lintas selama berkendara</t>
  </si>
  <si>
    <t>melaksanakan prosedur dalam melakukan perawatan dan perbaikan ringan kendaraan untuk memastikan kesiapan kendaraan untuk digunakan</t>
  </si>
  <si>
    <t>Gendut Djaswito</t>
  </si>
  <si>
    <t>Geraldo Gabriel Giovanni Lucas</t>
  </si>
  <si>
    <t>Gilang Ramadipta</t>
  </si>
  <si>
    <t>Goklas Hot Marudut Tua Siagian</t>
  </si>
  <si>
    <t>Gunawan Wicaksono</t>
  </si>
  <si>
    <t>Hafid</t>
  </si>
  <si>
    <t>Hamzah Bagas Wicaksono</t>
  </si>
  <si>
    <t>Haryo Sasmito Adi Kusumo, S. Psi</t>
  </si>
  <si>
    <t>Business Process Excellence Manager</t>
  </si>
  <si>
    <t>Kemampuan dalam memahami kondisi bisnis proses perusahaan, baik secara keseluruhan, divisi maupun department tertentu, untuk dapat memberikan rencana serta strategi guna menunjang kinerja bisnis proses</t>
  </si>
  <si>
    <t>Kemampuan menganalisa penetapan harga jasa dan upaya untuk meminimalisir pemborosan, dengan tujuan untuk mendukung penerapan strategi perusahaan</t>
  </si>
  <si>
    <t>Kemampuan mengolah serta memastikan kualitas dan keakuratan data dengan tujuan mendapatkan kesimpulan dari data tersebut untuk membantu pengambilan keputusan perusahaan</t>
  </si>
  <si>
    <t>Kemampuan menganalisa dan mengimplementasikan rencana perbaikan secara terus menerus untuk meningkatkan efektivitas dan efisiensi pekerjaan</t>
  </si>
  <si>
    <t>Kemampuan untuk mengimplementasikan konsep lean dan six sigma dalam perbaikan atau pengembangan prosedur untuk meningkatkan efektivitas dan efisiensi alur kerja</t>
  </si>
  <si>
    <t>Kemampuan mengelola proyek, meliputi tahap inisiasi, perencanaan, pelaksanaan, pengawasan hingga penutupan</t>
  </si>
  <si>
    <t>Kemampuan mengidentifikasi penyebab utama dari suatu permasalahan dengan menggunakan pendekatan yang terstruktur dan berfokus pada penyelesaian masalah</t>
  </si>
  <si>
    <t>Hendik Sukarno</t>
  </si>
  <si>
    <t>Hendra .</t>
  </si>
  <si>
    <t>Hengli Kusuma Wardana</t>
  </si>
  <si>
    <t>Talent Assessment Staff</t>
  </si>
  <si>
    <t>Kemampuan untuk mengelola (mengumpulkan, mencatat, menggandakan, mendistribusikan, menyimpan) informasi/data dengan efisien, tepat waktu, dan tepat sasaran</t>
  </si>
  <si>
    <t>Kemampuan untuk memahami suatu hal yang kompleks dan dapat menyajikan ke dalam informasi yang lebih sederhana dan mudah dipahami untuk keperluan penyelesaian suatu tugas atau permasalahan</t>
  </si>
  <si>
    <t>Kemampuan memahami, menyiapkan, melaksanakan penilaian potensi dan kompetensi, untuk mencapai tujuan perusahaan dalam penentuan SDM yang tepat maupun pengembangan SDM</t>
  </si>
  <si>
    <t>Kemampuan menjelaskan dan mempresentasikan gagasan dengan jelas kepada orang lain, baik secara individu maupun kelompok</t>
  </si>
  <si>
    <t>Kemampuan mengelola SDM perusahaan untuk memanfaatkan kemampuan dan potensi secara maksimal sesuai dengan fungsi dan target kinerja</t>
  </si>
  <si>
    <t>Heri Setiawan</t>
  </si>
  <si>
    <t>Herman Syafii</t>
  </si>
  <si>
    <t>Heru Sugiarto</t>
  </si>
  <si>
    <t>Herysius Parman</t>
  </si>
  <si>
    <t>Hisar Hesti</t>
  </si>
  <si>
    <t>Yield Excellent Service Assistant Manager</t>
  </si>
  <si>
    <t>mampu melaksanakan dan mengontrol pelaksanaan oleh timnya dalam mengelola kebutuhan umum organisasi untuk mendukung operasional perusahaan</t>
  </si>
  <si>
    <t>Hosea Anugra</t>
  </si>
  <si>
    <t>Ibnu Khalid Tambunan</t>
  </si>
  <si>
    <t>Ilmiyah</t>
  </si>
  <si>
    <t>Assistant Cook</t>
  </si>
  <si>
    <t>Imam Abadi Ibnu Ismail</t>
  </si>
  <si>
    <t>Iqbal Barlianta</t>
  </si>
  <si>
    <t>Irawati</t>
  </si>
  <si>
    <t>Insurance &amp; Claim Corporate Account Staff</t>
  </si>
  <si>
    <t>melaksanakan prosedur dalam memahami suatu hal yang kompleks dan dapat menyajikan ke dalam informasi yang lebih sederhana dan mudah dipahami</t>
  </si>
  <si>
    <t>melaksanakan prosedur dalam mencari dan mengumpulkan data sesuai kebutuhan perusahaan untuk mendukung proses analisa data</t>
  </si>
  <si>
    <t>melaksanakan prosedur dalam membuat prosedur pengajuan klaim, meninjau dan menganalisa asuransi yang diajukan</t>
  </si>
  <si>
    <t>melaksanakan prosedur dalam mengidentifikasi risiko, mencari tahu sebanyak mungkin informasi atau fakta material yang terkait dengan risiko, dan menyeleksi risiko sebelum melakukan pengajuan asuransi perusahaan</t>
  </si>
  <si>
    <t>Irfan Dwi Yahya</t>
  </si>
  <si>
    <t>General Service Supervisor</t>
  </si>
  <si>
    <t>mampu melaksanakan dan mengontrol pelaksanaan oleh timnya dalam mengelola perbaikan dan perawatan aset perusahaan</t>
  </si>
  <si>
    <t>mampu melaksanakan dan mengontrol pelaksanaan oleh timnya dalam menangani dan mengelola keluhan dengan tepat, cepat dan akurat serta dapat melakukan tindakan pencegahan di waktu yang akan datang</t>
  </si>
  <si>
    <t>mampu melaksanakan dan mengontrol pelaksanaan oleh timnya dalam melakukan perawatan dan perbaikan ringan kendaraan untuk memastikan kesiapan kendaraan untuk digunakan</t>
  </si>
  <si>
    <t>mampu melaksanakan dan mengontrol pelaksanaan oleh timnya dalam mengalokasikan kendaraan kantor untuk mendukung operasional kantor</t>
  </si>
  <si>
    <t>Iswadi</t>
  </si>
  <si>
    <t>Iwan Setia Budi</t>
  </si>
  <si>
    <t>Asset &amp; Inventory Staff</t>
  </si>
  <si>
    <t>melaksanakan prosedur dalam menentukan nilai dari suatu barang untuk memastikan ketepatan nilai jual atau beli dari barang tersebut</t>
  </si>
  <si>
    <t>melaksanakan prosedur dalam mengelola dan mengontrol persediaan barang</t>
  </si>
  <si>
    <t>melaksanakan prosedur dalam mengelola pergerakan barang dari atau ke dalam gudang untuk mengetahui jumlah stok dengan cepat dan akurat secara real time</t>
  </si>
  <si>
    <t>Jessica Alim Mulia</t>
  </si>
  <si>
    <t>Non Maintenance &amp; Repair Purchasing Supervisor</t>
  </si>
  <si>
    <t>Jimmy Widjaja</t>
  </si>
  <si>
    <t>Maintenance &amp; Repair Purchasing Supervisor</t>
  </si>
  <si>
    <t>Jioe Albert</t>
  </si>
  <si>
    <t>Jojon Pakpahan</t>
  </si>
  <si>
    <t>Joni Kusuma Mok</t>
  </si>
  <si>
    <t>Juanta Vilo</t>
  </si>
  <si>
    <t>Kariyadi</t>
  </si>
  <si>
    <t>Investigator &amp;   Security Officer</t>
  </si>
  <si>
    <t>mampu melaksanakan dan mengontrol pelaksanaan oleh timnya dalam menggali informasi serta bukti atau fakta dengan pemeriksaan melalui wawancara langsung dengan pertanyaan yang terstruktur untuk memecahkan kasus atau permasalahan</t>
  </si>
  <si>
    <t>mampu melaksanakan dan mengontrol pelaksanaan oleh timnya dalam menggali informasi serta bukti atau fakta di lapangan</t>
  </si>
  <si>
    <t>mampu melaksanakan dan mengontrol pelaksanaan oleh timnya dalam mengidentifikasi risiko keamanan dalam proses bisnis perusahaan</t>
  </si>
  <si>
    <t>Kasnah</t>
  </si>
  <si>
    <t>Laurina Widyanti</t>
  </si>
  <si>
    <t>Human Resources Business Partner Commercial Manager</t>
  </si>
  <si>
    <t>HRBP Department</t>
  </si>
  <si>
    <t>menyusun strategi untuk dapat mengolah serta memastikan kualitas dan keakuratan data dengan tujuan mendapatkan kesimpulan dari data tersebut untuk membantu pengambilan keputusan perusahaan</t>
  </si>
  <si>
    <t>menyusun strategi untuk dapat menyusun rencana dan mengimplementasikan aktivitas membangun hubungan industrial yang harmonis dengan karyawan</t>
  </si>
  <si>
    <t>menyusun strategi untuk dapat mengidentifikasi pemenuhan kebutuhan perusahaan akan pekerja yang sesuai dengan strategi pengelolaan SDM dan membuat perencanaan pemenuhan kebutuhan perusahaan akan pekerja</t>
  </si>
  <si>
    <t>menyusun strategi untuk dapat memahami kondisi bisnis proses perusahaan untuk menjadi penghubung dan representatif dari Human Capital guna memberikan masukan strategis pada Divisi terkait</t>
  </si>
  <si>
    <t>Leo Nardo Sihotang</t>
  </si>
  <si>
    <t>Lilis</t>
  </si>
  <si>
    <t>Human Capital &amp; Corporate Affairs Secretary</t>
  </si>
  <si>
    <t>Human Capital &amp; Corporate Affairs</t>
  </si>
  <si>
    <t>mampu melaksanakan dan mengontrol pelaksanaan oleh timnya dalam mendukung kinerja atasan dalam mengelola dokumen, mengatur jadwal aktivitas serta hal lain yang berkaitan dengan pekerjaan</t>
  </si>
  <si>
    <t>mampu melaksanakan dan mengontrol pelaksanaan oleh timnya dalam mengelola SDM perusahaan untuk memanfaatkan kemampuan dan potensi secara maksimal sesuai dengan fungsi dan target kinerja</t>
  </si>
  <si>
    <t>Lukman Hakim</t>
  </si>
  <si>
    <t>M. Azmi Awaluddin</t>
  </si>
  <si>
    <t>M. Huda Cahyadi .</t>
  </si>
  <si>
    <t>Performance Excellence Fleet Manager</t>
  </si>
  <si>
    <t>menyusun strategi untuk dapat merencanakan pengendalian penggunaan biaya yang dibutuhkan untuk menjalankan operasional bagian untuk memenuhi anggaran yang telah ditetapkan</t>
  </si>
  <si>
    <t>menyusun strategi untuk dapat menganalisa dan mengimplementasikan rencana perbaikan secara terus menerus</t>
  </si>
  <si>
    <t>menyusun strategi untuk dapat mengimplementasikan konsep lean dan six sigma dalam perbaikan atau pengembangan prosedur</t>
  </si>
  <si>
    <t>menyusun strategi untuk dapat mengidentifikasi penyebab utama dari suatu permasalahan dengan menggunakan pendekatan yang terstruktur dan berfokus pada penyelesaian masalah</t>
  </si>
  <si>
    <t>M. Khuluqin Adhim</t>
  </si>
  <si>
    <t>Yield Excellent Service Representative Supervisor</t>
  </si>
  <si>
    <t>M. Rizky Wijaya</t>
  </si>
  <si>
    <t>M. Yusuf</t>
  </si>
  <si>
    <t>M. Zulfikar Hadi Kusuma</t>
  </si>
  <si>
    <t>Mansur</t>
  </si>
  <si>
    <t>Maria Gabriela Indrawati Niosie</t>
  </si>
  <si>
    <t>Talent Acquisition  Manager</t>
  </si>
  <si>
    <t>menyusun strategi untuk dapat memahami, menyiapkan, melaksanakan penilaian potensi dan kompetensi, untuk mencapai tujuan perusahaan dalam penentuan SDM yang tepat maupun pengembangan SDM</t>
  </si>
  <si>
    <t>menyusun strategi untuk dapat menggali informasi mengenai perilaku atau pengalaman calon kandidat di masa lalu dengan tujuan untuk memprediksikan kinerja kandidat di masa mendatang</t>
  </si>
  <si>
    <t>menyusun strategi untuk dapat menjelaskan dan mempresentasikan gagasan dengan jelas kepada orang lain, baik secara individu maupun kelompok</t>
  </si>
  <si>
    <t>Marvin Imanuel Lotulung</t>
  </si>
  <si>
    <t>Insurance Sales</t>
  </si>
  <si>
    <t>mampu melaksanakan dan mengontrol pelaksanaan oleh timnya dalam menjual barang atau jasa dengan harga yang telah ditetapkan namun juga dengan persetujuan dan kesepakatan konsumen, untuk mencapai target perusahaan</t>
  </si>
  <si>
    <t>Masoelisno</t>
  </si>
  <si>
    <t>Maulana Ahmad Arwani</t>
  </si>
  <si>
    <t>Meggy Tania</t>
  </si>
  <si>
    <t>Non Maintenance &amp; Repair Purchasing Staff</t>
  </si>
  <si>
    <t>Michael Jonathan</t>
  </si>
  <si>
    <t>Project &amp; Building Maintenance Supervisor</t>
  </si>
  <si>
    <t>Michael Sanjaya .</t>
  </si>
  <si>
    <t>Expedition &amp; Delivery Staff</t>
  </si>
  <si>
    <t>Michael Wijaya</t>
  </si>
  <si>
    <t>Employee Relationship Assistant Manager</t>
  </si>
  <si>
    <t>Moch Demo Maulana</t>
  </si>
  <si>
    <t>Moch. Masruhin</t>
  </si>
  <si>
    <t>Moh. Jailani A M</t>
  </si>
  <si>
    <t>Moh. Machfud</t>
  </si>
  <si>
    <t>Moh. Rofi'i</t>
  </si>
  <si>
    <t>Moh. Septian Galan Wahyu Utomo</t>
  </si>
  <si>
    <t>Health Safety and Environment Surabaya Staff</t>
  </si>
  <si>
    <t>Moh. Yayan Cahyono</t>
  </si>
  <si>
    <t>Security Supervisor</t>
  </si>
  <si>
    <t>mampu melaksanakan dan mengontrol pelaksanaan oleh timnya dalam menggali informasi serta bukti atau fakta di lapangan untuk memecahkan kasus atau permasalahan</t>
  </si>
  <si>
    <t>Mohammad Nur Alim</t>
  </si>
  <si>
    <t>Muda Yulio Putra Ananda</t>
  </si>
  <si>
    <t>Muhamad Maulana Adam Siswoyo</t>
  </si>
  <si>
    <t>Muhamad Taufik Hidayat</t>
  </si>
  <si>
    <t>Muhammad Andi Firdaus</t>
  </si>
  <si>
    <t>Muhammad Arif Rahman</t>
  </si>
  <si>
    <t>Project &amp; Building Maintenance Staff</t>
  </si>
  <si>
    <t>melaksanakan prosedur dalam mengelola kebijakan perawatan dan instalasi bangunan serta rencana penggunaan aset secara optimal</t>
  </si>
  <si>
    <t>Muhammad Arifin</t>
  </si>
  <si>
    <t>Muhammad Faris Iqbal</t>
  </si>
  <si>
    <t>Muhammad Fariz Pratama Bossman P.</t>
  </si>
  <si>
    <t>Muhammad Luthfi Fathony</t>
  </si>
  <si>
    <t>Muhammad Nizar Amin</t>
  </si>
  <si>
    <t>Employer Branding Staff</t>
  </si>
  <si>
    <t>Muhammad Yovie Al Hanif Putraanggitama</t>
  </si>
  <si>
    <t>Mulyanto</t>
  </si>
  <si>
    <t>Musa Aljabar</t>
  </si>
  <si>
    <t>Muyadi</t>
  </si>
  <si>
    <t>Nabila Eka Febriyanti</t>
  </si>
  <si>
    <t>Learning And Development Staff</t>
  </si>
  <si>
    <t>melaksanakan prosedur dalam menulis dan merancang konten yang informatif dan menarik dengan aplikasi desain tertentu</t>
  </si>
  <si>
    <t>melaksanakan prosedur dalam memahami prinsip, melaksanakan, menganalisa, mengevaluasi, dan mengembangkan program pelatihan</t>
  </si>
  <si>
    <t>melaksanakan prosedur dalam mengidentifikasi kebutuhan pelatihan pekerja</t>
  </si>
  <si>
    <t>Nico Erwin Hasudungan Sitorus</t>
  </si>
  <si>
    <t>Ninik Suharni, S. Sos</t>
  </si>
  <si>
    <t>Area Phone Operator</t>
  </si>
  <si>
    <t>melaksanakan prosedur dalam mendengarkan secara aktif untuk dapat memahami informasi dan pesan yang disampaikan</t>
  </si>
  <si>
    <t>melaksanakan prosedur dalam memahami dan menyampaikan informasi melalui Bahasa Inggris dasar untuk berkomunikasi dengan pihak eksternal maupun internal perusahaan</t>
  </si>
  <si>
    <t>melaksanakan prosedur dalam menjelaskan dan mempresentasikan gagasan dengan jelas kepada orang lain, baik secara individu maupun kelompok</t>
  </si>
  <si>
    <t>melaksanakan prosedur dalam melayanani secara prima, meliputi menyapa, menyampaikan informasi hingga pemenuhan kebutuhan</t>
  </si>
  <si>
    <t>melaksanakan prosedur dalam mengelola telepon masuk dan keluar ke kantor, termasuk mengalihkan dan menyambungkan telepon ke bagian terkait</t>
  </si>
  <si>
    <t>Nizam Alif Rahmawan</t>
  </si>
  <si>
    <t>Nouval Bayu Wibisono</t>
  </si>
  <si>
    <t>Noventius Ryan Enggar Pradana</t>
  </si>
  <si>
    <t>Nuning Windhy Maria</t>
  </si>
  <si>
    <t>Head Office Phone Operator</t>
  </si>
  <si>
    <t>Nur Huda</t>
  </si>
  <si>
    <t>Vehicle Document Clearance Staff</t>
  </si>
  <si>
    <t>Nur Kholifah</t>
  </si>
  <si>
    <t>Nur Wahit Wahyu Sidik</t>
  </si>
  <si>
    <t>Nyong Faturachman Laisi</t>
  </si>
  <si>
    <t>Olben Siahaan</t>
  </si>
  <si>
    <t>Patrichia Friska Savira Gozali</t>
  </si>
  <si>
    <t>Talent Acquisition Staff</t>
  </si>
  <si>
    <t>melaksanakan prosedur dalam menggali informasi mengenai perilaku atau pengalaman calon kandidat di masa lalu dengan tujuan untuk memprediksikan kinerja kandidat di masa mendatang</t>
  </si>
  <si>
    <t>melaksanakan prosedur dalam merencanakan pemasangan iklan lowongan kerja secara efektif untuk menjaring talenta sesuai kualifikasi perusahaan</t>
  </si>
  <si>
    <t>melaksanakan prosedur dalam melaksanakan prosedur pencarian kandidat karyawan, meliputi identifikasi kebutuhan, seleksi, pelaksanaan, penentuan</t>
  </si>
  <si>
    <t>Prasetyo Adi Nugroho</t>
  </si>
  <si>
    <t>Senior Trainer</t>
  </si>
  <si>
    <t>R. Pandu Prameswara Putra</t>
  </si>
  <si>
    <t>Rachmad Hidayad</t>
  </si>
  <si>
    <t>Rachmad Sangaji Malik</t>
  </si>
  <si>
    <t>Rahmat Ariyanto</t>
  </si>
  <si>
    <t>Regina Cynthia Rose</t>
  </si>
  <si>
    <t>Talent Acquisition Supervisor</t>
  </si>
  <si>
    <t>mampu melaksanakan dan mengontrol pelaksanaan oleh timnya dalam memahami, menyiapkan, melaksanakan penilaian potensi dan kompetensi, untuk mencapai tujuan perusahaan dalam penentuan SDM yang tepat maupun pengembangan SDM</t>
  </si>
  <si>
    <t>mampu melaksanakan dan mengontrol pelaksanaan oleh timnya dalam menggali informasi mengenai perilaku atau pengalaman calon kandidat di masa lalu dengan tujuan untuk memprediksikan kinerja kandidat di masa mendatang</t>
  </si>
  <si>
    <t>mampu melaksanakan dan mengontrol pelaksanaan oleh timnya dalam merencanakan pemasangan iklan lowongan kerja secara efektif untuk menjaring talenta sesuai kualifikasi perusahaan</t>
  </si>
  <si>
    <t>mampu melaksanakan dan mengontrol pelaksanaan oleh timnya dalam melaksanakan prosedur pencarian kandidat karyawan, meliputi identifikasi kebutuhan, seleksi, pelaksanaan, penentuan</t>
  </si>
  <si>
    <t>Regina Yosef Windu Kusuma</t>
  </si>
  <si>
    <t>Performance Excellence Operations Strategic East Area Manager</t>
  </si>
  <si>
    <t>Renaldi Surbakti</t>
  </si>
  <si>
    <t>Reynaldo Soeiswanto Soei</t>
  </si>
  <si>
    <t>Ribut Budianto</t>
  </si>
  <si>
    <t>Ricky Bima Sanjaya</t>
  </si>
  <si>
    <t>Ridho Tri Ardika</t>
  </si>
  <si>
    <t>Rivaldho Anggola Eriyana .</t>
  </si>
  <si>
    <t>Health Safety and Environment Branch Staff</t>
  </si>
  <si>
    <t>melaksanakan prosedur dalam memelihara dan membudayakan lingkungan kerja yang bermutu (ringkas, rapi, resik, rawat, dan rajin)</t>
  </si>
  <si>
    <t>melaksanakan prosedur dalam mengimplementasikan serangkaian regulasi terkait penanganan muatan berbahaya sesuai dengan kategori barangnya</t>
  </si>
  <si>
    <t>melaksanakan prosedur dalam memahami alur prosedur pengiriman barang dan pengangkutan muatan dari lokasi pengirim ke lokasi tujuan</t>
  </si>
  <si>
    <t>Robert Irawan</t>
  </si>
  <si>
    <t>General Legal Staff</t>
  </si>
  <si>
    <t>melaksanakan prosedur dalam mengelola dan menyimpan dokumen</t>
  </si>
  <si>
    <t>melaksanakan prosedur dalam menjalankan fungsi kerja dengan mengacu pada peraturan yang berlaku pada saat dibutuhkan melakukan penyitaan dan eksekusi sebagian atau keseluruhan kekayaan debitur untuk pelunasan hutang kepada perusahaan</t>
  </si>
  <si>
    <t>melaksanakan prosedur dalam mengelola perizinan operasional dan peraturan perusahaan</t>
  </si>
  <si>
    <t>Rosa Sekar Mangalandum</t>
  </si>
  <si>
    <t>Talent Management &amp; Development Manager</t>
  </si>
  <si>
    <t>Rusdi Tomia</t>
  </si>
  <si>
    <t>Russetyo Bagus Radite</t>
  </si>
  <si>
    <t>Rut Dea Monica</t>
  </si>
  <si>
    <t>SPARTAN Management Trainee HCCA</t>
  </si>
  <si>
    <t>Samsjul Waitana</t>
  </si>
  <si>
    <t>Samuel</t>
  </si>
  <si>
    <t>Samuel Hasian Napitupulu</t>
  </si>
  <si>
    <t>Sandi Teguh Prihambudi (LM 1)</t>
  </si>
  <si>
    <t>Insurance &amp; Claim Retail &amp; Liner</t>
  </si>
  <si>
    <t>Sasanti Suryabetari .</t>
  </si>
  <si>
    <t>Employer Branding Supervisor</t>
  </si>
  <si>
    <t>mampu melaksanakan dan mengontrol pelaksanaan oleh timnya dalam berpikir secara luas dan melihat dari berbagai sisi yang dapat menghasilkan sesuatu yang baru</t>
  </si>
  <si>
    <t>mampu melaksanakan dan mengontrol pelaksanaan oleh timnya dalam memperkenalkan produk atau jasa menggunakan media online</t>
  </si>
  <si>
    <t>mampu melaksanakan dan mengontrol pelaksanaan oleh timnya dalam merancang, mengimplementasikan dan mengevaluasi pelaksanaan upaya membangun reputasi perusahaan</t>
  </si>
  <si>
    <t>Photography &amp; Videography</t>
  </si>
  <si>
    <t>mampu melaksanakan dan mengontrol pelaksanaan oleh timnya dalam menuangkan ide atau gagasan menjadi sebuah visual gambar dan/atau video</t>
  </si>
  <si>
    <t>Satria Arif Hidayat</t>
  </si>
  <si>
    <t>Sayyimin</t>
  </si>
  <si>
    <t>Septian Anama Mardiana</t>
  </si>
  <si>
    <t>Shandy Christianto</t>
  </si>
  <si>
    <t>Human Resources Information System Assistant Manager</t>
  </si>
  <si>
    <t>Sigit Firmansyah</t>
  </si>
  <si>
    <t>Human Resources Business Partner Operation Supervisor</t>
  </si>
  <si>
    <t>mampu melaksanakan dan mengontrol pelaksanaan oleh timnya dalam memahami kondisi bisnis proses perusahaan untuk dapat menjadi penghubung dan representatif dari Human Capital guna memberikan masukan strategis pada Divisi terkait</t>
  </si>
  <si>
    <t>Silitonga Joshua Pangihutan</t>
  </si>
  <si>
    <t>Singgih Rahardjo</t>
  </si>
  <si>
    <t xml:space="preserve">Solihin </t>
  </si>
  <si>
    <t>Steven Agung (LM 1)</t>
  </si>
  <si>
    <t>Human Resources Business Partner Human Capital &amp; Finance and Administration Manager</t>
  </si>
  <si>
    <t>Subo Tri Anggoro</t>
  </si>
  <si>
    <t>Human Resources Data Analyst Assistant Manager</t>
  </si>
  <si>
    <t>mampu melaksanakan dan mengontrol pelaksanaan oleh timnya dalam menghitung serta menyusun rencana imbal jasa perusahaan yang akan diberikan kepada karyawan berdasarkan kebijakan perusahaan serta peraturan perundangan yang berlaku, dengan memperhatikan prinsip kelayakan dan keadilan</t>
  </si>
  <si>
    <t>mampu melaksanakan dan mengontrol pelaksanaan oleh timnya dalam menyampaikan ide dengan jelas kepada orang lain,  secara informatif, terstruktur dan sistematis serta menarik</t>
  </si>
  <si>
    <t>Suhadi</t>
  </si>
  <si>
    <t>Sulaiman Atik</t>
  </si>
  <si>
    <t>Sulis Setyono</t>
  </si>
  <si>
    <t>Suntara</t>
  </si>
  <si>
    <t xml:space="preserve">Supriyanto </t>
  </si>
  <si>
    <t>Suriono</t>
  </si>
  <si>
    <t>Surya Mahardika</t>
  </si>
  <si>
    <t>Suwanto Andywinata (New)</t>
  </si>
  <si>
    <t>Suwarlan</t>
  </si>
  <si>
    <t>Suyono</t>
  </si>
  <si>
    <t>Syah Jimmy Thara Maslow</t>
  </si>
  <si>
    <t>Syifa Mutiara</t>
  </si>
  <si>
    <t>Food and Beverage Procurement Staff</t>
  </si>
  <si>
    <t>melaksanakan prosedur dalam menyusun rencana pengadaan barang dan jasa</t>
  </si>
  <si>
    <t>melaksanakan prosedur dalam mengimplementasikan pembelian barang dan jasa sesuai rencana yang telah ditetapkan</t>
  </si>
  <si>
    <t>Tabita Andreina Fabry</t>
  </si>
  <si>
    <t>Tariq Hidayatullah Hasan</t>
  </si>
  <si>
    <t>Tegar Arilaksono</t>
  </si>
  <si>
    <t>Tentra Olivia</t>
  </si>
  <si>
    <t>Teuku Bilal Rizky</t>
  </si>
  <si>
    <t>Employer Branding &amp; Organizational Development Manager</t>
  </si>
  <si>
    <t>menyusun strategi untuk dapat memperkenalkan produk atau jasa menggunakan media online</t>
  </si>
  <si>
    <t>menyusun strategi untuk dapat menganalisa fungsi kerja dari suatu jabatan</t>
  </si>
  <si>
    <t>Usman</t>
  </si>
  <si>
    <t>Vincent Enrique Natanael</t>
  </si>
  <si>
    <t>Wemma Devega</t>
  </si>
  <si>
    <t>Performance Excellence Operations East Area Supervisor</t>
  </si>
  <si>
    <t>William Wijaya</t>
  </si>
  <si>
    <t>Performance Excellence Operations East Area  Manager</t>
  </si>
  <si>
    <t>Yandry Picauly</t>
  </si>
  <si>
    <t>Yessy Agustine Tanu M</t>
  </si>
  <si>
    <t>Insurance Sales &amp; Claim Manager</t>
  </si>
  <si>
    <t>menyusun strategi untuk dapat mencari dan mengumpulkan data sesuai kebutuhan perusahaan untuk mendukung proses analisa data</t>
  </si>
  <si>
    <t>menyusun strategi untuk dapat membuat prosedur pengajuan klaim, meninjau dan menganalisa asuransi yang diajukan</t>
  </si>
  <si>
    <t>menyusun strategi untuk dapat menjual barang atau jasa dengan harga yang telah ditetapkan namun juga dengan persetujuan dan kesepakatan konsumen, untuk mencapai target perusahaan</t>
  </si>
  <si>
    <t>Yoga Adhi Pratama</t>
  </si>
  <si>
    <t>SPARTAN Executive Trainee Fleet</t>
  </si>
  <si>
    <t>Yoga Santoso Putra</t>
  </si>
  <si>
    <t>Yohanes Susilo</t>
  </si>
  <si>
    <t>Human Resources Business Partner Operation  Manager</t>
  </si>
  <si>
    <t>Yonas Vieri</t>
  </si>
  <si>
    <t>Yudhatama Patrick Indrawan</t>
  </si>
  <si>
    <t>Yudi Kurnianto</t>
  </si>
  <si>
    <t>Performance Excellence Fleet  Manager</t>
  </si>
  <si>
    <t>Yudi Lawansyah</t>
  </si>
  <si>
    <t>Salvage Sales and Disposal</t>
  </si>
  <si>
    <t>Salvage Department</t>
  </si>
  <si>
    <t>mampu melaksanakan dan mengontrol pelaksanaan oleh timnya dalam menentukan nilai dari suatu barang untuk memastikan ketepatan nilai jual atau beli dari barang tersebut</t>
  </si>
  <si>
    <t>mampu melaksanakan dan mengontrol pelaksanaan oleh timnya dalam melayanani secara prima, meliputi menyapa, menyampaikan informasi hingga pemenuhan kebutuhan</t>
  </si>
  <si>
    <t>mampu melaksanakan dan mengontrol pelaksanaan oleh timnya dalam merencanakan, mengumpulkan dan menganalisa data yang relevan</t>
  </si>
  <si>
    <t>mampu melaksanakan dan mengontrol pelaksanaan oleh timnya dalam memperkenalkan produk atau jasa agar diketahui oleh masyarakat</t>
  </si>
  <si>
    <t>Zainul Ansor</t>
  </si>
  <si>
    <t>Zanuar Prihatin Ramadhani</t>
  </si>
  <si>
    <t>No</t>
  </si>
  <si>
    <t>Nama Jabatan</t>
  </si>
  <si>
    <t>Level Jabatan</t>
  </si>
  <si>
    <t>Level Kompetensi</t>
  </si>
  <si>
    <t>Department</t>
  </si>
  <si>
    <t>Divisi</t>
  </si>
  <si>
    <t>Core 1</t>
  </si>
  <si>
    <t>Core 2</t>
  </si>
  <si>
    <t>Core 3</t>
  </si>
  <si>
    <t>Core 4</t>
  </si>
  <si>
    <t>Core 5</t>
  </si>
  <si>
    <t>Core 6</t>
  </si>
  <si>
    <t>Core 7</t>
  </si>
  <si>
    <t>Core 8</t>
  </si>
  <si>
    <t>Manajerial 1</t>
  </si>
  <si>
    <t>Manajerial 2</t>
  </si>
  <si>
    <t>Manajerial 3</t>
  </si>
  <si>
    <t>Manajerial 4</t>
  </si>
  <si>
    <t>Manajerial 5</t>
  </si>
  <si>
    <t>Manajerial 6</t>
  </si>
  <si>
    <t>Manajerial 7</t>
  </si>
  <si>
    <t>Manajerial 8</t>
  </si>
  <si>
    <t>Functional 1</t>
  </si>
  <si>
    <t>Functional 2</t>
  </si>
  <si>
    <t>Functional 3</t>
  </si>
  <si>
    <t>Functional 4</t>
  </si>
  <si>
    <t>Functional 5</t>
  </si>
  <si>
    <t>Functional 6</t>
  </si>
  <si>
    <t>Functional 7</t>
  </si>
  <si>
    <t>Functional 8</t>
  </si>
  <si>
    <t>President Director</t>
  </si>
  <si>
    <t>BOD</t>
  </si>
  <si>
    <t>Vice President Director</t>
  </si>
  <si>
    <t>Advisor</t>
  </si>
  <si>
    <t>Communication skill</t>
  </si>
  <si>
    <t>Office of Special Project</t>
  </si>
  <si>
    <t>l</t>
  </si>
  <si>
    <t>Head Of Corporate Communications</t>
  </si>
  <si>
    <t>Senior Manager</t>
  </si>
  <si>
    <t>Office of Corporate Communication Department</t>
  </si>
  <si>
    <t>Assistant Head Of Corporate Communications</t>
  </si>
  <si>
    <t>Corporate Communication Staff</t>
  </si>
  <si>
    <t>Secretary To President Director</t>
  </si>
  <si>
    <t>Sekretariat</t>
  </si>
  <si>
    <t>Secretary</t>
  </si>
  <si>
    <t>Assistant Secretary</t>
  </si>
  <si>
    <t>Company Medical Officer</t>
  </si>
  <si>
    <t>Medical Department</t>
  </si>
  <si>
    <t>Assistant to Company Medical Officer</t>
  </si>
  <si>
    <t>Chinese Desk Manager</t>
  </si>
  <si>
    <t>Chinese Desk</t>
  </si>
  <si>
    <t>Chinese Desk Assistant Manager</t>
  </si>
  <si>
    <t>Chinese Desk Staff</t>
  </si>
  <si>
    <t>Commercial Director</t>
  </si>
  <si>
    <t>Director</t>
  </si>
  <si>
    <t>Commercial Department</t>
  </si>
  <si>
    <t>Commercial Division</t>
  </si>
  <si>
    <t>Commercial General Manager</t>
  </si>
  <si>
    <t>General Manager</t>
  </si>
  <si>
    <t>Business Development General Manager</t>
  </si>
  <si>
    <t>Business Development Senior Manager</t>
  </si>
  <si>
    <t>Business Development Manager</t>
  </si>
  <si>
    <t>Business Development Supervisor</t>
  </si>
  <si>
    <t>Project Coordinator Manager</t>
  </si>
  <si>
    <t>Project Manager</t>
  </si>
  <si>
    <t>Project Assistant Manager</t>
  </si>
  <si>
    <t>Quantity Surveyor</t>
  </si>
  <si>
    <t>Mechanical Electrical Engineer</t>
  </si>
  <si>
    <t>Mechanical Electrical Staff</t>
  </si>
  <si>
    <t>Land Acquisition</t>
  </si>
  <si>
    <t>Contract management</t>
  </si>
  <si>
    <t>Legal &amp; Land Acquisition Assistant Manager</t>
  </si>
  <si>
    <t>b)Appraising Land Value</t>
  </si>
  <si>
    <t>Project Supervisor</t>
  </si>
  <si>
    <t>Building Maintenance</t>
  </si>
  <si>
    <t>Project Civil Engineer</t>
  </si>
  <si>
    <t>Project Admin</t>
  </si>
  <si>
    <t>Business Performance</t>
  </si>
  <si>
    <t>Commercial Secretary</t>
  </si>
  <si>
    <t>National Trade Manager</t>
  </si>
  <si>
    <t>Trade Department</t>
  </si>
  <si>
    <t>Route &amp; Capacity Trade Manager</t>
  </si>
  <si>
    <t>Route &amp; Capacity Manager</t>
  </si>
  <si>
    <t>Route &amp; Capacity</t>
  </si>
  <si>
    <t>Trade Manager</t>
  </si>
  <si>
    <t>Pricing Analyst East</t>
  </si>
  <si>
    <t>Corporate Account &amp; Logistic Pricing Analyst</t>
  </si>
  <si>
    <t>Pricing Analyst West</t>
  </si>
  <si>
    <t>National Sales Manager</t>
  </si>
  <si>
    <t>National Sales Department</t>
  </si>
  <si>
    <t>Regional Sales Manager</t>
  </si>
  <si>
    <t>Account Manager</t>
  </si>
  <si>
    <t>Inbound Sales Manager</t>
  </si>
  <si>
    <t>Reefer &amp; Project Account Manager</t>
  </si>
  <si>
    <t>Sales Support</t>
  </si>
  <si>
    <t>National Corporate Account Manager</t>
  </si>
  <si>
    <t>Corporate Account Department</t>
  </si>
  <si>
    <t>Corporate Account Manager</t>
  </si>
  <si>
    <t>Corporate Account Sales Support</t>
  </si>
  <si>
    <t>International Business Senior Manager</t>
  </si>
  <si>
    <t>Feeder &amp; SOC Department</t>
  </si>
  <si>
    <t>Feeder &amp; SOC Sales Manager</t>
  </si>
  <si>
    <t>Administration Support</t>
  </si>
  <si>
    <t>Feeder Operator</t>
  </si>
  <si>
    <t>Feeder &amp; SOC Account Manager</t>
  </si>
  <si>
    <t>Feeder Operations</t>
  </si>
  <si>
    <t>National Customer Service Manager</t>
  </si>
  <si>
    <t>Customer Service Department</t>
  </si>
  <si>
    <t>Branch &amp; Call Center Customer Service Manager</t>
  </si>
  <si>
    <t>Call Center Branch Coordinator</t>
  </si>
  <si>
    <t>Call Center Customer Service Team Leader</t>
  </si>
  <si>
    <t>Call Center Customer Service Executive</t>
  </si>
  <si>
    <t>Back End Customer Service Executive (Surabaya)</t>
  </si>
  <si>
    <t>Walk in Customer Service Team Leader</t>
  </si>
  <si>
    <t>Walk in Customer Service Executive</t>
  </si>
  <si>
    <t>Customer Service Manager</t>
  </si>
  <si>
    <t>Care Customer Service Team Leader</t>
  </si>
  <si>
    <t>Care Customer Service Executive</t>
  </si>
  <si>
    <t>Documentation Customer Service Executive</t>
  </si>
  <si>
    <t>Solution Customer Service Team Leader</t>
  </si>
  <si>
    <t>Solution Customer Service Executive</t>
  </si>
  <si>
    <t>Marketing Manager</t>
  </si>
  <si>
    <t>Marketing Department</t>
  </si>
  <si>
    <t>Brand Communication Manager</t>
  </si>
  <si>
    <t>Design Visual</t>
  </si>
  <si>
    <t>Senior Creative Designer</t>
  </si>
  <si>
    <t>Digital Marketing Manager</t>
  </si>
  <si>
    <t>E-Commerce Manager</t>
  </si>
  <si>
    <t>E-Commerce Department</t>
  </si>
  <si>
    <t>Finance and Administration Director</t>
  </si>
  <si>
    <t>Finance &amp; Administation Department</t>
  </si>
  <si>
    <t>Finance &amp; Administation Division</t>
  </si>
  <si>
    <t>Finance &amp; Administration General Manager</t>
  </si>
  <si>
    <t>Finance &amp; Administration Senior Manager</t>
  </si>
  <si>
    <t>Shipping, freight forwarding, &amp; logistics</t>
  </si>
  <si>
    <t>Finance Project Manager</t>
  </si>
  <si>
    <t>Finance Project Specialist</t>
  </si>
  <si>
    <t>Finance Manager</t>
  </si>
  <si>
    <t>Finance Department</t>
  </si>
  <si>
    <t>Cost management</t>
  </si>
  <si>
    <t>Financial analysis</t>
  </si>
  <si>
    <t>Financial reporting and compliance</t>
  </si>
  <si>
    <t>Risk management</t>
  </si>
  <si>
    <t>Commercial &amp; Operations Finance Assistant Manager</t>
  </si>
  <si>
    <t>A/P Commercial &amp; Operations Supervisor</t>
  </si>
  <si>
    <t>A/P Commercial And Operations Staff</t>
  </si>
  <si>
    <t>Commercial &amp; Operations Cashier</t>
  </si>
  <si>
    <t>Finance Affiliated Companies Assistant Manager</t>
  </si>
  <si>
    <t>Finance Affiliated Companies Supervisor</t>
  </si>
  <si>
    <t>Finance Affiliated Companies Staff</t>
  </si>
  <si>
    <t>Head Office Finance Assistant Manager</t>
  </si>
  <si>
    <t>A/P Head Office Supervisor</t>
  </si>
  <si>
    <t>A/P Head Office Staff</t>
  </si>
  <si>
    <t>A/P Human Capital &amp; Corporate Affairs Supervisor</t>
  </si>
  <si>
    <t>A/P Human Capital &amp; Corporate Affairs Staff</t>
  </si>
  <si>
    <t>Fleet Finance Assistant Manager</t>
  </si>
  <si>
    <t>A/P Fleet Supervisor</t>
  </si>
  <si>
    <t>Fleet Cashier</t>
  </si>
  <si>
    <t>A/P Fleet Staff</t>
  </si>
  <si>
    <t>IT General Manager</t>
  </si>
  <si>
    <t>Information Technology Department</t>
  </si>
  <si>
    <t>IT Infrastructure</t>
  </si>
  <si>
    <t>IT Senior Manager</t>
  </si>
  <si>
    <t>IT Application Development Manager</t>
  </si>
  <si>
    <t>IT Application Development Department</t>
  </si>
  <si>
    <t>Senior Software Engineer</t>
  </si>
  <si>
    <t>Software Engineer</t>
  </si>
  <si>
    <t>Junior Software Engineer</t>
  </si>
  <si>
    <t>IT Network &amp; Infrastructure Manager</t>
  </si>
  <si>
    <t>IT Network &amp; Infrastructure Department</t>
  </si>
  <si>
    <t>IT Security Specialist</t>
  </si>
  <si>
    <t>System Administrator</t>
  </si>
  <si>
    <t>Assistant System Administrator</t>
  </si>
  <si>
    <t>Technical Support Assistant Manager</t>
  </si>
  <si>
    <t>Technical Support Supervisor</t>
  </si>
  <si>
    <t>Technical Support Staff</t>
  </si>
  <si>
    <t>Software Development &amp; Business Process Analyst Manager</t>
  </si>
  <si>
    <t>IT Planning &amp; Business Process Analyst Department</t>
  </si>
  <si>
    <t>UI/UX Design Manager</t>
  </si>
  <si>
    <t>UI/UX Designer</t>
  </si>
  <si>
    <t>Product Manager</t>
  </si>
  <si>
    <t>Project Associate</t>
  </si>
  <si>
    <t>Senior Data Analyst</t>
  </si>
  <si>
    <t>Data Analyst</t>
  </si>
  <si>
    <t>Junior Data Analyst</t>
  </si>
  <si>
    <t>Data Scientist</t>
  </si>
  <si>
    <t>Treasury Manager</t>
  </si>
  <si>
    <t>Treasury Department</t>
  </si>
  <si>
    <t>Treasury Assistant Manager</t>
  </si>
  <si>
    <t>Treasury Administration Supervisor</t>
  </si>
  <si>
    <t>Treasury Administration Staff</t>
  </si>
  <si>
    <t>Treasury Operation Supervisor</t>
  </si>
  <si>
    <t>Treasury Cashier</t>
  </si>
  <si>
    <t>Treasury Operation Staff</t>
  </si>
  <si>
    <t>Treasury Courier</t>
  </si>
  <si>
    <t>Treasury Affiliated Companies Supervisor</t>
  </si>
  <si>
    <t>Treasury Affiliated Companies Staff</t>
  </si>
  <si>
    <t>Treasury Core Supervisor</t>
  </si>
  <si>
    <t>Treasury Core Staff</t>
  </si>
  <si>
    <t>Management Accounting Manager</t>
  </si>
  <si>
    <t>Management Accounting Department</t>
  </si>
  <si>
    <t>Management Accounting Assistant Manager</t>
  </si>
  <si>
    <t>Management Accounting Branch Supervisor</t>
  </si>
  <si>
    <t>Management Accounting Branch Staff</t>
  </si>
  <si>
    <t>Management Accounting Head Office Supervisor</t>
  </si>
  <si>
    <t>Management Accounting Head Office Staff</t>
  </si>
  <si>
    <t>Management Accounting Affiliated Companies Assistant Manager</t>
  </si>
  <si>
    <t>Management Accounting Affiliated Companies Supervisor</t>
  </si>
  <si>
    <t>Management Accounting Affiliated Companies Staff</t>
  </si>
  <si>
    <t>General Accounting Manager</t>
  </si>
  <si>
    <t>General Accounting Department</t>
  </si>
  <si>
    <t>General Accounting Assistant Manager</t>
  </si>
  <si>
    <t>General Accounting Supervisor</t>
  </si>
  <si>
    <t>General Accounting Coordinator</t>
  </si>
  <si>
    <t>General Accounting Staff</t>
  </si>
  <si>
    <t>General Accounting Affiliated Companies Assistant Manager</t>
  </si>
  <si>
    <t>General Accounting Affiliated Companies Supervisor</t>
  </si>
  <si>
    <t>General Accounting Affiliated Companies Staff</t>
  </si>
  <si>
    <t>A/R Manager</t>
  </si>
  <si>
    <t>Account Receivable Department</t>
  </si>
  <si>
    <t>Collection Skills</t>
  </si>
  <si>
    <t>A/R Core &amp; Logistic Assistant Manager</t>
  </si>
  <si>
    <t>A/R Core Supervisor</t>
  </si>
  <si>
    <t>A/R Core Staff</t>
  </si>
  <si>
    <t>Core Collector</t>
  </si>
  <si>
    <t>Collection skills</t>
  </si>
  <si>
    <t>BA Core Supervisor</t>
  </si>
  <si>
    <t>BA Core Staff</t>
  </si>
  <si>
    <t>A/R Affiliated Companies Assistant Manager</t>
  </si>
  <si>
    <t>A/R Affiliated Companies Supervisor</t>
  </si>
  <si>
    <t>A/R Affiliated Companies Staff</t>
  </si>
  <si>
    <t>A/R Assistant Manager</t>
  </si>
  <si>
    <t>A/R Customer Care Staff</t>
  </si>
  <si>
    <t>A/R Administration Staff</t>
  </si>
  <si>
    <t>A/R Collector</t>
  </si>
  <si>
    <t>Document Assistant Manager</t>
  </si>
  <si>
    <t>Document Core Supervisor</t>
  </si>
  <si>
    <t>Document Core Staff</t>
  </si>
  <si>
    <t>A/R Staff</t>
  </si>
  <si>
    <t>Operations &amp; Administration Core Manager</t>
  </si>
  <si>
    <t>Operations &amp; Administration Core Department</t>
  </si>
  <si>
    <t>A/P Core Assistant Manager</t>
  </si>
  <si>
    <t>A/P Core Supervisor</t>
  </si>
  <si>
    <t>A/P Core Coordinator</t>
  </si>
  <si>
    <t>A/P Core Staff</t>
  </si>
  <si>
    <t>A/P Core Affiliated Companies Assistant Manager</t>
  </si>
  <si>
    <t>A/P Core Affiliated Companies Supervisor</t>
  </si>
  <si>
    <t>A/P Core Affiliated Companies Staff</t>
  </si>
  <si>
    <t>A/R Supervisor</t>
  </si>
  <si>
    <t>Document Staff</t>
  </si>
  <si>
    <t>Document Supervisor</t>
  </si>
  <si>
    <t>Bulk Management Senior Manager</t>
  </si>
  <si>
    <t>Bulk Management Department</t>
  </si>
  <si>
    <t>Fleet Division</t>
  </si>
  <si>
    <t>Bulk Management Manager</t>
  </si>
  <si>
    <t>Bulk Management Assistant Manager</t>
  </si>
  <si>
    <t>Bulk Chartering Supervisor</t>
  </si>
  <si>
    <t>Bulk Chartering Staff</t>
  </si>
  <si>
    <t>Bulk Operation Supervisor</t>
  </si>
  <si>
    <t>Bulk Operation Staff</t>
  </si>
  <si>
    <t>DPA</t>
  </si>
  <si>
    <t>DPA Department</t>
  </si>
  <si>
    <t>DPA Assistant</t>
  </si>
  <si>
    <t>Ship Company Policies Supervisor</t>
  </si>
  <si>
    <t>ISM Code Document Control Supervisor</t>
  </si>
  <si>
    <t>Non Destructive Test Supervisor</t>
  </si>
  <si>
    <t>Non Destructive Test Staff</t>
  </si>
  <si>
    <t>Non Destructive Test Operator</t>
  </si>
  <si>
    <t>Non Destructive Test Administration</t>
  </si>
  <si>
    <t>Fleet Claim Survey Supervisor</t>
  </si>
  <si>
    <t>Fleet Claim Survey Staff</t>
  </si>
  <si>
    <t>Ship Classification Clearance Officer</t>
  </si>
  <si>
    <t>Fleet Director</t>
  </si>
  <si>
    <t>Fleet Department</t>
  </si>
  <si>
    <t>Fleet General Manager</t>
  </si>
  <si>
    <t>Deputy General Manager Fleet</t>
  </si>
  <si>
    <t>Fleet Secretary</t>
  </si>
  <si>
    <t>Nautical Manager</t>
  </si>
  <si>
    <t>Nautical Department</t>
  </si>
  <si>
    <t>Nautical Advisor</t>
  </si>
  <si>
    <t>Deputy Nautical Manager</t>
  </si>
  <si>
    <t>Ship Document Officer</t>
  </si>
  <si>
    <t>Crew and Ship Document Staff</t>
  </si>
  <si>
    <t>Senior Port Captain</t>
  </si>
  <si>
    <t>Port Captain</t>
  </si>
  <si>
    <t>Assistant Port Captain</t>
  </si>
  <si>
    <t>Port Captain Administration Staff</t>
  </si>
  <si>
    <t>Radio Officer</t>
  </si>
  <si>
    <t>Port Clearance Finance Control Supervisor</t>
  </si>
  <si>
    <t>Port Clearance Assistant Manager</t>
  </si>
  <si>
    <t>Port Clearance Supervisor</t>
  </si>
  <si>
    <t>Port Clearance Crew Document Staff</t>
  </si>
  <si>
    <t>Port Clearance Ship Document Staff</t>
  </si>
  <si>
    <t>Port Clearance Administration Staff</t>
  </si>
  <si>
    <t>Overseas Purchasing Manager</t>
  </si>
  <si>
    <t>Overseas Purchasing Department</t>
  </si>
  <si>
    <t>Overseas Purchasing Assistant Manager</t>
  </si>
  <si>
    <t>Overseas Purchasing Supervisor</t>
  </si>
  <si>
    <t>Overseas Purchasing Staff</t>
  </si>
  <si>
    <t>Overseas Purchasing Administration Staff</t>
  </si>
  <si>
    <t>Procurement Manager</t>
  </si>
  <si>
    <t>Procurement Department</t>
  </si>
  <si>
    <t>Procurement Assistant Manager</t>
  </si>
  <si>
    <t>Warehouse Assistant Manager</t>
  </si>
  <si>
    <t>Warehouse Supervisor</t>
  </si>
  <si>
    <t>Equipment Maintenance Center Coordinator</t>
  </si>
  <si>
    <t>Equipment Maintenance Center Staff</t>
  </si>
  <si>
    <t>Warehouse Staff</t>
  </si>
  <si>
    <t>Warehouse Worker</t>
  </si>
  <si>
    <t>Electromagnetic Compatibility Warehouse Supervisor</t>
  </si>
  <si>
    <t>Electromagnetic Compatibility Warehouse Coordinator</t>
  </si>
  <si>
    <t>Electromagnetic Compatibility Warehouse Staff</t>
  </si>
  <si>
    <t>Logistic Operation Coordinator</t>
  </si>
  <si>
    <t>Logistic Operation Worker</t>
  </si>
  <si>
    <t>Warehouse Forklift Operator</t>
  </si>
  <si>
    <t>5 R</t>
  </si>
  <si>
    <t>Forklift Operator</t>
  </si>
  <si>
    <t>Truck Driver</t>
  </si>
  <si>
    <t>Stock Supervisor</t>
  </si>
  <si>
    <t>Stock Coordinator</t>
  </si>
  <si>
    <t>Stock Staff</t>
  </si>
  <si>
    <t>Stock Worker</t>
  </si>
  <si>
    <t>Bunker Assistant Manager</t>
  </si>
  <si>
    <t>Bunker Supervisor</t>
  </si>
  <si>
    <t>Bunker Staff</t>
  </si>
  <si>
    <t>Sounding Staff</t>
  </si>
  <si>
    <t>Fleet Purchasing Assistant Manager</t>
  </si>
  <si>
    <t>Fleet Purchasing Supervisor</t>
  </si>
  <si>
    <t>Fleet Purchasing Staff</t>
  </si>
  <si>
    <t>Fleet Purchasing Courier</t>
  </si>
  <si>
    <t>Procurement Supervisor</t>
  </si>
  <si>
    <t>Procurement Staff</t>
  </si>
  <si>
    <t>Fleet Purchasing Administration Staff</t>
  </si>
  <si>
    <t>Ship Personnel Management Manager</t>
  </si>
  <si>
    <t>Ship Personel Management Department</t>
  </si>
  <si>
    <t>Recruitment Crew &amp; Manning Assistant Manager</t>
  </si>
  <si>
    <t>Recruitment Crew</t>
  </si>
  <si>
    <t>Sourcing</t>
  </si>
  <si>
    <t>Manning Supervisor</t>
  </si>
  <si>
    <t>Ship Personnel Assistant Manager</t>
  </si>
  <si>
    <t>Welfare Supervisor</t>
  </si>
  <si>
    <t>Welfare Staff</t>
  </si>
  <si>
    <t>Ship Personnel Supervisor</t>
  </si>
  <si>
    <t>Ship Personnel Administration Staff</t>
  </si>
  <si>
    <t>Ship Learning &amp; Development Manager</t>
  </si>
  <si>
    <t>Ship Learning &amp; Development Assistant Manager</t>
  </si>
  <si>
    <t>Ship Learning &amp; Development Supervisor</t>
  </si>
  <si>
    <t>Ship Learning Staff</t>
  </si>
  <si>
    <t>Deputy Ship Personnel Manager</t>
  </si>
  <si>
    <t>Ship Personnel</t>
  </si>
  <si>
    <t>Technical Manager</t>
  </si>
  <si>
    <t>Technical Department</t>
  </si>
  <si>
    <t>Technical Administration Staff</t>
  </si>
  <si>
    <t>Senior Superintendent</t>
  </si>
  <si>
    <t>Superintendent</t>
  </si>
  <si>
    <t>Assistant Superintendent</t>
  </si>
  <si>
    <t>Dock Monitoring Supervisor</t>
  </si>
  <si>
    <t>Dock Monitoring Administration Supervisor</t>
  </si>
  <si>
    <t>Dock Monitoring Staff</t>
  </si>
  <si>
    <t>Workshop Manager</t>
  </si>
  <si>
    <t>Workshop Department</t>
  </si>
  <si>
    <t>Electronic Supervisor</t>
  </si>
  <si>
    <t>Electronic Staff</t>
  </si>
  <si>
    <t>Arus lemah</t>
  </si>
  <si>
    <t>Navigation Assistant Supervisor</t>
  </si>
  <si>
    <t>Mechanic Navigation</t>
  </si>
  <si>
    <t>Control System Assistant Supervisor</t>
  </si>
  <si>
    <t>Control System Electrician</t>
  </si>
  <si>
    <t>Mechanic Electronic</t>
  </si>
  <si>
    <t>Hull Supervisor</t>
  </si>
  <si>
    <t>Carpenter Assistant Supervisor</t>
  </si>
  <si>
    <t>Carpenter</t>
  </si>
  <si>
    <t>Carpenter Helper</t>
  </si>
  <si>
    <t>Non Grade</t>
  </si>
  <si>
    <t>Hull Assistant Supervisor</t>
  </si>
  <si>
    <t>Hull Welder</t>
  </si>
  <si>
    <t>Hull Welder Helper</t>
  </si>
  <si>
    <t>Electrical Supervisor</t>
  </si>
  <si>
    <t>Electrical Staff</t>
  </si>
  <si>
    <t>Electromotor Assistant Supervisor</t>
  </si>
  <si>
    <t>Electromotor Electrician</t>
  </si>
  <si>
    <t>Electromotor Electrician Helper</t>
  </si>
  <si>
    <t>Electrical Troubleshooting Assistant Supervisor</t>
  </si>
  <si>
    <t>Panel Construction Electrician</t>
  </si>
  <si>
    <t>Troubleshooting Electrician</t>
  </si>
  <si>
    <t>Troubleshooting Electrician Helper</t>
  </si>
  <si>
    <t>Air Conditioner &amp; Refrigerator Assistant Supervisor</t>
  </si>
  <si>
    <t>Maintenance Air Conditioning  Control</t>
  </si>
  <si>
    <t>Air Conditioner &amp; Refrigerator Electrician</t>
  </si>
  <si>
    <t>Workshop Assistant Manager</t>
  </si>
  <si>
    <t>Spare Part Repair Supervisor</t>
  </si>
  <si>
    <t>Spare Part Repair Assistant Supervisor</t>
  </si>
  <si>
    <t>Spare Part Repair Operator</t>
  </si>
  <si>
    <t>Spare Part Repair Operator Helper</t>
  </si>
  <si>
    <t>Spare Part Repair Welder</t>
  </si>
  <si>
    <t>Machine Repair Supervisor</t>
  </si>
  <si>
    <t>Machine Repair Assistant Supervisor</t>
  </si>
  <si>
    <t>Mechanic Machine Repair</t>
  </si>
  <si>
    <t>Tool &amp; Maintenance Support Assistant Supervisor</t>
  </si>
  <si>
    <t>Tool &amp; Maintenance Support Mechanic</t>
  </si>
  <si>
    <t>Administration Workshop Staff</t>
  </si>
  <si>
    <t>Fleet Purchasing Administration</t>
  </si>
  <si>
    <t>Human Capital &amp; Corporate Affairs Director</t>
  </si>
  <si>
    <t>Human Capital &amp; Corporate Affairs Department</t>
  </si>
  <si>
    <t>Operational regulation and permit</t>
  </si>
  <si>
    <t>Human Capital &amp; Corporate Affairs General Manager</t>
  </si>
  <si>
    <t>Deputy General Manager Human Capital</t>
  </si>
  <si>
    <t>Deputy General Manager Corporate Affairs</t>
  </si>
  <si>
    <t>Employee Counselor</t>
  </si>
  <si>
    <t>Consulting Skill</t>
  </si>
  <si>
    <t>Assistant GM Human Capital &amp; Corporate Affairs</t>
  </si>
  <si>
    <t>Hukum Pidana &amp; Perdata</t>
  </si>
  <si>
    <t>Yield Excellent Service Manager</t>
  </si>
  <si>
    <t>Investigator &amp; Security Officer</t>
  </si>
  <si>
    <t>Area OB/OG</t>
  </si>
  <si>
    <t>Toilet Cleaning</t>
  </si>
  <si>
    <t>Trash Handling</t>
  </si>
  <si>
    <t>Investigator &amp; Security Staff</t>
  </si>
  <si>
    <t>Industrial &amp; Employee Relation Staff</t>
  </si>
  <si>
    <t>Human Resources Information System Manager</t>
  </si>
  <si>
    <t>Human Resources Information System Staff</t>
  </si>
  <si>
    <t>Human Resources Data Analyst Supervisor</t>
  </si>
  <si>
    <t>Human Resources Data Analyst Staff</t>
  </si>
  <si>
    <t>Deputy General Manager Performance Excellence</t>
  </si>
  <si>
    <t>Performance Excellence Fleet Strategic Manager</t>
  </si>
  <si>
    <t>Performance Excellence Fleet Staff</t>
  </si>
  <si>
    <t>Performance Excellence Commercial &amp; Inland Service Department Manager</t>
  </si>
  <si>
    <t>Performance Excellence Human Capital &amp; Finance and Administration Division Manager</t>
  </si>
  <si>
    <t>Performance Excellence Human Capital &amp; Finance Administration Division Staff</t>
  </si>
  <si>
    <t>Performance Excellence Operations Strategic West Area Manager</t>
  </si>
  <si>
    <t>Performance Excellence Operations West Area Manager</t>
  </si>
  <si>
    <t>Performance Excellence Operations West Area Supervisor</t>
  </si>
  <si>
    <t>Performance Excellence Operations East Area Manager</t>
  </si>
  <si>
    <t>Talent Acquisition &amp; Employer Branding Manager</t>
  </si>
  <si>
    <t>Man Power Planning</t>
  </si>
  <si>
    <t>Talent Acquisition Assistant Manager</t>
  </si>
  <si>
    <t>Organizational Development Manager</t>
  </si>
  <si>
    <t>Organizational Development Assistant Manager</t>
  </si>
  <si>
    <t>Organizational Development Staff</t>
  </si>
  <si>
    <t>Train To Trainer</t>
  </si>
  <si>
    <t>Human Resources Business Partner Fleet Manager</t>
  </si>
  <si>
    <t>Human Resources Business Partner Fleet Assistant Manager</t>
  </si>
  <si>
    <t>Human Resources Business Partner Operation Manager</t>
  </si>
  <si>
    <t>Human Resources Business Partner HCCA, FAD, SDI, IA, BOD Manager</t>
  </si>
  <si>
    <t>Human Resources Business Partner Inland Service Manager</t>
  </si>
  <si>
    <t>Human Resources Business Partner Operation Staff</t>
  </si>
  <si>
    <t>Legal Department</t>
  </si>
  <si>
    <t>Legal Compliance Assistant Manager</t>
  </si>
  <si>
    <t>Legal Compliance Supervisor</t>
  </si>
  <si>
    <t>Legal Compliance Staff</t>
  </si>
  <si>
    <t>Insurance &amp; Claim Fleet</t>
  </si>
  <si>
    <t>Insurance &amp; Claim Fleet Staff</t>
  </si>
  <si>
    <t>Insurance &amp; Claim Retail &amp; Liner Staff</t>
  </si>
  <si>
    <t>Salvage Manager</t>
  </si>
  <si>
    <t>Salvage Sourcing and Valuation</t>
  </si>
  <si>
    <t>Salvage Administration</t>
  </si>
  <si>
    <t>Expedition &amp; Delivery Supervisor</t>
  </si>
  <si>
    <t>Courier</t>
  </si>
  <si>
    <t>Vehicle Staff</t>
  </si>
  <si>
    <t>Head Office OB / OG</t>
  </si>
  <si>
    <t>Canteen Keeper</t>
  </si>
  <si>
    <t>Asset &amp; Inventory Supervisor</t>
  </si>
  <si>
    <t>Project &amp; Building Maintenance Department</t>
  </si>
  <si>
    <t>Project &amp; Building Supervisor</t>
  </si>
  <si>
    <t>Building Maintenance Supervisor</t>
  </si>
  <si>
    <t>Building Maintenance Staff</t>
  </si>
  <si>
    <t>Building Maintenance Administration Staff</t>
  </si>
  <si>
    <t>Electrical Maintenance Staff</t>
  </si>
  <si>
    <t>Project Purchasing Staff</t>
  </si>
  <si>
    <t>Ticketing and Hotel Staff</t>
  </si>
  <si>
    <t>Maintenance &amp; Repair Purchasing Staff</t>
  </si>
  <si>
    <t>Quality Health Safety And Environment Manager</t>
  </si>
  <si>
    <t>Health Safety and Environment Branch Assistant Manager</t>
  </si>
  <si>
    <t>Health Safety and Environment Branch Supervisor</t>
  </si>
  <si>
    <t>Health Safety and Environment Surabaya Assistant Manager</t>
  </si>
  <si>
    <t>Driver Acquisition Staff</t>
  </si>
  <si>
    <t>Internal Audit General Manager</t>
  </si>
  <si>
    <t>Internal Audit Department</t>
  </si>
  <si>
    <t>Internal Audit</t>
  </si>
  <si>
    <t>Internal Audit Manager</t>
  </si>
  <si>
    <t>Compliance Audit Manager</t>
  </si>
  <si>
    <t>Operation Audit Manager</t>
  </si>
  <si>
    <t>Compliance Audit Assistant Manager</t>
  </si>
  <si>
    <t>Compliance Audit Supervisor</t>
  </si>
  <si>
    <t>Compliance Audit Staff</t>
  </si>
  <si>
    <t>Operation Audit Assistant Manager</t>
  </si>
  <si>
    <t>Operation Audit Supervisor</t>
  </si>
  <si>
    <t>Operation Audit Staff</t>
  </si>
  <si>
    <t>Inland Service Deputy General Manager</t>
  </si>
  <si>
    <t>Inland Service Department</t>
  </si>
  <si>
    <t>Operation Division</t>
  </si>
  <si>
    <t>Inland Service National Manager</t>
  </si>
  <si>
    <t>Inland Service Key Account Manager</t>
  </si>
  <si>
    <t>Inland Service Surabaya Manager</t>
  </si>
  <si>
    <t>Inland Service Administration Supervisor</t>
  </si>
  <si>
    <t>Inland Service Administration Staff</t>
  </si>
  <si>
    <t>Koordinator Armada Supervisor</t>
  </si>
  <si>
    <t>Koordinator Armada Assistant Supervisor</t>
  </si>
  <si>
    <t>Koordinator Armada</t>
  </si>
  <si>
    <t>Inland Service Haulage Supervisor</t>
  </si>
  <si>
    <t>Haulage Operation Staff</t>
  </si>
  <si>
    <t>Haulage Driver</t>
  </si>
  <si>
    <t>Safety driving</t>
  </si>
  <si>
    <t>Inland Service Dooring Supervisor</t>
  </si>
  <si>
    <t>Dooring Operation Staff</t>
  </si>
  <si>
    <t>Dooring Driver</t>
  </si>
  <si>
    <t>Inland Tallyman</t>
  </si>
  <si>
    <t>Inland Service Jakarta Manager</t>
  </si>
  <si>
    <t>Inland Service Sumatera Manager</t>
  </si>
  <si>
    <t>Inland Service Sumatera Supervisor</t>
  </si>
  <si>
    <t>Inland Service Sumatera Administration Supervisor</t>
  </si>
  <si>
    <t>Inland Service Sumatera Staff</t>
  </si>
  <si>
    <t>Inland Service Sumatera Administration Staff</t>
  </si>
  <si>
    <t>Inland Service Kalimantan Manager</t>
  </si>
  <si>
    <t>Inland Service Kalimantan Supervisor</t>
  </si>
  <si>
    <t>Inland Service Kalimantan Administration Supervisor</t>
  </si>
  <si>
    <t>Inland Service Kalimantan Staff</t>
  </si>
  <si>
    <t>Inland Service Kalimantan Administration Staff</t>
  </si>
  <si>
    <t>Inland Service Sulawesi Manager</t>
  </si>
  <si>
    <t>Inland Service Sulawesi Supervisor</t>
  </si>
  <si>
    <t>Inland Service Sulawesi Administration Supervisor</t>
  </si>
  <si>
    <t>Inland Service Sulawesi Staff</t>
  </si>
  <si>
    <t>Inland Service Sulawesi Administration Staff</t>
  </si>
  <si>
    <t>Inland Service Papua Manager</t>
  </si>
  <si>
    <t>Inland Service Papua Supervisor</t>
  </si>
  <si>
    <t>Inland Service Papua Administration Supervisor</t>
  </si>
  <si>
    <t>Inland Service Papua Staff</t>
  </si>
  <si>
    <t>Inland Service Papua Administration Staff</t>
  </si>
  <si>
    <t>Jakarta Branch Manager</t>
  </si>
  <si>
    <t>Operations Jakarta Department</t>
  </si>
  <si>
    <t>Jakarta Deputy Branch Manager</t>
  </si>
  <si>
    <t>Jakarta Operation Manager</t>
  </si>
  <si>
    <t>Heavy Equipment Mechanic Helper</t>
  </si>
  <si>
    <t>Ship Clearance Supervisor</t>
  </si>
  <si>
    <t>Ship Clearance Assistant Supervisor</t>
  </si>
  <si>
    <t>Logistic Repair Container Surveyor</t>
  </si>
  <si>
    <t>Human Capital and Corporate Affairs Jakarta Manager</t>
  </si>
  <si>
    <t>Human Capital &amp; Corporate Affairs Jakarta Department</t>
  </si>
  <si>
    <t>Yield Excellent Service Purchasing Supervisor</t>
  </si>
  <si>
    <t>Yield Excellent Service Administration Staff</t>
  </si>
  <si>
    <t>Facility &amp; Inventory Staff</t>
  </si>
  <si>
    <t>Heavy Equipment Maintenance &amp; Repair Manager</t>
  </si>
  <si>
    <t>Heavy Equipment Department</t>
  </si>
  <si>
    <t>Equipment Maintenance Center Assistant Manager</t>
  </si>
  <si>
    <t>Heavy Equipment Spare Part &amp; Maintenance Supervisor</t>
  </si>
  <si>
    <t>Maintenance Planner Administration</t>
  </si>
  <si>
    <t>Trailer Maintenance Supervisor</t>
  </si>
  <si>
    <t>Trailer Maintenance Assistant Supervisor</t>
  </si>
  <si>
    <t>Trailer Maintenance Mechanic</t>
  </si>
  <si>
    <t>Trailer Maintenance Helper</t>
  </si>
  <si>
    <t>Heavy Equipment Maintenance Supervisor</t>
  </si>
  <si>
    <t>Heavy Equipment Maintenance Assistant Supervisor</t>
  </si>
  <si>
    <t>Heavy Equipment Maintenance Mechanic</t>
  </si>
  <si>
    <t>Heavy Equipment Maintenance Helper</t>
  </si>
  <si>
    <t>RTG Maintenance Supervisor</t>
  </si>
  <si>
    <t>RTG Maintenance Mechanic</t>
  </si>
  <si>
    <t>RTG Maintenance Helper</t>
  </si>
  <si>
    <t>Tyre Maintenance Assistant Supervisor</t>
  </si>
  <si>
    <t>Tyre Maintenance Mechanic</t>
  </si>
  <si>
    <t>Tyre Maintenance Helper</t>
  </si>
  <si>
    <t>Heavy Equipment Leakage Surveyor</t>
  </si>
  <si>
    <t>Heavy Equipment Leakage Surveyor Helper</t>
  </si>
  <si>
    <t>Heavy Equipment Maintenance &amp; Repair Assistant Manager</t>
  </si>
  <si>
    <t>Project &amp; Building Maintenance Coordinator</t>
  </si>
  <si>
    <t>Quality Health Safety &amp; Environment Manager</t>
  </si>
  <si>
    <t>Health Safety and Environment Supervisor</t>
  </si>
  <si>
    <t>Health Safety and Environment Staff</t>
  </si>
  <si>
    <t>Human Capital Assistant Manager</t>
  </si>
  <si>
    <t>Human Capital Supervisor</t>
  </si>
  <si>
    <t>Human Resources Administration Supervisor</t>
  </si>
  <si>
    <t>Labor law</t>
  </si>
  <si>
    <t>Human Resources Administration Staff</t>
  </si>
  <si>
    <t>Human Resources Business Partner Jakarta Manager</t>
  </si>
  <si>
    <t>Human Resources Business Partner Jakarta Supervisor</t>
  </si>
  <si>
    <t>Human Resources Business Partner Jakarta Staff</t>
  </si>
  <si>
    <t>Finance and Administration Manager</t>
  </si>
  <si>
    <t>Finance &amp; Administration Jakarta Department</t>
  </si>
  <si>
    <t>Account Payable Assistant Manager</t>
  </si>
  <si>
    <t>A/P Supervisor</t>
  </si>
  <si>
    <t>A/P Coordinator</t>
  </si>
  <si>
    <t>A/P Staff</t>
  </si>
  <si>
    <t>A/P Cashier</t>
  </si>
  <si>
    <t>A/R Cashier</t>
  </si>
  <si>
    <t>Operation Director</t>
  </si>
  <si>
    <t>Operations Department</t>
  </si>
  <si>
    <t>Operation General Manager</t>
  </si>
  <si>
    <t>Operation Secretary</t>
  </si>
  <si>
    <t>Operation Deputy General Manager West</t>
  </si>
  <si>
    <t>Operation Deputy General Manager East</t>
  </si>
  <si>
    <t>Command Center Manager</t>
  </si>
  <si>
    <t>Regional Manager - West</t>
  </si>
  <si>
    <t>Regional West Department</t>
  </si>
  <si>
    <t>Regional West Advisor</t>
  </si>
  <si>
    <t>Operation Regional West</t>
  </si>
  <si>
    <t>Branch Operation Administration Staff West</t>
  </si>
  <si>
    <t>Regional Manager - East</t>
  </si>
  <si>
    <t>Regional East Department</t>
  </si>
  <si>
    <t>Regional East Advisor</t>
  </si>
  <si>
    <t>Operation Regional East</t>
  </si>
  <si>
    <t>Branch Operation Administration Staff East</t>
  </si>
  <si>
    <t>Yard Operation Manager</t>
  </si>
  <si>
    <t>Yard Operations Department</t>
  </si>
  <si>
    <t>Container Inventory Control Assistant Manager</t>
  </si>
  <si>
    <t>Container Inventory Management Supervisor</t>
  </si>
  <si>
    <t>Container Inventory Management Staff</t>
  </si>
  <si>
    <t>Container Inventory Control Supervisor</t>
  </si>
  <si>
    <t>Container Inventory Control Administration</t>
  </si>
  <si>
    <t>Yard Operation Assistant Manager</t>
  </si>
  <si>
    <t>Yard Operation Supervisor</t>
  </si>
  <si>
    <t>Yard Operation Assistant Supervisor</t>
  </si>
  <si>
    <t>Yard Operation Control Coordinator</t>
  </si>
  <si>
    <t>Foreman Yard Operation Staff</t>
  </si>
  <si>
    <t>Yard Operation Administration Staff</t>
  </si>
  <si>
    <t>Tallyman Interchange</t>
  </si>
  <si>
    <t>Tallyman Loading Discharge</t>
  </si>
  <si>
    <t>Gate Operator</t>
  </si>
  <si>
    <t>RTG Operator</t>
  </si>
  <si>
    <t>Heavy Equipment Operator (Reachstacker / Shore Crane / Forklift / Side Loader)</t>
  </si>
  <si>
    <t>Container Loading Conveyor Operator</t>
  </si>
  <si>
    <t>Cleaning Yard</t>
  </si>
  <si>
    <t>Repair Container Assistant Manager</t>
  </si>
  <si>
    <t>Interchange Surveyor Supervisor</t>
  </si>
  <si>
    <t>Interchange Surveyor Coordinator</t>
  </si>
  <si>
    <t>Interchange Surveyor Staff</t>
  </si>
  <si>
    <t>Interchange Support Staff</t>
  </si>
  <si>
    <t>Repair Container Supervisor</t>
  </si>
  <si>
    <t>Repair Container Surveyor Staff</t>
  </si>
  <si>
    <t>Repair Container Support Staff</t>
  </si>
  <si>
    <t>Repair Container Welder</t>
  </si>
  <si>
    <t>Repair Container Helper</t>
  </si>
  <si>
    <t>Logistic Repair Container Supervisor</t>
  </si>
  <si>
    <t>Logistic Repair Container Staff</t>
  </si>
  <si>
    <t>Ship Operation Manager</t>
  </si>
  <si>
    <t>Ship Operations Department</t>
  </si>
  <si>
    <t>Ship Operation Assistant Manager</t>
  </si>
  <si>
    <t>Ship Operation Supervisor</t>
  </si>
  <si>
    <t>Ship Operation Assistant Supervisor</t>
  </si>
  <si>
    <t>Ship Operation Staff</t>
  </si>
  <si>
    <t>Foreman Ship Operation</t>
  </si>
  <si>
    <t>Ship Operation Administration</t>
  </si>
  <si>
    <t>CY Terminal Supervisor</t>
  </si>
  <si>
    <t>Reefer Container Monitoring Staff</t>
  </si>
  <si>
    <t>Tallyman Ship Operation</t>
  </si>
  <si>
    <t>CY Terminal Administration</t>
  </si>
  <si>
    <t>Ship Clearance and CY Terminal Supervisor</t>
  </si>
  <si>
    <t>Ship Clearance Departure Staff</t>
  </si>
  <si>
    <t>Ship Clearance Arrival Staff</t>
  </si>
  <si>
    <t>Ship Clearance Meeting Staff</t>
  </si>
  <si>
    <t>Ship Clearance Staff</t>
  </si>
  <si>
    <t>Ship Clearance Administration</t>
  </si>
  <si>
    <t>Heavy Equipment Troubleshooting Mechanic Supervisor</t>
  </si>
  <si>
    <t>Heavy Equipment Troubleshooting Mechanic Assistant Supervisor</t>
  </si>
  <si>
    <t>Heavy Equipment Troubleshooting Mechanic</t>
  </si>
  <si>
    <t>Heavy Equipment Troubleshooting Helper</t>
  </si>
  <si>
    <t>Heavy Equipment Repair Mechanic Supervisor</t>
  </si>
  <si>
    <t>Heavy Equipment Repair Assistant Supervisor</t>
  </si>
  <si>
    <t>Heavy Equipment Mechanic</t>
  </si>
  <si>
    <t>Heavy Equipment Helper</t>
  </si>
  <si>
    <t>Heavy Equipment Electrician</t>
  </si>
  <si>
    <t>Tools &amp; Spare Part Keeper</t>
  </si>
  <si>
    <t>Heavy Equipment Maintenance &amp; Repair Branch Assistant Manager</t>
  </si>
  <si>
    <t>Maintenance Planner Branch Administration</t>
  </si>
  <si>
    <t>Heavy Equipment Repair Mechanic Branch Supervisor</t>
  </si>
  <si>
    <t>Branch Manager Branch Class A B C East West</t>
  </si>
  <si>
    <t>Regional East / West Department</t>
  </si>
  <si>
    <t>Branch Manager Branch Class D E East West</t>
  </si>
  <si>
    <t>Marketing Head Branch Class A B East West</t>
  </si>
  <si>
    <t>Marketing Executive Coordinator Branch Class A B C East West</t>
  </si>
  <si>
    <t>Marketing Branch Class A B D East West</t>
  </si>
  <si>
    <t>Marketing Executive Branch Class A B C D E East West</t>
  </si>
  <si>
    <t>Customer Service Branch Class A B C East West</t>
  </si>
  <si>
    <t>Operation Head Branch Class A B C East West</t>
  </si>
  <si>
    <t>Operation Head Branch Class D East West</t>
  </si>
  <si>
    <t>Outport Service Branch Class A B C D E East West</t>
  </si>
  <si>
    <t>Mechanic Supervisor Branch Class A B C East West</t>
  </si>
  <si>
    <t>Failure analysis</t>
  </si>
  <si>
    <t>Mechanic Branch Class A B C D E East West</t>
  </si>
  <si>
    <t>Helper Mechanic Branch Class A B C D East West</t>
  </si>
  <si>
    <t>Assistant Operation Head Branch Class A B C D East West</t>
  </si>
  <si>
    <t>Yard Operation Supervisor Branch Class A B C East West</t>
  </si>
  <si>
    <t>Yard Operation Staff Branch Class A B C D East West</t>
  </si>
  <si>
    <t>Yard Operation Administration Branch Class A B C D East West</t>
  </si>
  <si>
    <t>Container Inventory Control Administration Branch Class A B C D East West</t>
  </si>
  <si>
    <t>Heavy Equipment Operator Branch Class A B C D E East West (Reachstacker / Shore Crane / Forklift)</t>
  </si>
  <si>
    <t>Tallyman Interchange Branch Class A B C D E East West</t>
  </si>
  <si>
    <t>Tallyman Loading Discharge Branch Class A B C D E East West</t>
  </si>
  <si>
    <t>Driver Tronton Branch Class A B C D E East West</t>
  </si>
  <si>
    <t>Ship Operation Supervisor Branch Class A B East West</t>
  </si>
  <si>
    <t>Foreman Ship Operation Branch Class A B C D E East West</t>
  </si>
  <si>
    <t>Ship Clearance And Logistic Staff Branch Class A B C D East West</t>
  </si>
  <si>
    <t>Ship Clearence And Logistic Branch Class A East West</t>
  </si>
  <si>
    <t>Branch Administration Supervisor Branch Class A B C East West</t>
  </si>
  <si>
    <t>Branch Administration Staff Branch Class A B C East West</t>
  </si>
  <si>
    <t>Area Driver Branch Class A East West</t>
  </si>
  <si>
    <t>Security Guard Branch Class A B C D E East West</t>
  </si>
  <si>
    <t>Investigation skill</t>
  </si>
  <si>
    <t>OB / OG Branch Class A B C D E East West</t>
  </si>
  <si>
    <t>Operation Staff Branch Class E East West</t>
  </si>
  <si>
    <t>Helper Heavy Equipment Operator Branch Class D E East West (Reachstacker / Shore Crane / Forklift)</t>
  </si>
  <si>
    <t>Heavy Equipment Branch Mechanic</t>
  </si>
  <si>
    <t>Heavy Equipment Branch Helper</t>
  </si>
  <si>
    <t>Heavy Equipment Quality Control Assistant Manager</t>
  </si>
  <si>
    <t>Heavy Equipment Quality Control Supervisor</t>
  </si>
  <si>
    <t>Heavy Equipment Quality Control Staff</t>
  </si>
  <si>
    <t>Heavy Equipment Document Control Staff</t>
  </si>
  <si>
    <t>Strategy Development and Implementation General Manager</t>
  </si>
  <si>
    <t>Strategy Development &amp; Implementation Department</t>
  </si>
  <si>
    <t>Strategy Development &amp; Implementation Division</t>
  </si>
  <si>
    <t>Business Process Owner Senior Manager</t>
  </si>
  <si>
    <t>Business Process Owner Manager</t>
  </si>
  <si>
    <t>Process Improvement Manager</t>
  </si>
  <si>
    <t>Process Improvement Assistant Manager</t>
  </si>
  <si>
    <t>Strategy Development &amp; Implementation Support Supervisor</t>
  </si>
  <si>
    <t>Strategy Development &amp; Implementation Support Coordinator</t>
  </si>
  <si>
    <t>Strategy Development &amp; Implementation Support Staff</t>
  </si>
  <si>
    <t>Public Affair Project Assistant Manager</t>
  </si>
  <si>
    <t>b)Hukum Pidana &amp; Perdata</t>
  </si>
  <si>
    <t>Service Quality Assurance Assistant Manager</t>
  </si>
  <si>
    <t>Bulk Chartering Assistant Manager</t>
  </si>
  <si>
    <t>Bulk Operation Assistant Manager</t>
  </si>
  <si>
    <t>Workshop Project Specialist</t>
  </si>
  <si>
    <t>Coordinator Driver Staff</t>
  </si>
  <si>
    <t>Coordinator Driver Supervisor</t>
  </si>
  <si>
    <t>Driver Acquisition Supervisor</t>
  </si>
  <si>
    <t>Human Resources Business Partner Operation Assistant Manager</t>
  </si>
  <si>
    <t>Project &amp; Building Maintenance Administration Supervisor</t>
  </si>
  <si>
    <t>A/P Commercial &amp; Operations Coordinator</t>
  </si>
  <si>
    <t>A/P Fleet Coordinator</t>
  </si>
  <si>
    <t>Network Admin</t>
  </si>
  <si>
    <t>IT Security Auditor</t>
  </si>
  <si>
    <t>Software Development &amp; Business Process Analyst Senior Manager</t>
  </si>
  <si>
    <t>Software Quality Assurance</t>
  </si>
  <si>
    <t>IT Software Development &amp; Business Process Analyst Department</t>
  </si>
  <si>
    <t>Heavy Equipment Electrician Mechanic</t>
  </si>
  <si>
    <t>Heavy equipment operating system</t>
  </si>
  <si>
    <t>Troubleshooting technique</t>
  </si>
  <si>
    <t>Mechanical &amp; electrical maintenance</t>
  </si>
  <si>
    <t>Maintenance management</t>
  </si>
  <si>
    <t>Inland Maintenance Helper</t>
  </si>
  <si>
    <t>Operation Advisor</t>
  </si>
  <si>
    <t>Ship Clearance And Logistic Branch Class A B C D East West</t>
  </si>
  <si>
    <t>Repair Planner Staff</t>
  </si>
  <si>
    <t>Heavy Equipment Project Mechanic</t>
  </si>
  <si>
    <t>Heavy Equipment Project Assistant Supervisor</t>
  </si>
  <si>
    <t>Heavy Equipment Mechanic Supervisor</t>
  </si>
  <si>
    <t>inventory management</t>
  </si>
  <si>
    <t>Heavy Equipment Mechanic Assistant Supervisor</t>
  </si>
  <si>
    <t>Heavy Equipment Electromotor &amp; Radiator Assistant Supervisor</t>
  </si>
  <si>
    <t>Heavy Equipment Electrician &amp; Radiator Supervisor</t>
  </si>
  <si>
    <t>Heavy Equipment Repair Helper</t>
  </si>
  <si>
    <t>Mechanic Support</t>
  </si>
  <si>
    <t>Troubleshooting Planner Staff</t>
  </si>
  <si>
    <t>Trailer Maintenance Welder</t>
  </si>
  <si>
    <t>ID_EMP</t>
  </si>
  <si>
    <t>NAME</t>
  </si>
  <si>
    <t>Eko Prasetyo</t>
  </si>
  <si>
    <t>Ninik Suharni</t>
  </si>
  <si>
    <t>Haryo Sasmito Adi Kusumo,</t>
  </si>
  <si>
    <t>Supriyanto</t>
  </si>
  <si>
    <t>Dodi Irfan Nugraha</t>
  </si>
  <si>
    <t>Sandi Teguh Prihambudi</t>
  </si>
  <si>
    <t>Steven Agung</t>
  </si>
  <si>
    <t>Ahmad Wardiyanto</t>
  </si>
  <si>
    <t>Eric</t>
  </si>
  <si>
    <t>GOOD_COMP</t>
  </si>
  <si>
    <t>BAD_COMP</t>
  </si>
  <si>
    <t>LEVEL</t>
  </si>
  <si>
    <t>POSITION</t>
  </si>
  <si>
    <t>5R Advanced Training</t>
  </si>
  <si>
    <t>5R Intermediate Training</t>
  </si>
  <si>
    <t>Basic 5R</t>
  </si>
  <si>
    <t>Active Listening : Value Consult</t>
  </si>
  <si>
    <t>Basic Interpersonal Skill</t>
  </si>
  <si>
    <t>Basic Administration</t>
  </si>
  <si>
    <t>Management Administratiom</t>
  </si>
  <si>
    <t>About Control Mandarin Proficiency</t>
  </si>
  <si>
    <t>Basic Mandarin Proficiency</t>
  </si>
  <si>
    <t>Akomodasi Kapal Level 1 : Introduction</t>
  </si>
  <si>
    <t>Basic Analytical Thinking</t>
  </si>
  <si>
    <t>Advanced Software Management</t>
  </si>
  <si>
    <t>Aplication Support Humanity</t>
  </si>
  <si>
    <t>Introduction Aplication Support</t>
  </si>
  <si>
    <t>Introduction Appraising Good Value</t>
  </si>
  <si>
    <t>Appraising Land Value Level 1 : Introduction</t>
  </si>
  <si>
    <t>Appraising Land Value Level 3 : Company Ownership</t>
  </si>
  <si>
    <t>Appraising Land Value Level 4 : Asset Management Company</t>
  </si>
  <si>
    <t>Arus Lemah Level 1 : Introduction</t>
  </si>
  <si>
    <t>Arus Lemah Level 3 : Control</t>
  </si>
  <si>
    <t>Arus Lemah Level 4 : Managemenent Arus Lemah</t>
  </si>
  <si>
    <t>Basic Assessment Center</t>
  </si>
  <si>
    <t>Asset Maintenance : Basic</t>
  </si>
  <si>
    <t>Controlling Asset Maintenance</t>
  </si>
  <si>
    <t>Asset Management Integrated Iso 55001 : 2014</t>
  </si>
  <si>
    <t>Effective Asset Management</t>
  </si>
  <si>
    <t>Advanced Auditing Knowledge</t>
  </si>
  <si>
    <t>Auditor Skill Introduction</t>
  </si>
  <si>
    <t>Advance English Learn</t>
  </si>
  <si>
    <t>Basic English Learn</t>
  </si>
  <si>
    <t>Professional Secretary</t>
  </si>
  <si>
    <t>Safety Bay Plan</t>
  </si>
  <si>
    <t>Basic Behavioral Event Interview</t>
  </si>
  <si>
    <t>Advance Brand Activation</t>
  </si>
  <si>
    <t>Basic Brand Activation</t>
  </si>
  <si>
    <t>Basic Budgeting</t>
  </si>
  <si>
    <t>Basic Building Management</t>
  </si>
  <si>
    <t>Effective Building Management</t>
  </si>
  <si>
    <t>Introduction Bulk Cargo Handling</t>
  </si>
  <si>
    <t>Basic Acumen</t>
  </si>
  <si>
    <t>Basic Business Improvement</t>
  </si>
  <si>
    <t>Management Project With Good Strategy Business Improvement</t>
  </si>
  <si>
    <t>Capacity Management Introduction</t>
  </si>
  <si>
    <t>Basic Carpentry</t>
  </si>
  <si>
    <t>Carpentry Job</t>
  </si>
  <si>
    <t>Cash Flow Management Advance</t>
  </si>
  <si>
    <t>Cash Flow Management Introduction</t>
  </si>
  <si>
    <t>Cash Flow Management Profesional</t>
  </si>
  <si>
    <t>Change Management Program - Start Your Change Journey Now</t>
  </si>
  <si>
    <t>Effective Change Management</t>
  </si>
  <si>
    <t>Bahaya Chemical Cleaning</t>
  </si>
  <si>
    <t>Basic Chemical Training</t>
  </si>
  <si>
    <t>Basic Client Management</t>
  </si>
  <si>
    <t>Mapping Client Management</t>
  </si>
  <si>
    <t>Basic Coaching Management</t>
  </si>
  <si>
    <t>Profesional Coaching Management : Guidlinnes</t>
  </si>
  <si>
    <t>Cold Calling ; Segmentation</t>
  </si>
  <si>
    <t>Basic Collection</t>
  </si>
  <si>
    <t>Controlling Collection</t>
  </si>
  <si>
    <t>Basic Communication Skill</t>
  </si>
  <si>
    <t>Basic Company Policy</t>
  </si>
  <si>
    <t>Company Policy Control</t>
  </si>
  <si>
    <t>Company Policy Knowledge</t>
  </si>
  <si>
    <t>Basic Complaint Handling</t>
  </si>
  <si>
    <t>Mapping Complaint Handling</t>
  </si>
  <si>
    <t>Advanced Basic Management</t>
  </si>
  <si>
    <t>Decision Making &amp; Conflict Management</t>
  </si>
  <si>
    <t>Advance Container Management</t>
  </si>
  <si>
    <t>Basic Container Management</t>
  </si>
  <si>
    <t>Basic Content Design</t>
  </si>
  <si>
    <t>Content Design Process</t>
  </si>
  <si>
    <t>Content Design Strategy</t>
  </si>
  <si>
    <t>Continuous Process &amp; Quality Improvement</t>
  </si>
  <si>
    <t>Strategic Continuous Improvement</t>
  </si>
  <si>
    <t>Teamwork &amp; Continuous Improvement</t>
  </si>
  <si>
    <t>Basic Contract Management</t>
  </si>
  <si>
    <t>Basic Corporate Selling</t>
  </si>
  <si>
    <t>Cost Accounting Level 1 : Introduction</t>
  </si>
  <si>
    <t>Basic Cost Management</t>
  </si>
  <si>
    <t>Good Cost Management</t>
  </si>
  <si>
    <t>Controlling Crane Maintenance</t>
  </si>
  <si>
    <t>Basic Creative Thinking</t>
  </si>
  <si>
    <t>Creative Thinking Tehnique</t>
  </si>
  <si>
    <t>Basic Crew Selection</t>
  </si>
  <si>
    <t>Basic Crew Termination</t>
  </si>
  <si>
    <t>Basic Crewing Documentation</t>
  </si>
  <si>
    <t>Building High Service Culture</t>
  </si>
  <si>
    <t>Customer Oriented</t>
  </si>
  <si>
    <t>Effective Business Communication</t>
  </si>
  <si>
    <t>Service Excellence</t>
  </si>
  <si>
    <t>Basic Customer Service</t>
  </si>
  <si>
    <t>Basic Dangerous Goods Handling</t>
  </si>
  <si>
    <t>Basic Data Management</t>
  </si>
  <si>
    <t>Pengelompokan Data Management</t>
  </si>
  <si>
    <t>Basic Data Reporting</t>
  </si>
  <si>
    <t>Mapping Data Reportimg</t>
  </si>
  <si>
    <t>Penanggung Jawab Data Reporting</t>
  </si>
  <si>
    <t>Basic Data Research</t>
  </si>
  <si>
    <t>Penanggung Jawab Data Research</t>
  </si>
  <si>
    <t>Basic Database Management</t>
  </si>
  <si>
    <t>Pengelolaan Data Base Management</t>
  </si>
  <si>
    <t>Basic Decision Support Tools</t>
  </si>
  <si>
    <t>Mapping Decision Support Tools</t>
  </si>
  <si>
    <t>Basic Depo Management</t>
  </si>
  <si>
    <t>Penanggung Jawab Depo</t>
  </si>
  <si>
    <t>Perhitungan Traffict Depo</t>
  </si>
  <si>
    <t>Basic Digital Learning</t>
  </si>
  <si>
    <t>Content Marketing &amp; Strategy</t>
  </si>
  <si>
    <t>Marketing Sales Planning</t>
  </si>
  <si>
    <t>Search Engine Optimization</t>
  </si>
  <si>
    <t>Social Media Marketing</t>
  </si>
  <si>
    <t>Advanced Document Control Training</t>
  </si>
  <si>
    <t>Document Lifecycle &amp; Distribution</t>
  </si>
  <si>
    <t>Document Identification</t>
  </si>
  <si>
    <t>Document Classifying, Filing &amp; Information Security</t>
  </si>
  <si>
    <t>Document Identification &amp; Control</t>
  </si>
  <si>
    <t>Document Monitoring Advanced Training</t>
  </si>
  <si>
    <t>Document Monitoring Intro</t>
  </si>
  <si>
    <t>All Export &amp; Import Documentation &amp; Procedures</t>
  </si>
  <si>
    <t>Advanced Dooring Management &amp; Strategy</t>
  </si>
  <si>
    <t>Basic Dooring Management Knowledge</t>
  </si>
  <si>
    <t>Dooring Management Strategy</t>
  </si>
  <si>
    <t>Intermediate Dooring Management Knowledge</t>
  </si>
  <si>
    <t>Advanced Dry Docking Planning</t>
  </si>
  <si>
    <t>Basic Dry Docking Knowledge</t>
  </si>
  <si>
    <t>Dry Docking - Planning</t>
  </si>
  <si>
    <t>Dry Docking Supervision &amp; Monitor</t>
  </si>
  <si>
    <t>Clean Workplace &amp; Equipment</t>
  </si>
  <si>
    <t>Advanced Electronic Installation Training</t>
  </si>
  <si>
    <t>Basic Electronic Installation</t>
  </si>
  <si>
    <t>Intermediate Electronic Installation Training</t>
  </si>
  <si>
    <t>Managing &amp; Monitor Electronic Installation</t>
  </si>
  <si>
    <t>Advanced Electric Motor Management</t>
  </si>
  <si>
    <t>Basic Electric Motor Maintenance Knowledge</t>
  </si>
  <si>
    <t>Electric Motor Maintenance Training</t>
  </si>
  <si>
    <t>Electric Motor Management</t>
  </si>
  <si>
    <t>Employer Branding Basic</t>
  </si>
  <si>
    <t>Managing Employer Brands</t>
  </si>
  <si>
    <t>Advanced International Trade Regulation</t>
  </si>
  <si>
    <t>Export &amp; Import Regulation</t>
  </si>
  <si>
    <t>Intermediate - International Trade Regulation</t>
  </si>
  <si>
    <t>International Trade Regulation</t>
  </si>
  <si>
    <t>Failure Analysis - Basic Knowledge</t>
  </si>
  <si>
    <t>Machinery / Equipment Failure Analysis &amp; Improvement</t>
  </si>
  <si>
    <t>Machinery/Equipment Failure Analysis &amp; Prevention</t>
  </si>
  <si>
    <t>Machinery/Equipment Failure Analysis &amp; Troubleshooting</t>
  </si>
  <si>
    <t>Advanced Financial Analysis Training</t>
  </si>
  <si>
    <t>Financial Analysis Fundamentals</t>
  </si>
  <si>
    <t>Financial Analysis Tools Usage</t>
  </si>
  <si>
    <t>Advanced Financial Management Training</t>
  </si>
  <si>
    <t>Financial Management Fundamentals</t>
  </si>
  <si>
    <t>Financial Management Tools Usage</t>
  </si>
  <si>
    <t>Advanced Financial Reporting Training</t>
  </si>
  <si>
    <t>Financial Reporting Training</t>
  </si>
  <si>
    <t>Standard Financial Reporting Elements &amp; Rules</t>
  </si>
  <si>
    <t>Advanced Food Processing Training</t>
  </si>
  <si>
    <t>Basic Food Processing Training &amp; Knowledge</t>
  </si>
  <si>
    <t>Intermediate Food Processing Training</t>
  </si>
  <si>
    <t>Advanced Food Safety Management Training</t>
  </si>
  <si>
    <t>Basic Food Safety Management</t>
  </si>
  <si>
    <t>Food Safety Management System</t>
  </si>
  <si>
    <t>Intermediate Food Safety Mangement Training</t>
  </si>
  <si>
    <t>General Affairs Management Concept</t>
  </si>
  <si>
    <t>General Affairs Management Training</t>
  </si>
  <si>
    <t>Strategic General Affairs Management Training</t>
  </si>
  <si>
    <t>Advanced Glass Cleaning Training</t>
  </si>
  <si>
    <t>Glass Cleaning Basic Training</t>
  </si>
  <si>
    <t>Glass Cleaning Intermediate Training</t>
  </si>
  <si>
    <t>Advanced Haulage Management Training</t>
  </si>
  <si>
    <t>Basic Haulage Management Training</t>
  </si>
  <si>
    <t>Haulage Management Monitoring</t>
  </si>
  <si>
    <t>Intermediate Haulage Management Training</t>
  </si>
  <si>
    <t>Designing Health &amp; Safety Management System</t>
  </si>
  <si>
    <t>Health &amp; Safety Management System - Best Practice</t>
  </si>
  <si>
    <t>Intermediate Occupational Health &amp; Safety Management System Training</t>
  </si>
  <si>
    <t>Occupational Health &amp; Safety Management System Training</t>
  </si>
  <si>
    <t>Heavy Equipment Operator Management</t>
  </si>
  <si>
    <t>Heavy Equipment Operator Training</t>
  </si>
  <si>
    <t>Advanced Hydraulic Training</t>
  </si>
  <si>
    <t>Basic Hydraulic Training</t>
  </si>
  <si>
    <t>Hydraulic Technologies &amp; Improvement</t>
  </si>
  <si>
    <t>Intermediate Hydraulic Training</t>
  </si>
  <si>
    <t>Hukum Kepailitan Sebagai Strategi Penagihan Kredit</t>
  </si>
  <si>
    <t>Pengetahuan Dasar Hukum Pidana Penagih Hutang</t>
  </si>
  <si>
    <t>Strategi Penanganan Piutang Bermasalah Melalui Jalur Hukum</t>
  </si>
  <si>
    <t>Strategi Pengajuan Upaya Hukum</t>
  </si>
  <si>
    <t>Teknik Mengajukan Gugatan</t>
  </si>
  <si>
    <t>Inaportnet Best Practice Form</t>
  </si>
  <si>
    <t>Effective Employee Relations And Industrial Relations</t>
  </si>
  <si>
    <t>Underwriting: Marine Cargo Insurance</t>
  </si>
  <si>
    <t>Cargo Route Development Optimization</t>
  </si>
  <si>
    <t>International Logistics Training - Level 1</t>
  </si>
  <si>
    <t>International Logistics Training - Level 2</t>
  </si>
  <si>
    <t>Intermediate Interviewing &amp; Interrogation Skills Training</t>
  </si>
  <si>
    <t>Inventory Management Basic Knowledge</t>
  </si>
  <si>
    <t>Basic Investigation Skills</t>
  </si>
  <si>
    <t>Improving Investigation Skill</t>
  </si>
  <si>
    <t>Sharpening Investigation Skills - Level 1</t>
  </si>
  <si>
    <t>Sharpening Investigation Skills - Level 2</t>
  </si>
  <si>
    <t>Investment &amp; Assets Management</t>
  </si>
  <si>
    <t>Investment &amp; Assets Management Analysis</t>
  </si>
  <si>
    <t>Strategic Investment Management</t>
  </si>
  <si>
    <t>Creating A Stand Out Job Advert</t>
  </si>
  <si>
    <t>Effective Job Postings</t>
  </si>
  <si>
    <t>Strategical &amp; Effective Job Postings</t>
  </si>
  <si>
    <t>Detailed Job Analysis &amp; Evaluation Training</t>
  </si>
  <si>
    <t>Job Analysis &amp; Evaluation</t>
  </si>
  <si>
    <t>Job Analysis &amp; Evaluation - Basic Knowledge</t>
  </si>
  <si>
    <t>Job Analysis &amp; Evaluation Training</t>
  </si>
  <si>
    <t>Basic Safety Training</t>
  </si>
  <si>
    <t>Advanced Key Account Management Training</t>
  </si>
  <si>
    <t>Key Account Management</t>
  </si>
  <si>
    <t>Key Account Management Introduction</t>
  </si>
  <si>
    <t>Key Account Management Training</t>
  </si>
  <si>
    <t>Advanced Kitchen/Food Preparation Training</t>
  </si>
  <si>
    <t>Basic Kitchen/Food Preparation Training</t>
  </si>
  <si>
    <t>Intermediate Kitchen/Food Preparation Training</t>
  </si>
  <si>
    <t>Employment &amp; Labor Law Education</t>
  </si>
  <si>
    <t>Labor Law Compliance Training</t>
  </si>
  <si>
    <t>Pelatihan Las Argon</t>
  </si>
  <si>
    <t>Agility &amp; Resilience</t>
  </si>
  <si>
    <t>Basic Learning &amp; Development</t>
  </si>
  <si>
    <t>Basic Legal Document Preparation Training</t>
  </si>
  <si>
    <t>Liquid Penetrant Testing - Level 1</t>
  </si>
  <si>
    <t>Liquid Penetrant Testing - Level 2</t>
  </si>
  <si>
    <t>Liquid Penetrant Testing - Level 3</t>
  </si>
  <si>
    <t>Liquid Penetrant Testing Procedure - Evaluation &amp; Improvement</t>
  </si>
  <si>
    <t>Advanced Liquidity Management &amp; Contigency Funding Plan</t>
  </si>
  <si>
    <t>Liquidity Management &amp; Contigency Funding Plan</t>
  </si>
  <si>
    <t>Long Term Financing Elements</t>
  </si>
  <si>
    <t>Long-Term Financial Planning</t>
  </si>
  <si>
    <t>Strategic Long Term Financial Planning</t>
  </si>
  <si>
    <t>Loss Prevention Training 101</t>
  </si>
  <si>
    <t>Security &amp; Loss Prevention Management Training</t>
  </si>
  <si>
    <t>Advanced Machine Learning Engineering Training</t>
  </si>
  <si>
    <t>Machine Learning Engineering Training</t>
  </si>
  <si>
    <t>Advanced Magnetic Particel Testing</t>
  </si>
  <si>
    <t>Advantage Magnetic Particle Testing</t>
  </si>
  <si>
    <t>Basic Magnetic Particle Testing</t>
  </si>
  <si>
    <t>Introduction Maintenance Gandrum</t>
  </si>
  <si>
    <t>Management Maintenance Gandrum</t>
  </si>
  <si>
    <t>Advanced Genset Operation &amp; Maintenance</t>
  </si>
  <si>
    <t>Basic Genset Maintenance</t>
  </si>
  <si>
    <t>Evaluasi Maintenance Genset</t>
  </si>
  <si>
    <t>Genset Operation &amp; Maintenance</t>
  </si>
  <si>
    <t>Effective Maintenance Management</t>
  </si>
  <si>
    <t>Evaluation Maintenance Management</t>
  </si>
  <si>
    <t>Preventive Maintenance Management</t>
  </si>
  <si>
    <t>Effective Maintenance Radio</t>
  </si>
  <si>
    <t>Maintenance Radio Management</t>
  </si>
  <si>
    <t>Standard Operation Maintenance Radio</t>
  </si>
  <si>
    <t>Advantage Maintenance Safety Device</t>
  </si>
  <si>
    <t>Basic Safety Device</t>
  </si>
  <si>
    <t>Safety Device Management System</t>
  </si>
  <si>
    <t>Analisis Shaft Perawatab Turbo Charger</t>
  </si>
  <si>
    <t>Optimalisasi Perawatan Turbo Charger</t>
  </si>
  <si>
    <t>Advanced Manpower Planning</t>
  </si>
  <si>
    <t>Basic Manpower Planning</t>
  </si>
  <si>
    <t>Manpower Planning &amp; Business Strategic</t>
  </si>
  <si>
    <t>Strategic Manpower Planning</t>
  </si>
  <si>
    <t>Advanced Market Analysis</t>
  </si>
  <si>
    <t>Basic Market Research</t>
  </si>
  <si>
    <t>Market Research Management</t>
  </si>
  <si>
    <t>Market Research Process</t>
  </si>
  <si>
    <t>Basic Marketing</t>
  </si>
  <si>
    <t>Marketing Plan &amp; Strategy</t>
  </si>
  <si>
    <t>Mechanical &amp; Electrical System Maintenance</t>
  </si>
  <si>
    <t>Safety Mechanical &amp; Electrical Maintenance</t>
  </si>
  <si>
    <t>Pengoperasioan Mesin Bubut</t>
  </si>
  <si>
    <t>Perawatan Mesin Bubut</t>
  </si>
  <si>
    <t>Prinsip Kerja Mesin Bubut</t>
  </si>
  <si>
    <t>Standar Keamanan Mesin Bubut</t>
  </si>
  <si>
    <t>Pengoperasioan Mesin Frais</t>
  </si>
  <si>
    <t>Perawatan Mesin Frais</t>
  </si>
  <si>
    <t>Prinsip Kerja Mesin Frais</t>
  </si>
  <si>
    <t>Standar Keamanan Mesin Frais</t>
  </si>
  <si>
    <t>Advanced Cleaning Service</t>
  </si>
  <si>
    <t>Basic Cleaning Service Archives</t>
  </si>
  <si>
    <t>Excellence Cleaning Service</t>
  </si>
  <si>
    <t>Monitoring Evaluation Cleaning Service</t>
  </si>
  <si>
    <t>Evaluasi Keamanan Sistem Navigasi Kapal</t>
  </si>
  <si>
    <t>Keamanan Sistem Navigasi Kapal</t>
  </si>
  <si>
    <t>Navigasi Kapal</t>
  </si>
  <si>
    <t>Perancangan Sistem Navigasi Kapal</t>
  </si>
  <si>
    <t>Basic Negotiation Skill</t>
  </si>
  <si>
    <t>Effective Negotiation Skill</t>
  </si>
  <si>
    <t>Negotiation Skill &amp; Lobbying</t>
  </si>
  <si>
    <t>Basic Network System</t>
  </si>
  <si>
    <t>Effective Network Management System</t>
  </si>
  <si>
    <t>Network Management System</t>
  </si>
  <si>
    <t>Network System Specialist</t>
  </si>
  <si>
    <t>Advanced Non Destructive Test</t>
  </si>
  <si>
    <t>Basic Non Destructive Test</t>
  </si>
  <si>
    <t>Regulation Non Destructive Test</t>
  </si>
  <si>
    <t>Advanced Organization Development</t>
  </si>
  <si>
    <t>Basic Organization Development</t>
  </si>
  <si>
    <t>Monev</t>
  </si>
  <si>
    <t>Advanced Outsourcing Management</t>
  </si>
  <si>
    <t>Outsourcing Management</t>
  </si>
  <si>
    <t>Strategi Manajemen Outsourcing</t>
  </si>
  <si>
    <t>Maintenance Repair Overhaul Mesin</t>
  </si>
  <si>
    <t>Management Overhaul Mesin</t>
  </si>
  <si>
    <t>Monitoring Evaluation Overhaul Mesin</t>
  </si>
  <si>
    <t>Spare Part Management Overhaul Mesin</t>
  </si>
  <si>
    <t>Basic Component Manufacture</t>
  </si>
  <si>
    <t>Effective Basic Fabrication Stage</t>
  </si>
  <si>
    <t>Evaluation Component Manufacture</t>
  </si>
  <si>
    <t>Dasar Dasar Penyetelan Katup</t>
  </si>
  <si>
    <t>Basic Performance Management</t>
  </si>
  <si>
    <t>Performance Management Advanced</t>
  </si>
  <si>
    <t>Strategic Performance Management</t>
  </si>
  <si>
    <t>Basic Planned Maintenance System</t>
  </si>
  <si>
    <t>Effective Planned Maintenance System</t>
  </si>
  <si>
    <t>Maintenance Planning &amp; Scheduling</t>
  </si>
  <si>
    <t>Total Preventive Maintenance System</t>
  </si>
  <si>
    <t>Effective Planning &amp; Organizing</t>
  </si>
  <si>
    <t>Advanced Writing Policy &amp; Procedure</t>
  </si>
  <si>
    <t>Standard Operating Procedure: Work Instruction &amp; Checklist</t>
  </si>
  <si>
    <t>Port Business Management</t>
  </si>
  <si>
    <t>Shipping &amp; Port Management</t>
  </si>
  <si>
    <t>Basic Presentation Skill</t>
  </si>
  <si>
    <t>Effective Presentation Skill</t>
  </si>
  <si>
    <t>Advanced Pricing Analyst</t>
  </si>
  <si>
    <t>Basic Pricing Analyst</t>
  </si>
  <si>
    <t>Business Strategy Pricing Formulation</t>
  </si>
  <si>
    <t>Basic Pricing Formulation</t>
  </si>
  <si>
    <t>Efective Pricing Formulation</t>
  </si>
  <si>
    <t>Monitoring Pricing Formulation Company</t>
  </si>
  <si>
    <t>Basic Problem Solving</t>
  </si>
  <si>
    <t>Creative Design Thinking</t>
  </si>
  <si>
    <t>Critical Thinking</t>
  </si>
  <si>
    <t>Mastering Problem Solving &amp; Decision Making</t>
  </si>
  <si>
    <t>Effective Procurement Management</t>
  </si>
  <si>
    <t>Procurement Management</t>
  </si>
  <si>
    <t>Procurement Negotiation &amp; Contracting Strategy</t>
  </si>
  <si>
    <t>Strategy Procurement Management</t>
  </si>
  <si>
    <t>Advanced Product Knowledge</t>
  </si>
  <si>
    <t>Basic Product Knowledge</t>
  </si>
  <si>
    <t>Basic Programming Skill</t>
  </si>
  <si>
    <t>Strategic Programming Skill</t>
  </si>
  <si>
    <t>Advanced Project Management</t>
  </si>
  <si>
    <t>Basic Project Management</t>
  </si>
  <si>
    <t>Strategic Project Management</t>
  </si>
  <si>
    <t>Basic Public Relation</t>
  </si>
  <si>
    <t>Effective Public Relation</t>
  </si>
  <si>
    <t>Public Relation Management</t>
  </si>
  <si>
    <t>Advanced Public Speaking</t>
  </si>
  <si>
    <t>Basic Public Speaking</t>
  </si>
  <si>
    <t>Effective Purchasing Management</t>
  </si>
  <si>
    <t>Purchasing Management</t>
  </si>
  <si>
    <t>Strategy Purchasing Management</t>
  </si>
  <si>
    <t>Advanced Quality Control</t>
  </si>
  <si>
    <t>Basic Quality Control</t>
  </si>
  <si>
    <t>Setup &amp; Improvement Quality Control</t>
  </si>
  <si>
    <t>Advanced Quality Management System</t>
  </si>
  <si>
    <t>Basic Quality Management System</t>
  </si>
  <si>
    <t>Advanced Ship Knowledge</t>
  </si>
  <si>
    <t>Evaluasi Rancang Bangun Kapal</t>
  </si>
  <si>
    <t>Teknik Gambar Rancang Bangun Kapal</t>
  </si>
  <si>
    <t>Integrated Recruitment With Vision</t>
  </si>
  <si>
    <t>Advanced Reefer Management</t>
  </si>
  <si>
    <t>Induction Reefer Management</t>
  </si>
  <si>
    <t>Strategy Reefer Management</t>
  </si>
  <si>
    <t>Advanced Import Procedure</t>
  </si>
  <si>
    <t>Practical Import Procedure</t>
  </si>
  <si>
    <t>Strategic Import, Shiping &amp; Custom</t>
  </si>
  <si>
    <t>Klasifikasi Kapal</t>
  </si>
  <si>
    <t>Klasifikasi Kelas Kapal Lanjutan</t>
  </si>
  <si>
    <t>Marine Safety Management</t>
  </si>
  <si>
    <t>Basic Shiping Regulations</t>
  </si>
  <si>
    <t>Basic Repair Container</t>
  </si>
  <si>
    <t>Container Construction &amp; Repair</t>
  </si>
  <si>
    <t>Maintenance &amp; Repair Operational Management</t>
  </si>
  <si>
    <t>Report Writing For Project Monitoring</t>
  </si>
  <si>
    <t>Report Writing For Project Monitoring And Evaluation</t>
  </si>
  <si>
    <t>Effective Risk Management</t>
  </si>
  <si>
    <t>Risk Management &amp; Sustainability</t>
  </si>
  <si>
    <t>Effective Root Cause Analysis</t>
  </si>
  <si>
    <t>Root Cause Analysis &amp; Decision Making</t>
  </si>
  <si>
    <t>Basic Route Management</t>
  </si>
  <si>
    <t>Effective Route Management</t>
  </si>
  <si>
    <t>Strategic Route Management</t>
  </si>
  <si>
    <t>Basic Safety Driving</t>
  </si>
  <si>
    <t>Effective Defensive Driving</t>
  </si>
  <si>
    <t>Strategic Safety &amp; Defensive Driving</t>
  </si>
  <si>
    <t>Basic Sandi Komunikasi</t>
  </si>
  <si>
    <t>Management Sandi Komunikasi &amp; Keamanan Kapal</t>
  </si>
  <si>
    <t>Basic Security Management</t>
  </si>
  <si>
    <t>Excellenc Security Management &amp; Organization</t>
  </si>
  <si>
    <t>Security Intelligence &amp; Organization Security</t>
  </si>
  <si>
    <t>Security Management &amp; Organization</t>
  </si>
  <si>
    <t>Basic Selling Skill</t>
  </si>
  <si>
    <t>Effective Selling Skill</t>
  </si>
  <si>
    <t>High Performance Selling Skill</t>
  </si>
  <si>
    <t>Advanced Selling Strategy</t>
  </si>
  <si>
    <t>Server Management Control</t>
  </si>
  <si>
    <t>Server Management Evaluation</t>
  </si>
  <si>
    <t>Server Management Procedures</t>
  </si>
  <si>
    <t>Server Management Strategy</t>
  </si>
  <si>
    <t>Account Receivable Collection Advance</t>
  </si>
  <si>
    <t>Basic Debt Settlement</t>
  </si>
  <si>
    <t>Settlement Collection Control</t>
  </si>
  <si>
    <t>Settlement Collection Evaluation</t>
  </si>
  <si>
    <t>Ship Safety Course</t>
  </si>
  <si>
    <t>Ship Documentation Strategies Evaluation</t>
  </si>
  <si>
    <t>Ship Interior Management</t>
  </si>
  <si>
    <t>Advanced Ship Management</t>
  </si>
  <si>
    <t>Intermediate Ship Management</t>
  </si>
  <si>
    <t>Basic Shipping Operational</t>
  </si>
  <si>
    <t>Intermediate Shipping Management</t>
  </si>
  <si>
    <t>Shipping Management Regulatory</t>
  </si>
  <si>
    <t>Shipping Management Strategy</t>
  </si>
  <si>
    <t>Ship Communication System Strategy</t>
  </si>
  <si>
    <t>Safety Management Control</t>
  </si>
  <si>
    <t>Basic Ship System</t>
  </si>
  <si>
    <t>Ship System Evaluation</t>
  </si>
  <si>
    <t>Ship System Performance Monitoring</t>
  </si>
  <si>
    <t>Basic Radar System</t>
  </si>
  <si>
    <t>Radar System Management</t>
  </si>
  <si>
    <t>Radar System Strategy</t>
  </si>
  <si>
    <t>Basic Leadership</t>
  </si>
  <si>
    <t>People Development</t>
  </si>
  <si>
    <t>Basic Software Development Planning</t>
  </si>
  <si>
    <t>Software Development Control</t>
  </si>
  <si>
    <t>Software Development Evaluation</t>
  </si>
  <si>
    <t>Software Development Strategy</t>
  </si>
  <si>
    <t>Intermediate Software Installation</t>
  </si>
  <si>
    <t>Basic Oil Management</t>
  </si>
  <si>
    <t>Oil Management Controlling</t>
  </si>
  <si>
    <t>Effective Source Control Management</t>
  </si>
  <si>
    <t>Advanced Stack Management</t>
  </si>
  <si>
    <t>Basic Stack Management</t>
  </si>
  <si>
    <t>Effective Stack Management Strategy</t>
  </si>
  <si>
    <t>Basic Stake Holder Management</t>
  </si>
  <si>
    <t>Project Stakeholder Management</t>
  </si>
  <si>
    <t>Stakeholder Management &amp; Engagement</t>
  </si>
  <si>
    <t>Warehouse Operations &amp; Management</t>
  </si>
  <si>
    <t>Building Strategic Agility</t>
  </si>
  <si>
    <t>Improving Strategic Agility</t>
  </si>
  <si>
    <t>Basic Supply Chain Management</t>
  </si>
  <si>
    <t>Effective General Affair</t>
  </si>
  <si>
    <t>General Affair Management</t>
  </si>
  <si>
    <t>Professional Housekeeping Training</t>
  </si>
  <si>
    <t>Strategic General Affairs</t>
  </si>
  <si>
    <t>Security Management System</t>
  </si>
  <si>
    <t>Talent Management &amp; Career System</t>
  </si>
  <si>
    <t>Basic Tax Handling</t>
  </si>
  <si>
    <t>Corporate Tax Management</t>
  </si>
  <si>
    <t>Effective Tax Management</t>
  </si>
  <si>
    <t>Tax &amp; Financial Management</t>
  </si>
  <si>
    <t>Basic Tax Planning</t>
  </si>
  <si>
    <t>Basic Telephone Call Handling</t>
  </si>
  <si>
    <t>Basic Time Management</t>
  </si>
  <si>
    <t>Intermediate Time Management</t>
  </si>
  <si>
    <t>Trade Finance &amp; Risk Management</t>
  </si>
  <si>
    <t>Basic Traffic Rules</t>
  </si>
  <si>
    <t>Traffic Management Procedures</t>
  </si>
  <si>
    <t>Advanced Trailer Operating System</t>
  </si>
  <si>
    <t>Advanced Vehicle Management</t>
  </si>
  <si>
    <t>Basic Trailer Operating System</t>
  </si>
  <si>
    <t>Intermediate Trailer Operating System</t>
  </si>
  <si>
    <t>Corporate Learning &amp; Development</t>
  </si>
  <si>
    <t>Intermediate Public Speaking</t>
  </si>
  <si>
    <t>Advanced Learning &amp; Development</t>
  </si>
  <si>
    <t>Basic Training Management</t>
  </si>
  <si>
    <t>Operations Management</t>
  </si>
  <si>
    <t>Transportation Planning</t>
  </si>
  <si>
    <t>Basic Troubleshooting Technical Issues</t>
  </si>
  <si>
    <t>Troubleshooting &amp; Debugging Techniques</t>
  </si>
  <si>
    <t>Troubleshooting Common Issues</t>
  </si>
  <si>
    <t>Basic Tyre Maintenance</t>
  </si>
  <si>
    <t>Commercial Vehicle Technology</t>
  </si>
  <si>
    <t>Practical Tubeless Tyre Fitting &amp; Removal</t>
  </si>
  <si>
    <t>Practical Tyre Servicing</t>
  </si>
  <si>
    <t>Communicating Interface</t>
  </si>
  <si>
    <t>Advanced Ultrasonic Inspection &amp; Testing</t>
  </si>
  <si>
    <t>Angled Ultrasonic Testing</t>
  </si>
  <si>
    <t>Zero-Degree Ultrasonic Testing</t>
  </si>
  <si>
    <t>Basic Underwriting</t>
  </si>
  <si>
    <t>Credit Risk &amp; Underwriting</t>
  </si>
  <si>
    <t>Risk Based Underwriting</t>
  </si>
  <si>
    <t>Content Design Advance</t>
  </si>
  <si>
    <t>Content Design Profesional</t>
  </si>
  <si>
    <t>Basic Vehicle Maintenance</t>
  </si>
  <si>
    <t>Vehicle Maintenance &amp; Modification Strategy</t>
  </si>
  <si>
    <t>Vehicle Maintenance Methods</t>
  </si>
  <si>
    <t>Basic Vehicle Components</t>
  </si>
  <si>
    <t>Basic Vendor Management</t>
  </si>
  <si>
    <t>Strategic Sourcing &amp; Vendor Management Procedures</t>
  </si>
  <si>
    <t>Vendor &amp; Supplier Management</t>
  </si>
  <si>
    <t>Vendor Management &amp; Purchase Negotiations</t>
  </si>
  <si>
    <t>Advanced Watchkeeping</t>
  </si>
  <si>
    <t>Basic Maritime Training : Watchkeeping</t>
  </si>
  <si>
    <t>Shipping &amp; Regional Security</t>
  </si>
  <si>
    <t>Basic Welding</t>
  </si>
  <si>
    <t>Welding Inspection &amp; Testing</t>
  </si>
  <si>
    <t>Welding Instruments &amp; Methods</t>
  </si>
  <si>
    <t>Welding Safety Procedures</t>
  </si>
  <si>
    <t>Effective Carpentry &amp; Wood Maintenance Technique</t>
  </si>
  <si>
    <t>Wood Maintenance Methods</t>
  </si>
  <si>
    <t>Advanced Business Communication</t>
  </si>
  <si>
    <t>Basic Writing Skill</t>
  </si>
  <si>
    <t>Corporate Communication</t>
  </si>
  <si>
    <t>COURSE_NAME</t>
  </si>
  <si>
    <t>COMPETENCY</t>
  </si>
  <si>
    <t>Nama</t>
  </si>
  <si>
    <t>Personal Identity</t>
  </si>
  <si>
    <t>ID</t>
  </si>
  <si>
    <t>Education</t>
  </si>
  <si>
    <t>Other Information</t>
  </si>
  <si>
    <t>CFIT</t>
  </si>
  <si>
    <t>DISC</t>
  </si>
  <si>
    <t>Summary</t>
  </si>
  <si>
    <t>Job Information</t>
  </si>
  <si>
    <t>Current Position</t>
  </si>
  <si>
    <t>Join Date</t>
  </si>
  <si>
    <t>Working Period</t>
  </si>
  <si>
    <t>Job Wishful</t>
  </si>
  <si>
    <t>Behaviour Record</t>
  </si>
  <si>
    <t>Total Warning Letter</t>
  </si>
  <si>
    <t>Active Warning Letter</t>
  </si>
  <si>
    <t>Strength and Weaknesess</t>
  </si>
  <si>
    <t>Strength</t>
  </si>
  <si>
    <t>Weaknesess</t>
  </si>
  <si>
    <t>BARS</t>
  </si>
  <si>
    <t>Performance Index</t>
  </si>
  <si>
    <t>KPI</t>
  </si>
  <si>
    <t>SPC</t>
  </si>
  <si>
    <t>CI BP</t>
  </si>
  <si>
    <t>PA Final</t>
  </si>
  <si>
    <t>A</t>
  </si>
  <si>
    <t>Performance Chart</t>
  </si>
  <si>
    <t>Plan for You</t>
  </si>
  <si>
    <t>Training</t>
  </si>
  <si>
    <t>Coaching</t>
  </si>
  <si>
    <t>S1</t>
  </si>
  <si>
    <t>5R : Strategy and Control for Managerial</t>
  </si>
  <si>
    <t>Active Listening for Assessment</t>
  </si>
  <si>
    <t>How to Active Listening</t>
  </si>
  <si>
    <t>Strategy and Management System by Active Listening</t>
  </si>
  <si>
    <t>Good Administration for Employee</t>
  </si>
  <si>
    <t>PPG Administration</t>
  </si>
  <si>
    <t>How to Good Mandarin Proficiency</t>
  </si>
  <si>
    <t>Management System for Mandarin Proficiency</t>
  </si>
  <si>
    <t>Akomodasi Kapal : Pengaturan dan Strategi</t>
  </si>
  <si>
    <t>Akomodasi Kapal Level 2 : Akomodasi Kapal yang baik</t>
  </si>
  <si>
    <t>Akomodasi Kapal Level : Peranan dan Fungsi</t>
  </si>
  <si>
    <t>Analitycal Thinking for Work Experience</t>
  </si>
  <si>
    <t>Being a better thinker</t>
  </si>
  <si>
    <t>Being a good thinker</t>
  </si>
  <si>
    <t>Being a stretegical thinker</t>
  </si>
  <si>
    <t>Aplication Software for Managerial and Strategy Plan</t>
  </si>
  <si>
    <t>Application Software for Basic</t>
  </si>
  <si>
    <t>How to Good Application Software</t>
  </si>
  <si>
    <t>Effectif Aplication Support for job</t>
  </si>
  <si>
    <t>How to good PPG for aplication Support to company Strategy</t>
  </si>
  <si>
    <t>Appraising Goods Value for Supporting Job</t>
  </si>
  <si>
    <t>Appraising Goods Value for long life company</t>
  </si>
  <si>
    <t>How to count Appraising Goods Value</t>
  </si>
  <si>
    <t>Appraising Land Value Level 2 : Workplace and Objective</t>
  </si>
  <si>
    <t>AR Monitoring Level 1 : Introduction</t>
  </si>
  <si>
    <t>AR Monitoring Level 2 : Effective AR</t>
  </si>
  <si>
    <t>AR Monitoring Level 3 : AR Controling</t>
  </si>
  <si>
    <t>AR Monitoring Level 4 : Strategy Management System</t>
  </si>
  <si>
    <t>Arus Lemah Level 2 : Apa dan Bagaimana Jenisnya</t>
  </si>
  <si>
    <t>Assesment Center : Business and Strategy</t>
  </si>
  <si>
    <t>Assesment Center : When and Who</t>
  </si>
  <si>
    <t>How to effective Assesment Center</t>
  </si>
  <si>
    <t>Asset Maintenance : How to be good</t>
  </si>
  <si>
    <t>Asset Maintenance Strategy for Good Asset</t>
  </si>
  <si>
    <t>Asset Management Plan and Strategy</t>
  </si>
  <si>
    <t>Internal and External Auditor Skill</t>
  </si>
  <si>
    <t>Management Auditor Skill for Good Strategy</t>
  </si>
  <si>
    <t>English for Business</t>
  </si>
  <si>
    <t>English for Job</t>
  </si>
  <si>
    <t>Practice Managerial Skill for Secretary</t>
  </si>
  <si>
    <t>Professional and Effective Secretary Management</t>
  </si>
  <si>
    <t>Bay Plan Cepat dan Tepat</t>
  </si>
  <si>
    <t>Bay Plan for Basic Crew</t>
  </si>
  <si>
    <t>Bay Plan for Controlling Management System</t>
  </si>
  <si>
    <t>Choose Candidate for Behavior Event Interview</t>
  </si>
  <si>
    <t>Good Candidate for Behavioral Event Interview</t>
  </si>
  <si>
    <t>Managerial Strategy for Behavioral Event Interview</t>
  </si>
  <si>
    <t>Brand and Marketing Strategyc</t>
  </si>
  <si>
    <t>How to good Brand Activation</t>
  </si>
  <si>
    <t>Controling for Good Budgeting</t>
  </si>
  <si>
    <t>Managerial Skill for Grood Strategy with Healt Budget</t>
  </si>
  <si>
    <t>Support System for Budgeting</t>
  </si>
  <si>
    <t>POAC for Building Management</t>
  </si>
  <si>
    <t>Strategy and Plan Building Management</t>
  </si>
  <si>
    <t>Bulk and Cargo Handling System</t>
  </si>
  <si>
    <t>Bulk and Cargo Handling for Better Management</t>
  </si>
  <si>
    <t>Strategy and Good Plning for Bulk and Handling Cargo</t>
  </si>
  <si>
    <t>Good Praparation and Business Strategy fo Bunker Control</t>
  </si>
  <si>
    <t>How to Good Bunker ?</t>
  </si>
  <si>
    <t>What is The Bungker ?</t>
  </si>
  <si>
    <t>Who are Responsbility Bunker Activity</t>
  </si>
  <si>
    <t>Busines Improvement for good project</t>
  </si>
  <si>
    <t>Business Improvement for Lean Six Sigma</t>
  </si>
  <si>
    <t>Capacity Management for Excellence Strategy Business</t>
  </si>
  <si>
    <t>Capacity Management for Good Result for Job</t>
  </si>
  <si>
    <t>Capacity Management for Job Quality</t>
  </si>
  <si>
    <t>Carpentry for Asset Management</t>
  </si>
  <si>
    <t>Learn and Teqniques Carpentry</t>
  </si>
  <si>
    <t>Cash Flow Management Sehat untuk Perusahaan Sehat</t>
  </si>
  <si>
    <t>How to Strategyc Now ?</t>
  </si>
  <si>
    <t>Chemical Cleaning Control and Management</t>
  </si>
  <si>
    <t>Jenis dan funsi Chemical Cleaning</t>
  </si>
  <si>
    <t>Client Management yang baik - Bagaimana Mancarinya ?</t>
  </si>
  <si>
    <t>Strategy for Mapping Client Management for Company Profit</t>
  </si>
  <si>
    <t>Coaching for Coach : Level 2</t>
  </si>
  <si>
    <t>How to Good Coaching Management for Manager</t>
  </si>
  <si>
    <t>Basic Cold Calling for FLP</t>
  </si>
  <si>
    <t>Cold Calling for Business</t>
  </si>
  <si>
    <t>How to Effective Cold Calling</t>
  </si>
  <si>
    <t>Good Strategy for Collection Assets</t>
  </si>
  <si>
    <t>PIC Colection for Job</t>
  </si>
  <si>
    <t>Communcation Skill for Segmentation</t>
  </si>
  <si>
    <t>Communication Skill for Business</t>
  </si>
  <si>
    <t>Good Communication Skill for Good PPG</t>
  </si>
  <si>
    <t>Good Strategy for Company Policy</t>
  </si>
  <si>
    <t>Basic Compensation and Benefit</t>
  </si>
  <si>
    <t>Compensation and Benefit as Job desc</t>
  </si>
  <si>
    <t>Compensation and Benefit for Employee</t>
  </si>
  <si>
    <t>Righ and Wrong for Compensation and Benefit</t>
  </si>
  <si>
    <t>Customer Experiences for Complaint Handling</t>
  </si>
  <si>
    <t>Good Strategy for Customer Complaint</t>
  </si>
  <si>
    <t>Community Development and Conflict Handling</t>
  </si>
  <si>
    <t>Basic Knowledge for Container</t>
  </si>
  <si>
    <t>Jenis dan Fungsi Kontainer</t>
  </si>
  <si>
    <t>Kesalahan dan Perbaikan Container Handling</t>
  </si>
  <si>
    <t>Strategy Bisnis untuk Container Handling</t>
  </si>
  <si>
    <t>Container Management : Strategy dan Kontrol yang Baik</t>
  </si>
  <si>
    <t>Container management : Siapa yang bertanggung jawab</t>
  </si>
  <si>
    <t>Content Design for Customer Segmentation</t>
  </si>
  <si>
    <t>Do and Dont Contract Management</t>
  </si>
  <si>
    <t>Good Strategy for Contract Management</t>
  </si>
  <si>
    <t>Siapa yang Bertanggung jawab dalam Kontrak Management</t>
  </si>
  <si>
    <t>Corporate Branding for Corporate Selling</t>
  </si>
  <si>
    <t>Fleet and GSO</t>
  </si>
  <si>
    <t>How to good Corporate Selling</t>
  </si>
  <si>
    <t>Cost Accounting Level 2 : Profit and Lost</t>
  </si>
  <si>
    <t>Good report for Cost Accounting</t>
  </si>
  <si>
    <t>How to good Cost Accounting</t>
  </si>
  <si>
    <t>Do and Dont Cost Management</t>
  </si>
  <si>
    <t>How to Managerial Cost Management ?</t>
  </si>
  <si>
    <t>Basic Knowledge for Crane Maintenance</t>
  </si>
  <si>
    <t>Cost for Crane Maintenancene</t>
  </si>
  <si>
    <t>Do and Dont Crane Maintenance</t>
  </si>
  <si>
    <t>Creative Thinking for Good Strategy</t>
  </si>
  <si>
    <t>Creative and Inovative Thinking</t>
  </si>
  <si>
    <t>Ho To Strategy for Good Crew Selection</t>
  </si>
  <si>
    <t>How to Good Selection</t>
  </si>
  <si>
    <t>Mapping by Job Desc Crew Selection</t>
  </si>
  <si>
    <t>Apa dan Bagaimana Terjadi Crew Termination</t>
  </si>
  <si>
    <t>Compensation and Benefit Crew Termination</t>
  </si>
  <si>
    <t>Saat yang Tepat dalam Pengambilan Keputusan Crew Termination</t>
  </si>
  <si>
    <t>Crewing Documentation for Assets</t>
  </si>
  <si>
    <t>Do and Dont Crewing Documentation</t>
  </si>
  <si>
    <t>Siapa yang bertanggung jawab untuk Crewing Documentation</t>
  </si>
  <si>
    <t>FLP</t>
  </si>
  <si>
    <t>Good People Management Alocation for CCS</t>
  </si>
  <si>
    <t>Job desc Customer Service for Business</t>
  </si>
  <si>
    <t>Apa saja yang termasuk DG ?</t>
  </si>
  <si>
    <t>Management yang Baik untuk DG</t>
  </si>
  <si>
    <t>Peralatan yang diperlukan untuk DG Handling</t>
  </si>
  <si>
    <t>Data Analysis for Business</t>
  </si>
  <si>
    <t>Data Analysis for PPG</t>
  </si>
  <si>
    <t>Data Analysys for Basic</t>
  </si>
  <si>
    <t>Data Analysys for Good Strategy Company</t>
  </si>
  <si>
    <t>Data Management yang Rapi untuk Keputusan Besar Perusahaan</t>
  </si>
  <si>
    <t>Penanggung Jawab dan Resiko Data Management</t>
  </si>
  <si>
    <t>Keputusan dan Strategy penggunaan Data Reporting</t>
  </si>
  <si>
    <t>Do and Dont Data Research</t>
  </si>
  <si>
    <t>Keuntunggan dalam Kerja sama Data Research</t>
  </si>
  <si>
    <t>Asset for Database Management</t>
  </si>
  <si>
    <t>Fungsi dan Manfaat Database Management</t>
  </si>
  <si>
    <t>Strategy Base on Decision Support Tools</t>
  </si>
  <si>
    <t>Perhitungan Asset untuk Good Depo Management</t>
  </si>
  <si>
    <t>Digital Learning for AGC</t>
  </si>
  <si>
    <t>Leadership by Digital Learning</t>
  </si>
  <si>
    <t>Step By Step Job for Digital Learning All Level</t>
  </si>
  <si>
    <t>Introduction to Digital Marketing</t>
  </si>
  <si>
    <t>Basic of Document Control</t>
  </si>
  <si>
    <t>Document Control Procedures and Specifications</t>
  </si>
  <si>
    <t>Advanced DOCUMENT MANAGEMENT Training</t>
  </si>
  <si>
    <t>Basics of Document Management</t>
  </si>
  <si>
    <t>Documrnt Identification &amp; classification</t>
  </si>
  <si>
    <t>Basic Import Export Procedures and Documentation Training</t>
  </si>
  <si>
    <t>International Trade Management &amp; Import-Export Procedures with Documentation</t>
  </si>
  <si>
    <t>Strategical International Trade Management &amp; Import-Export Procedures with Documentation</t>
  </si>
  <si>
    <t>Drive Results with Talent</t>
  </si>
  <si>
    <t>Drive for Results</t>
  </si>
  <si>
    <t>How to Drive for Results</t>
  </si>
  <si>
    <t>SOP for a Workplace Cleanliness</t>
  </si>
  <si>
    <t>Advanced Employer Branding for Talent Acquisition</t>
  </si>
  <si>
    <t>Employer Branding for Talent Acquisition</t>
  </si>
  <si>
    <t>FIFO Inventory System Concept</t>
  </si>
  <si>
    <t>FIFO System Advanced Practice &amp; Analysis</t>
  </si>
  <si>
    <t>FIFO System Practice &amp; financial benefit</t>
  </si>
  <si>
    <t>FIFO System Practice</t>
  </si>
  <si>
    <t>Advanced Financial Accounting class</t>
  </si>
  <si>
    <t>Financial Accounting for decision making</t>
  </si>
  <si>
    <t>Intermediate Financial Accounting class</t>
  </si>
  <si>
    <t>Introduction to Financial Accounting</t>
  </si>
  <si>
    <t>Financial Analysis for Strategic Decision Making</t>
  </si>
  <si>
    <t>Financial Management for Decision Making</t>
  </si>
  <si>
    <t>Financial Markets and Treasury Instruments Introduction</t>
  </si>
  <si>
    <t>Financial Markets and Treasury Instruments Training</t>
  </si>
  <si>
    <t>Maximizing Financial Markets and Treasury Instruments</t>
  </si>
  <si>
    <t>Managing Financial Reporting, Operating, and Compliance Risk</t>
  </si>
  <si>
    <t>Food Processing SOP</t>
  </si>
  <si>
    <t>Glass Cleaning &amp; Hygene SOP</t>
  </si>
  <si>
    <t>Advanced Hardware Installation and Repair Course</t>
  </si>
  <si>
    <t>Hardware Installation and Repair - SOP Making</t>
  </si>
  <si>
    <t>Intermediate Hardware Installation and Repair Course</t>
  </si>
  <si>
    <t>Introduction to Hardware Installation and Repair</t>
  </si>
  <si>
    <t>Advanced HSE : Risk Assessment</t>
  </si>
  <si>
    <t>HSE : individual safety activity plan</t>
  </si>
  <si>
    <t>Leadership and Strategy for Safety</t>
  </si>
  <si>
    <t>Aspek Hukum dan Pencegahan Terjadinya Kepailitan</t>
  </si>
  <si>
    <t>Training Aspek Hukum Kepailitan - level 1</t>
  </si>
  <si>
    <t>Training Aspek Hukum Kepailitan - level 2</t>
  </si>
  <si>
    <t>Cara Efektif Melakukan Penagihan Hutang Antar Perusahaan yang Berkekuatan Hukum</t>
  </si>
  <si>
    <t>Cara Penagihan Kredit Bermasalah dari Aspek Hukum</t>
  </si>
  <si>
    <t>Konsep Dasar Hukum acara Pidana &amp; Perdata</t>
  </si>
  <si>
    <t>HRIS Comprehensive Training</t>
  </si>
  <si>
    <t>HRIS Improvement for Best Practice</t>
  </si>
  <si>
    <t>HRIS Tools &amp; Technique Training</t>
  </si>
  <si>
    <t>Understanding HRIS</t>
  </si>
  <si>
    <t>Fundamentals of Human Resources</t>
  </si>
  <si>
    <t>HR Management Training Courses For Managers</t>
  </si>
  <si>
    <t>HR for People Managers Specialization</t>
  </si>
  <si>
    <t>Training HR Management Development Program</t>
  </si>
  <si>
    <t>Advanced Computer Based of Inaportnet Practical Training</t>
  </si>
  <si>
    <t>Computer Based of Inaportnet Practical Training</t>
  </si>
  <si>
    <t>Digital Technology for Port, Shipping and Logistics System Training</t>
  </si>
  <si>
    <t>Industrial Relations Training for Managers</t>
  </si>
  <si>
    <t>Industrial Relations Training for Proffesionals</t>
  </si>
  <si>
    <t>Introduction to Industrial Relations</t>
  </si>
  <si>
    <t>Introduction to Marine Cargo Insurance</t>
  </si>
  <si>
    <t>Managing between Claim &amp; Insurance</t>
  </si>
  <si>
    <t>Marine Cargo Insurance - Mastering the Procedure</t>
  </si>
  <si>
    <t>Building Trust in the Team</t>
  </si>
  <si>
    <t>Building Trust in the Workplace</t>
  </si>
  <si>
    <t>Integrity &amp; Trust - Basic knowledge</t>
  </si>
  <si>
    <t>SCM &amp; Global Logistics</t>
  </si>
  <si>
    <t>Building Interpersonal Agility for Leaders</t>
  </si>
  <si>
    <t>Interpersonal Skills in the workplace</t>
  </si>
  <si>
    <t>Leading with agility in the Conceptual Age</t>
  </si>
  <si>
    <t>ADVANCED INTERVIEWING &amp; INTERROGATION SKILLS TRAINING</t>
  </si>
  <si>
    <t>BASIC INTERROGATION SKILLS</t>
  </si>
  <si>
    <t>Improving INTERVIEW &amp; INTERROGATION SKILLS</t>
  </si>
  <si>
    <t>INVENTORY MANAGEMENT &amp; WAREHOUSE ADMINISTRATION</t>
  </si>
  <si>
    <t>INVENTORY MANAGEMENT &amp; WAREHOUSE ADMINISTRATION - BEST PRACTICE</t>
  </si>
  <si>
    <t>Fundamentals of Investment Management</t>
  </si>
  <si>
    <t>Best Practice for ISM Code Certification</t>
  </si>
  <si>
    <t>ISM Code Training</t>
  </si>
  <si>
    <t>Introduction to the ISM Code</t>
  </si>
  <si>
    <t>Best Practice - PFSO ISPS Code</t>
  </si>
  <si>
    <t>PFSO ISPS Code Training</t>
  </si>
  <si>
    <t>PFSO ISPS Code untuk sertifikasi</t>
  </si>
  <si>
    <t>Advanced IT Infrastructure Services Management</t>
  </si>
  <si>
    <t>Basic IT Infrastructure Training</t>
  </si>
  <si>
    <t>IT Infrastructure Services Management</t>
  </si>
  <si>
    <t>System Administration and IT Infrastructure Services</t>
  </si>
  <si>
    <t>The importance of Job Advert</t>
  </si>
  <si>
    <t>Kaizen Culture in the office</t>
  </si>
  <si>
    <t>Kaizen in the office</t>
  </si>
  <si>
    <t>Kaizen in the office - Department Level</t>
  </si>
  <si>
    <t>Kaizen in the office - Team Level</t>
  </si>
  <si>
    <t>Introduction to Measurement and Calibration</t>
  </si>
  <si>
    <t>Measurement and Calibration Process &amp; Analysis</t>
  </si>
  <si>
    <t>Measurement and Calibration Process &amp; Tools Training</t>
  </si>
  <si>
    <t>Measurement and Calibration Process Improvement</t>
  </si>
  <si>
    <t>Kitchen/Food Preparation - SOP</t>
  </si>
  <si>
    <t>Best Practices for Compliance with Labor Law</t>
  </si>
  <si>
    <t>Evaluasi SOP Las Argon</t>
  </si>
  <si>
    <t>The fundamental principle of long term finances</t>
  </si>
  <si>
    <t>Introduction to Lean Six Sigma</t>
  </si>
  <si>
    <t>LSS Blackbelt</t>
  </si>
  <si>
    <t>LSS Greenbelt</t>
  </si>
  <si>
    <t>LSS Master Black Belt</t>
  </si>
  <si>
    <t>Identify and Grow Potentials</t>
  </si>
  <si>
    <t>Contract and Legal Document Drafting</t>
  </si>
  <si>
    <t>Strategical &amp; Effective Legal Documents and Commercial Contracts</t>
  </si>
  <si>
    <t>Writing Effective Legal Documents and Commercial Contracts</t>
  </si>
  <si>
    <t>Cash and Liquidity Management</t>
  </si>
  <si>
    <t>Liquidity Management for Management Consultants &amp; Managers</t>
  </si>
  <si>
    <t>Basic Long term funding</t>
  </si>
  <si>
    <t>Best Practice for Security Risk Management &amp; Loss Prevention</t>
  </si>
  <si>
    <t>Security Risk Management for Leaders</t>
  </si>
  <si>
    <t>Introduction to Machine Learning</t>
  </si>
  <si>
    <t>Machine Learning: Predictive Analysis for Business Decisions</t>
  </si>
  <si>
    <t>Magnetic Particel Testing for Professional</t>
  </si>
  <si>
    <t>Basic Maintenance AC</t>
  </si>
  <si>
    <t>Instalation and Maintenance AC</t>
  </si>
  <si>
    <t>Instalation, Maintenance, &amp; Troubleshooting AC</t>
  </si>
  <si>
    <t>Basic Maintenance air conditioning portabel</t>
  </si>
  <si>
    <t>Instalation and Maintenance AC Portable</t>
  </si>
  <si>
    <t>Maintenance Management and Repair of Air Conditioning Machines</t>
  </si>
  <si>
    <t>Maintenance and Repair of Air Conditioning Machines</t>
  </si>
  <si>
    <t>Advanced Maintenance gandrum</t>
  </si>
  <si>
    <t>Strategic Maintenance Gandrum fro Company</t>
  </si>
  <si>
    <t>Basic Maintenance Pompa kapal</t>
  </si>
  <si>
    <t>Effective Maintenance Pompa kapal</t>
  </si>
  <si>
    <t>Evaluation SOP for Ship Pump</t>
  </si>
  <si>
    <t>Maintenance and Troubleshooting ship Pump and Compressor</t>
  </si>
  <si>
    <t>Perawatan radio terminal kapal</t>
  </si>
  <si>
    <t>SOP Maintenance Safety Device</t>
  </si>
  <si>
    <t>Basic Maintenance turbo Charger</t>
  </si>
  <si>
    <t>Prinsip kerja Pemeliharaan Turbo Charger</t>
  </si>
  <si>
    <t>Develop effective market strategy based on thorough anlysis</t>
  </si>
  <si>
    <t>Market Plan and Strataegy</t>
  </si>
  <si>
    <t>Market Research for Leaders</t>
  </si>
  <si>
    <t>Excellence Marketing strategy for company</t>
  </si>
  <si>
    <t>Mechanical &amp; Electrical Maintenance for Professional</t>
  </si>
  <si>
    <t>Negatiation Skill for Business</t>
  </si>
  <si>
    <t>Advantage Operational regulation and permit</t>
  </si>
  <si>
    <t>SOP Evaluation Operational regulation and permit</t>
  </si>
  <si>
    <t>Standard Operational regulation and permit</t>
  </si>
  <si>
    <t>Strategy Operational regulation and permit</t>
  </si>
  <si>
    <t>Organization Development Strategy for Corporate</t>
  </si>
  <si>
    <t>Organisational Awareness : Sense for reading for Your company</t>
  </si>
  <si>
    <t>Organisational Awareness: a critical capability for the business</t>
  </si>
  <si>
    <t>Organisational Awwareness : Where are Your Company position ?</t>
  </si>
  <si>
    <t>Manajemen Pengelolaan dan Evaluasi Outsourcing</t>
  </si>
  <si>
    <t>Fabrication Stage in the Shipbuilding Process</t>
  </si>
  <si>
    <t>AnalisIs Mekanisme Penyetelan katup</t>
  </si>
  <si>
    <t>Monitoring SOP dan Penyetelan Katup</t>
  </si>
  <si>
    <t>Regulasi dan Safety Penyetelan Katup</t>
  </si>
  <si>
    <t>How to Develop a Performance Management</t>
  </si>
  <si>
    <t>POAC</t>
  </si>
  <si>
    <t>POAC for Leader</t>
  </si>
  <si>
    <t>Business Process Management &amp; SOP</t>
  </si>
  <si>
    <t>Strategy for Port Business Management</t>
  </si>
  <si>
    <t>Coaching for Coach</t>
  </si>
  <si>
    <t>Coaching for Coach : Advanced Class</t>
  </si>
  <si>
    <t>Coaching for Coach : Master Class</t>
  </si>
  <si>
    <t>Implementation Pricing Analyst for Corporate</t>
  </si>
  <si>
    <t>Produc Knowledge for Company Branding</t>
  </si>
  <si>
    <t>Product Knowledge &amp; Service Excellence for Corporate</t>
  </si>
  <si>
    <t>Advanced programming Skill</t>
  </si>
  <si>
    <t>Programming Skill for Leader</t>
  </si>
  <si>
    <t>Fundamentals of Project Management Professional</t>
  </si>
  <si>
    <t>Implementasi PSAK</t>
  </si>
  <si>
    <t>Monitoring Evaluation PSAK for Logistic Company</t>
  </si>
  <si>
    <t>PSAK for Logistic &amp; Supply Chain</t>
  </si>
  <si>
    <t>Advanced Public Relation for corporate</t>
  </si>
  <si>
    <t>Public Speaking for Corporate</t>
  </si>
  <si>
    <t>Public Speaking for Leaders</t>
  </si>
  <si>
    <t>Purchasing and Supply Management</t>
  </si>
  <si>
    <t>Quality Control in Business Process</t>
  </si>
  <si>
    <t>Implementation of quality management system</t>
  </si>
  <si>
    <t>Strategy in implementating QMS</t>
  </si>
  <si>
    <t>Dasar Desain dan Rancang Bangun Kapal</t>
  </si>
  <si>
    <t>Basic Recruitment and Selection</t>
  </si>
  <si>
    <t>Effective Recruitment and Selection</t>
  </si>
  <si>
    <t>Recruitment and Selection based on Competency</t>
  </si>
  <si>
    <t>Reefer Management System for Corporate</t>
  </si>
  <si>
    <t>Basic regulasi impor</t>
  </si>
  <si>
    <t>Strategic Import, Shiping &amp; Custom for Leader</t>
  </si>
  <si>
    <t>Marine Safety Management for Leader</t>
  </si>
  <si>
    <t>Emergency di Kapal dan Penanganannya</t>
  </si>
  <si>
    <t>Security for Port Regulation</t>
  </si>
  <si>
    <t>Shiping and Port Regulations</t>
  </si>
  <si>
    <t>Evaluatoin Standard Operation for Repair Container</t>
  </si>
  <si>
    <t>Basic Reporting and monitoring</t>
  </si>
  <si>
    <t>Effective Reporting and monitoring Progress</t>
  </si>
  <si>
    <t>Basic Risk management</t>
  </si>
  <si>
    <t>Strategic Risk management</t>
  </si>
  <si>
    <t>PICA Method</t>
  </si>
  <si>
    <t>Route Management for Leaders</t>
  </si>
  <si>
    <t>Car Safety and Defensive Driving</t>
  </si>
  <si>
    <t>Evaluasi SOP Sandi komunikasi dan Keamanan Kapal</t>
  </si>
  <si>
    <t>Sandi Komunikasi &amp; Keamanan kapal</t>
  </si>
  <si>
    <t>3 in 1 Selling Skill</t>
  </si>
  <si>
    <t>Selling Strategy for Beginner</t>
  </si>
  <si>
    <t>Selling Strategy for Corporate</t>
  </si>
  <si>
    <t>Strategic Sales and Marketing Management</t>
  </si>
  <si>
    <t>Basic crew management</t>
  </si>
  <si>
    <t>Ship crew management Strategy</t>
  </si>
  <si>
    <t>Ship crew management evaluation</t>
  </si>
  <si>
    <t>Basic Ship documentation</t>
  </si>
  <si>
    <t>Effective Import &amp; Export Documentation procedures</t>
  </si>
  <si>
    <t>How to Control Ship Documentation Procedures</t>
  </si>
  <si>
    <t>Basic Ship interior design</t>
  </si>
  <si>
    <t>How to Evaluate Ship Interior Design</t>
  </si>
  <si>
    <t>How to control ship interior</t>
  </si>
  <si>
    <t>Basic Ship management</t>
  </si>
  <si>
    <t>Ship Management Strategy and Evaluation</t>
  </si>
  <si>
    <t>Advanced Shipping, Freight Forwarding and Logistic</t>
  </si>
  <si>
    <t>Basic Shipping, Freight Forwarding and Logistic</t>
  </si>
  <si>
    <t>Intermediate Shipping, Freight Forwarding and Logistic</t>
  </si>
  <si>
    <t>Shipping, Freight Forwarding and Logistic Strategy in Digital Era</t>
  </si>
  <si>
    <t>How to evaluate Ship Communication System</t>
  </si>
  <si>
    <t>How to implementation ship communication system</t>
  </si>
  <si>
    <t>Introduction to Ship Communication System</t>
  </si>
  <si>
    <t>How to boost your Safety Management</t>
  </si>
  <si>
    <t>How to evaluate safety management</t>
  </si>
  <si>
    <t>AE Machine Management</t>
  </si>
  <si>
    <t>AE Machine Strategy Evaluation</t>
  </si>
  <si>
    <t>AE Machine Strategy Improvement</t>
  </si>
  <si>
    <t>Basic Sistem mesin AE</t>
  </si>
  <si>
    <t>Introduction to ME Machine</t>
  </si>
  <si>
    <t>ME Machine Management</t>
  </si>
  <si>
    <t>ME Machine Strategy Evaluation</t>
  </si>
  <si>
    <t>ME Machine Strategy Improvement</t>
  </si>
  <si>
    <t>Ship System and Electrical</t>
  </si>
  <si>
    <t>Radar System Procedures and Implementation</t>
  </si>
  <si>
    <t>Energizing Teams &amp; How to Achieve More</t>
  </si>
  <si>
    <t>Leadership by Character</t>
  </si>
  <si>
    <t>Basic Software Installation and Configuration</t>
  </si>
  <si>
    <t>Implementation of Software Installation and Configuration</t>
  </si>
  <si>
    <t>Strategy to Software Installation Management</t>
  </si>
  <si>
    <t>Oil Management and Methods</t>
  </si>
  <si>
    <t>Strategy to Oil Management</t>
  </si>
  <si>
    <t>Basic Source Control and Versioning Management</t>
  </si>
  <si>
    <t>Source Control and Versioning Management Implementation</t>
  </si>
  <si>
    <t>Source Control and Versioning Management Strategy</t>
  </si>
  <si>
    <t>Stack Management Tools and Methods</t>
  </si>
  <si>
    <t>Managing Stakeholder Management and Engagement</t>
  </si>
  <si>
    <t>Accurate Inventory Planning and Stock Control</t>
  </si>
  <si>
    <t>Essentials of Stock Control</t>
  </si>
  <si>
    <t>Strategic Inventory Planning and Warehousing</t>
  </si>
  <si>
    <t>Warehouse Inventory and Stock Control Management</t>
  </si>
  <si>
    <t>Strategic Agility and Resilience</t>
  </si>
  <si>
    <t>What is Strategic Agility</t>
  </si>
  <si>
    <t>Digital HR Business Partner</t>
  </si>
  <si>
    <t>Enhancing HRBP Strategic Contributions</t>
  </si>
  <si>
    <t>Human Resources as a Business Partner</t>
  </si>
  <si>
    <t>The Role and Skills of the HR Business Partner</t>
  </si>
  <si>
    <t>50 models of Strategic Thinking</t>
  </si>
  <si>
    <t>A Step by Step Approach to Strategy</t>
  </si>
  <si>
    <t>Leading with Strategic Thinking</t>
  </si>
  <si>
    <t>The Art of Strategy</t>
  </si>
  <si>
    <t>Supply Chain Management : Strategy, Planning and Operation</t>
  </si>
  <si>
    <t>Supply Chain Management in Digital Era</t>
  </si>
  <si>
    <t>Value Added in SCM</t>
  </si>
  <si>
    <t>Basic System and Network Security</t>
  </si>
  <si>
    <t>Master of Cyber and IT Security</t>
  </si>
  <si>
    <t>Security and Awareness</t>
  </si>
  <si>
    <t>Develop your High Potentials</t>
  </si>
  <si>
    <t>Introduction to Talent Development</t>
  </si>
  <si>
    <t>Strategic Talent Development in Digital Era</t>
  </si>
  <si>
    <t>CS Management</t>
  </si>
  <si>
    <t>Language of Service</t>
  </si>
  <si>
    <t>Strategic CS</t>
  </si>
  <si>
    <t>Time Management for Productivity</t>
  </si>
  <si>
    <t>Time Management for team</t>
  </si>
  <si>
    <t>Basic Trade finance</t>
  </si>
  <si>
    <t>Products Sustainability in Trade Finance</t>
  </si>
  <si>
    <t>Trade Finance and Supply Chain</t>
  </si>
  <si>
    <t>ADDIE</t>
  </si>
  <si>
    <t>Develop Trainee to be a Trainer</t>
  </si>
  <si>
    <t>Talent Development for Managerials : Develop High Potentials</t>
  </si>
  <si>
    <t>How to make Analysis and Blueprint for Training</t>
  </si>
  <si>
    <t>How to measure and evaluate training effectiveness</t>
  </si>
  <si>
    <t>Basic Training need analysis</t>
  </si>
  <si>
    <t>Linked between Performance Appraisal to Training Need Analysis</t>
  </si>
  <si>
    <t>Training Need Analysis to Develop Module</t>
  </si>
  <si>
    <t>Basic Transportation managementt</t>
  </si>
  <si>
    <t>Logistic and Transportation Performance Management</t>
  </si>
  <si>
    <t>Exceptional Service Skills for Technical People</t>
  </si>
  <si>
    <t>Finding Solutions to Technical Challenges</t>
  </si>
  <si>
    <t>UI &amp; UX Best Practices</t>
  </si>
  <si>
    <t>UI Design Fundamentals</t>
  </si>
  <si>
    <t>User research &amp; testing</t>
  </si>
  <si>
    <t>Basic Ultrasonic testing</t>
  </si>
  <si>
    <t>Managing an Underwriting Portfolio</t>
  </si>
  <si>
    <t>UX Design Fundamentals</t>
  </si>
  <si>
    <t>Basic UX Research</t>
  </si>
  <si>
    <t>Content Design for Strategyc</t>
  </si>
  <si>
    <t>Design Process from User Research</t>
  </si>
  <si>
    <t>Basic Warehouse management</t>
  </si>
  <si>
    <t>Marine Navigation &amp; Safety of Sea Transportation</t>
  </si>
  <si>
    <t>Basic Wood maintenance</t>
  </si>
  <si>
    <t>Carpentry &amp; Wood Maintenance for Profesionals</t>
  </si>
  <si>
    <t>Improve your Writing Skill</t>
  </si>
  <si>
    <t>TRAIN_ID</t>
  </si>
  <si>
    <t>Kategori Level</t>
  </si>
  <si>
    <t>Percaya diri saat berbicara di depan</t>
  </si>
  <si>
    <t>Menjadi MC di acara-acara webinar SPIL University untuk sementara waktu</t>
  </si>
  <si>
    <t>Perubahan perilaku di posisi baru</t>
  </si>
  <si>
    <t>Tes</t>
  </si>
  <si>
    <t>Kedisiplinan Kerja</t>
  </si>
  <si>
    <t>Karena karyawan tersebut mampu menjalankan pekerjaan nya dengan baik</t>
  </si>
  <si>
    <t>Kinerja &amp; Kedisiplinan</t>
  </si>
  <si>
    <t>Perbaikan kinerja dan kedisiplinan action start week 12 tgl 30 Maret 2022</t>
  </si>
  <si>
    <t>Inisiatif &amp; Komunikasi</t>
  </si>
  <si>
    <t>Komunikasi dn Evaluasi utk perbaikan kinerja</t>
  </si>
  <si>
    <t>Kinerja &amp; Kedisplinan</t>
  </si>
  <si>
    <t>Perbaikan kedisiplinan dan fokus penyelesaian tugas tanggung jawab serta evaluasi perperiodik</t>
  </si>
  <si>
    <t>Kedisiplinan</t>
  </si>
  <si>
    <t>Ybs diarahkan dan di Coaching kembali</t>
  </si>
  <si>
    <t>Fokus dan komitment perubahaan utk perbaikan</t>
  </si>
  <si>
    <t>agar kedepannya lebih memperhatikan masalah absensi karena keterlambatan sehingga ybs mendapatkan sp3</t>
  </si>
  <si>
    <t>datng lebih awal dan memperhatikan record terlambat perbulannya jangan sampai mendapatkan tiket merah di bulan tsb krn teloransi telat 3x baru tiket merah 1</t>
  </si>
  <si>
    <t>kedisiplinan absensi</t>
  </si>
  <si>
    <t>datang lebih awal dan selalu memonitor data absensi perbulan jangan sampai mendapatkan tiket merah di tiap bulannya</t>
  </si>
  <si>
    <t>KONDISI MUATAN PRA DAN PASCA LEBARAN</t>
  </si>
  <si>
    <t>IDENTIFIKASI PEMAIN PARTAI, IDENTIFIKASI PASAR PRA DA NPASCA LEBARAN AGAR TIDAK KEHILANGAN MOMEN SAAT MULAI KEMBALI VITALITAS PASAR</t>
  </si>
  <si>
    <t>Pengerjaan Menu Report CIC</t>
  </si>
  <si>
    <t>Memberikan opsi yang terbaik sesuai dengan request namun lebih efisien</t>
  </si>
  <si>
    <t>Maintenance Aplikasi apps mySPIL</t>
  </si>
  <si>
    <t>Dengan penjelasan yang telah saya berikan , akhirnya memutuskan untuk belajar mengenai program tersebut , jika ada kesulitan langsung ditanyakan mengenai bahasa pemrograman ataupun alur bisnisnya . dikarenakan kita dikejar deadline yang terlalu singkat, yang nantinya jika sudah selesai kita tes bersama"</t>
  </si>
  <si>
    <t>Volume market</t>
  </si>
  <si>
    <t>Penjadwalan visit relasi</t>
  </si>
  <si>
    <t>Pembahasan utama</t>
  </si>
  <si>
    <t>Ringkasan identifikasi solusi yang disepakati untuk kemajuan bersama</t>
  </si>
  <si>
    <t>Komunikasi membangun kerjasama team</t>
  </si>
  <si>
    <t>Coachee akan coba meningkatkan inisiatif bertanya kepada bawahan dan lebih aktif melaporkan situasi secara lebih reguler</t>
  </si>
  <si>
    <t>analisa biaya</t>
  </si>
  <si>
    <t>coachee melakukan cek transaksi tiap akun untuk mendapatkan reason analisa</t>
  </si>
  <si>
    <t>- Coachee memikirkan kembali kebutuhan diri akan suatu posisi jabatan</t>
  </si>
  <si>
    <t>Refreshment Contract S1L+</t>
  </si>
  <si>
    <t>Refreshment system (S1L)</t>
  </si>
  <si>
    <t>Pengajuan rencana pembayaran sesuai dengan due date pada dokumen logistik</t>
  </si>
  <si>
    <t>mejalin komunikasi lebih baik antara team AP dengan team ISD dan Claim sehingga bisa satu frame</t>
  </si>
  <si>
    <t>S1L, Business Unit &amp; SPIL SaYA</t>
  </si>
  <si>
    <t>pembiasaan penggunaan S1L untuk cek tagihan repair kepada cust, komponen biaya yg perlu dikendalikan sesuai referensi BU, &amp; SPIL SaYA untuk jadwal maintenance</t>
  </si>
  <si>
    <t>Janji User akan memperbaiki dalam hal komunikasi dalam bekerja</t>
  </si>
  <si>
    <t>Work Performance</t>
  </si>
  <si>
    <t>Menetapkan jadwal dan to-do-list untuk menetapkan prioritas</t>
  </si>
  <si>
    <t>Coachee mempersiapkan diri apabila jadi maupun tidak menduduki jabatan yang diinginkan tersebut</t>
  </si>
  <si>
    <t>Perencanaan dan pengontrolan kerja divisi Operasionl</t>
  </si>
  <si>
    <t>Langkah awal memetakan hal apa saja yang perlu diprepare dalam pelaksanaan pekerjaan harian dan hal apa saja yang perlu dikontrol</t>
  </si>
  <si>
    <t>Pengaturan muatan MTA SOC eks Impor</t>
  </si>
  <si>
    <t>Pengaturan depo Kariangau</t>
  </si>
  <si>
    <t>operasional depo</t>
  </si>
  <si>
    <t>pembahasan lay out depo</t>
  </si>
  <si>
    <t>Follow Up Shipper (Outbound BMS)</t>
  </si>
  <si>
    <t>Bu Ulya sebagai CS Muata wajib follow up customer dg mengacu pada data seluruh Shipper beserta PIC dan no.HP - Plan call kpl per week (Mengacu S1L) - Komunikasi dg Shipper terjadwal H-5 ETA Kpl</t>
  </si>
  <si>
    <t>Team Work &amp; Agility Communication as Work Habit</t>
  </si>
  <si>
    <t>Coaching berkala sebulan 1x</t>
  </si>
  <si>
    <t>Meningkatkan perform dan penambahan tanggungjawab sebagai supervsior</t>
  </si>
  <si>
    <t>Sepakat untuk menjalankan dan memperbaiki sesuai dengan Goals</t>
  </si>
  <si>
    <t>time management (3x datang terlambat di bulan oct 2022)</t>
  </si>
  <si>
    <t>Time management ditingkatkan &amp; menggunakan kendaraan online</t>
  </si>
  <si>
    <t>kinerja penyelesaian BS dinas luar dan capaian Training</t>
  </si>
  <si>
    <t>progress</t>
  </si>
  <si>
    <t>Absensi</t>
  </si>
  <si>
    <t>Mendengarkan kendala saat kerja &amp; memberikan masukan serta motivasi ke karyawan agar dapat melakukan absensi dengan baik</t>
  </si>
  <si>
    <t>Penyelesaian BS</t>
  </si>
  <si>
    <t>dengan mendengarkan kendala saya dapat memberikan masukan terhadap kendala tersebut serta memberikan motivasi agar karyawan dapat lebih semangat dalam bekerja.</t>
  </si>
  <si>
    <t>Melakukan analisa/improvement agar dapat sesuai dengan permintaan perusahaan.</t>
  </si>
  <si>
    <t>Coache lebih sering melakukan implementasi terhadap materi yang sudah diberikan. melakukan nya sampai ke tahap trial and error.</t>
  </si>
  <si>
    <t>Pengembangan Diri dan Problem Solving</t>
  </si>
  <si>
    <t>Memberikan training yang masih berkaitan dengan pekerjaan, membiasakan menyelesaikan masalah dengan runut dan terperinci,</t>
  </si>
  <si>
    <t>Standard perbaikan repair container dan claim conatainer</t>
  </si>
  <si>
    <t>Pengembangan diri dalam critical thinking</t>
  </si>
  <si>
    <t>Coachee membaca materi atau buku tentang critical thinking lalu menerapkan dalam pekerjaan, untuk selanjutnya dapat di lakukan evaluasi oleh coach.</t>
  </si>
  <si>
    <t>Meningkatkan motivasi kerja</t>
  </si>
  <si>
    <t>-belajar di customer service untuk release DO dll</t>
  </si>
  <si>
    <t>Gerak cepat dan cekatan dalam hal menjalankan tugas kerja</t>
  </si>
  <si>
    <t>User akan mengikuti arahan agar ke depan bisa lebih baik</t>
  </si>
  <si>
    <t>Monitoring Daily outstanding Jakarta</t>
  </si>
  <si>
    <t>Coachee harus melihat data setiap hari, menghitung persentase dan melakukan follow up kepada team AR</t>
  </si>
  <si>
    <t>Vendor Cost Collection &amp; Selection</t>
  </si>
  <si>
    <t>Open for project combination with single tariff trucking vendor</t>
  </si>
  <si>
    <t>Penyelesaian &amp; Pelaporan Biaya Dinas Luar</t>
  </si>
  <si>
    <t>Penyelesain &amp; Pelaporan Biaya Dinas Luar ditargetkan H+2 setelah kapal berangkat</t>
  </si>
  <si>
    <t>Mengontrol Emosi Saat Komunikasi</t>
  </si>
  <si>
    <t>Fokus pada emosi positif dan menggali solusi dengan mengubah sudut pandang.</t>
  </si>
  <si>
    <t>memberi kebebasan dalam hal menyelesaikan masalah dengan tujuan sesuai harapan</t>
  </si>
  <si>
    <t>Mengelolah Rumus Excel Dalam Sebuah Laporan</t>
  </si>
  <si>
    <t>Mengunakan rumus-rumus excel seperti VlookUp, Pvot, Sum If, Concat</t>
  </si>
  <si>
    <t>Mengunakan rumus-rumus exce seperti VlookUp, Pvot, Sum If, Concat</t>
  </si>
  <si>
    <t>Rerporting</t>
  </si>
  <si>
    <t>Penambahan Variasi Report</t>
  </si>
  <si>
    <t>prioritaskan perkerjaan mana yang lebih urgent</t>
  </si>
  <si>
    <t>Cara komunikasi ke Departement lain( Sales)</t>
  </si>
  <si>
    <t>Jika ada case yang belum selesai, adakan meeting</t>
  </si>
  <si>
    <t>Mengelola Rumus Excel Dalam Sebuah Laporan</t>
  </si>
  <si>
    <t>Menggunakan rumus-rumus excel seperti VlookUp, Pvot, Sum, If, Concat</t>
  </si>
  <si>
    <t>intensif ketegasan dalam hal memimpin</t>
  </si>
  <si>
    <t>akan di lakukan sesuai arahan coach</t>
  </si>
  <si>
    <t>Control Emotion</t>
  </si>
  <si>
    <t>memonitor jika ada deadline pekerjaan &amp; masalah yang muncul untuk tetap bersikap tenang.</t>
  </si>
  <si>
    <t>Problem Solving, Ms.Excel</t>
  </si>
  <si>
    <t>Penjelasan terkait tujuan pengolahan P&amp;L Logistics</t>
  </si>
  <si>
    <t>Pendampingan pada saat pengerjaan P&amp;L Logistics oleh coachee akan semakin dikurangi seiring berjalannya waktu untuk membuat coachee dapat mengidentifikasi masalah2 yg mungkin terjadi.</t>
  </si>
  <si>
    <t>Proses kinerja cukup lambat</t>
  </si>
  <si>
    <t>Perubahan kinerja supaya lebih cepat</t>
  </si>
  <si>
    <t>Analisa Data</t>
  </si>
  <si>
    <t>Belajar lebih banyak rumus2 excel</t>
  </si>
  <si>
    <t>Cara handle Cash Customer</t>
  </si>
  <si>
    <t>lebih intens lagi untuk komunikasi ke customer supaya proses lebih percepatan</t>
  </si>
  <si>
    <t>Kemampuan untuk interview</t>
  </si>
  <si>
    <t>Mengajukan training external untuk BEI, pengajuan training komunikasi (internal)</t>
  </si>
  <si>
    <t>Pembagian waktu dalam pekerjaan recruitment dan L&amp;D</t>
  </si>
  <si>
    <t>Diskusi dengan atasan untuk pembagian tugas</t>
  </si>
  <si>
    <t>Team Work , Problem Solving ,</t>
  </si>
  <si>
    <t>Meningkatkan untuk monitoring pengawasan kerja</t>
  </si>
  <si>
    <t>Akan di jalankan sesuai intruksi dan arahan dari atasan</t>
  </si>
  <si>
    <t>Inisiatif</t>
  </si>
  <si>
    <t>Melakukan analisa masalah dengan mencari root cause dan informasi atas case tsb</t>
  </si>
  <si>
    <t>Komunikasi di email dan refresh program baru</t>
  </si>
  <si>
    <t>lebih banyak bertanya ke Internal AR</t>
  </si>
  <si>
    <t>Meningkatkan ketertiban prosedur administrasi</t>
  </si>
  <si>
    <t>Akan meningkatkan kinerja sesuai arahan yang di berikan</t>
  </si>
  <si>
    <t>lebih berani tampil buat pengambilan keputusan</t>
  </si>
  <si>
    <t>administrasi dan kerapian</t>
  </si>
  <si>
    <t>meminimalisir freight corrector</t>
  </si>
  <si>
    <t>Comunication Skills</t>
  </si>
  <si>
    <t>lebih banyak diskusi dengan sesama tim dan atasan</t>
  </si>
  <si>
    <t>Proses verifikasi biaya Operasional cabang yang berkaitan dengan pihak Terminal (SPTP)</t>
  </si>
  <si>
    <t>Respon Customer atas Container Damage eks cargo outbound cabang</t>
  </si>
  <si>
    <t>Aspirasi Karir dan Pengembangan Tahun 2023</t>
  </si>
  <si>
    <t>Adaptasi</t>
  </si>
  <si>
    <t>Team masih beradaptasi dengan culture di SPIL, untuk mendapatkan buy in dari project leader memanfaatkan KPI sebagai tools komunikasi</t>
  </si>
  <si>
    <t>Performance review of member</t>
  </si>
  <si>
    <t>Problem solving, decision making, Accuration, time management, coordination and communication</t>
  </si>
  <si>
    <t>On Time BA Balik</t>
  </si>
  <si>
    <t>proses antar tagihan ke customer</t>
  </si>
  <si>
    <t>sebaiknya lebih atur waktu untuk proses antar tagihan dan melihat mana prioritas</t>
  </si>
  <si>
    <t>Pengiriman dokumen Petty Cashe ke Spil pusat melalui kapal</t>
  </si>
  <si>
    <t>Peningkatan Quality Project</t>
  </si>
  <si>
    <t>Cheklish dengan benar metode kerja pengajuan kontraktor dan maksimal supervisi di Lapangan</t>
  </si>
  <si>
    <t>Rekonsiliasi Bank</t>
  </si>
  <si>
    <t>Kedepannya transaksi bulan berjalan yang belum dibukukan segera dikordinasikan dengan pihak terkait (kasir, sby dll) sehingga laporan Rekonsiliasi Bank tercatat dengan baik</t>
  </si>
  <si>
    <t>Percepatan Schedule dan Progress Proyek</t>
  </si>
  <si>
    <t>Melakukan koordinasi action plan dan monitoring harian, penambahan jumlah man power</t>
  </si>
  <si>
    <t>Follow up project</t>
  </si>
  <si>
    <t>Kelancaran stuffing dalam depo Palaran</t>
  </si>
  <si>
    <t>Refund stuffing stripping depo Arsa &amp; Perca</t>
  </si>
  <si>
    <t>Perlu pendampingan cara membuat laporan lebih ringkas dan jelas</t>
  </si>
  <si>
    <t>Mengolah File SOA dan File Raw Log menjadi daily dan weekly report.</t>
  </si>
  <si>
    <t>Coaching.</t>
  </si>
  <si>
    <t>Target saving 2022 tidak tercapai</t>
  </si>
  <si>
    <t>Reimbursment haulage Adipurusa</t>
  </si>
  <si>
    <t>Perlu peningkatan inisiatif dan kerjasama serta control atas nota reimbursement yang sudah ditagihkan ke Adipurusa</t>
  </si>
  <si>
    <t>Rekapitulasi biaya Alih kapal batal muat</t>
  </si>
  <si>
    <t>Update data alih kapal batal muat saat nota diterima dari PBM Prima Nur Panurjwan</t>
  </si>
  <si>
    <t>Ketelitian dalam bekerja</t>
  </si>
  <si>
    <t>proses pengecekan di lakukan berulang untuk menghidari kesalahan pembukuan</t>
  </si>
  <si>
    <t>Uang makan lembur Outsorcing</t>
  </si>
  <si>
    <t>Dengan menggunakan Excel diharapkan lebih efisensi waktu</t>
  </si>
  <si>
    <t>Team Work</t>
  </si>
  <si>
    <t>Cara berkomunikasi dengan internal tim dengan bahasa yang lebih sopan dan tidak banyak mengeluh jika ada document urgent</t>
  </si>
  <si>
    <t>Motivasi kerja</t>
  </si>
  <si>
    <t>pelajari hal2 baru yang berkaitan dengan perkerjaan</t>
  </si>
  <si>
    <t>Meningkatnya volume transaksi harian dengan pembayaran via transfer</t>
  </si>
  <si>
    <t>Diharapkan dengan adanya solusi ini proses pembayaran transfer dapat berjalan dengan baik dan lancar. Dan tidak mengganggu pekerjaan yang lain.</t>
  </si>
  <si>
    <t>Mengurangi penginputan rekap tersendiri atas pengecekan solar trailer (user Pak Sugi)</t>
  </si>
  <si>
    <t>Diharapkan dengan adanya file sharing ini dapat lebih efisiensi waktu atau mempersingkat langkah dalam proses pengecekan di controller</t>
  </si>
  <si>
    <t>Manage team di Surabaya dan East</t>
  </si>
  <si>
    <t>- Regular meeting cross function dengan team CI fleet, HCCA dan FAD</t>
  </si>
  <si>
    <t>Komunikasi dengan posisi yang lebih tinggi</t>
  </si>
  <si>
    <t>Absensi Lembur dan Integritas</t>
  </si>
  <si>
    <t>pencatatan kerja lembur akan dilakukan pengaturan jadwal yang di tandatangani oleh atasan</t>
  </si>
  <si>
    <t>Tidak menerima imbalan apapun dari kontraktor</t>
  </si>
  <si>
    <t>untuk dunia konstruksi rentan sekali dengan pemberian pemberian dari pihak pihak yang berhubungan dengan pekerjaan dan perusahaan</t>
  </si>
  <si>
    <t>Absensi check lock tepat waktu</t>
  </si>
  <si>
    <t>karyawan sudah mengganti moda transportasi dan bangun lebih pagi untuk kerja tepat waktu</t>
  </si>
  <si>
    <t>LOGISTICT &amp; PEMUATAN DI KAPAL</t>
  </si>
  <si>
    <t>TIDAK ADA MISS LAGI UNTUK LOGISTICT &amp; TIDAK ADA SHIFTING DI POD</t>
  </si>
  <si>
    <t>Rekonsiliasi Nota NF Segel dengan Tim CS</t>
  </si>
  <si>
    <t>Opsi Pembuatan Grup WA &amp; Rekonsiliai Secara Real Time Dimulai Hari Ini dan Akan Dievaluasi 2 Minggu Ke Depan</t>
  </si>
  <si>
    <t>Peningkatan penggunaan MySPIL</t>
  </si>
  <si>
    <t>Rule yang sebelumnya di jalankan, Customer saat request Relokasi langsung melakukan pembayaran secara Transfer ke rekening SPIL, kita sepakati bahwa jika ada request relokasi, akan kita arahkan untuk dapat melakukan pembayaran via mySPIL dengan di buatkan invoicenya terlebih dahulu, jika customer belum ada akses MyFinance, kita kirimkan Form dan customer selanjutnya customer akan kirimkan kembali ke kita yg nantinya akan di emailkan ke Team Call Center</t>
  </si>
  <si>
    <t>Tetap Fokus disaat Multitasking</t>
  </si>
  <si>
    <t>- penyampaian ke atasan atas situasi yang dihadapi, serta mencari solusi kedepan beserta case yang telah terjadi</t>
  </si>
  <si>
    <t>TIME MANAGEMENT</t>
  </si>
  <si>
    <t>Dapat memprioritaskan kerjaan dan semua kerjaan dapat dilakukan on time</t>
  </si>
  <si>
    <t>Penyelesaian BS backlock</t>
  </si>
  <si>
    <t>Memberikan daftar BS ke cabang untuk kelengkapan lampiran setiap minggu sekali</t>
  </si>
  <si>
    <t>PERUBAHAN STATUS CONTAINER</t>
  </si>
  <si>
    <t>AKAN MELAKUKAN / PEMBERIKAN CONTAINER KE RELASI UNTUK DILAKUKAN STUFFING KHUSUS CONTAINER KONTAINER YANG MTA YANG KANA MENDEKATI MASA 12 HARI, GARA STATUS CONTAINER EMPTYY TIDAK MELEBIHI 2 HARI, SEDANGKAN CONTAINER YANG TIDAK DISTUFFING RELASI MAKA MAKA DIHARI KE 12 STATUS EMPTY DIRUBAH MENJADI STATUS MTL (KEGIATAN D TRK KAPAL HANYA 3 HARI MAKA BISA DILAKUKAN PERUBAHAN STATSU MTL KARENA MASSA YANG DIBERIKAN ADALAH 7 HARI)</t>
  </si>
  <si>
    <t>Target KPI tidak tercapainya MTA 4 hari dan MTL 7 hari</t>
  </si>
  <si>
    <t>Pengecekan fisik setiap hari untuk mengetahui MTA tidak lebih dari 4 hari dan MTL tidak lebih dari 7 hari</t>
  </si>
  <si>
    <t>Komunikasi</t>
  </si>
  <si>
    <t>open mind (terbuka) dan sering berdiskusi</t>
  </si>
  <si>
    <t>Pelayanan Vendor Repair</t>
  </si>
  <si>
    <t>dengan adanya block DM memudahkan operator dalam melakukan hamparan ke vendor repair</t>
  </si>
  <si>
    <t>Sinkronisasi data container yang di OB dari Lini 1</t>
  </si>
  <si>
    <t>komunikasi 2 arah agar data container real time update</t>
  </si>
  <si>
    <t>Pencapaian/ peningkatan penggunaan MySpil</t>
  </si>
  <si>
    <t>MENGONTROL PENGGUNAAN BUKU CEK</t>
  </si>
  <si>
    <t>RULE SEBELUMNYA, PINDAH BUKU UNTUK DANA PENGELUARAN PETTY CASH KHUSUS PEMBAYARAN KARTU MUAT CONTAINER FULL DI LAKUKAN DI CABANG, SETELAH DI LAKUKAN COACHING DAN MENDAPATKAN SOLUSI : KHUSUS UNTUK DANA PETTY CASH KARTU MUAT, DI LAKUKAN PERMINTAAN PINDAH BUKU OLEH SURABAYA YANG DI MANA PENGAJUAN TOP UP DI LAKUKAN OLEH CABANG UNTUK PENGELUARAN 1 MINGGU</t>
  </si>
  <si>
    <t>Prihal list gantungan2 kerjaan dan manage first priority</t>
  </si>
  <si>
    <t>Dilistkan satu2 dan buat ceklist jika sdh done</t>
  </si>
  <si>
    <t>Komunikasi ke cust</t>
  </si>
  <si>
    <t>Komunikasi bahasa yg lbh prosedural dan sopan serta biasakan double cek kembali</t>
  </si>
  <si>
    <t>leadership</t>
  </si>
  <si>
    <t>Menciptakan leadership dan membangun hub baik dengan smua divisi, jika ada kendala bs di push ke divisi terkait</t>
  </si>
  <si>
    <t>Mengevaluasi hal2 yg perlu ditingkatkan dari ybs serta mempertahankan hal2 yg sudah dicapai selama ini</t>
  </si>
  <si>
    <t>Sudah sesuai seperti yg disampaikan di options</t>
  </si>
  <si>
    <t>Leadership</t>
  </si>
  <si>
    <t>Building a leadership yg semakin kokoh</t>
  </si>
  <si>
    <t>Mengevaluasi hal2 yg perlu ditingkatkan dari ybs dan mempertahankan hal2 yg selama ini sudah dicapai</t>
  </si>
  <si>
    <t>Sesuai dengan options</t>
  </si>
  <si>
    <t>Melakukan komunikasi kembali bagi customer yg ada mis dalam penggunaan E-VA</t>
  </si>
  <si>
    <t>Lebih semangat dan lebih cepat</t>
  </si>
  <si>
    <t>Edo achive target</t>
  </si>
  <si>
    <t>Tetap prioritaskan edo, admin2 akan dicoba dialokasikan ke Uli</t>
  </si>
  <si>
    <t>Integrity</t>
  </si>
  <si>
    <t>Lebih aktiv, lbh disiplin, lbh taat aturan dan double cek dalam melakukan sesuatu</t>
  </si>
  <si>
    <t>planing penetapan tambatan kapal sandar di surabaya</t>
  </si>
  <si>
    <t>perawatan dan pemeliharaan alat</t>
  </si>
  <si>
    <t>pendekatan dan edukasi kepada operator perihal detesi kerusakan</t>
  </si>
  <si>
    <t>Manage Monitoring Process</t>
  </si>
  <si>
    <t>Pengenalan lingkup kerja sbg Ka Ops</t>
  </si>
  <si>
    <t>Melakukan pengenalan personel PBM sampai ke tingkat manager untuk memudahkan koordinasi dalam kegiatan kapal</t>
  </si>
  <si>
    <t>Membantu CS dalam mengatasi kecemasan, keraguan, dan tidak percaya diri dalam menyampaikan pendapat &amp; ide inovasi utk pengembangan digitalisasi.</t>
  </si>
  <si>
    <t>CS akan dilakukan monitoring utk memastikan sesuai dengan komitmen yang telah disampaikan.</t>
  </si>
  <si>
    <t>Membantu CS dalam mengatasi manajemen waktu yang kurang disiplin, gampang bosan, jenuh, dan tidak mood dalam rutinitas pekerjaan sehari-hari</t>
  </si>
  <si>
    <t>CS akan dilakukan monitoring utk memastikan sesuai dengan komitmen yang telah disampaikan</t>
  </si>
  <si>
    <t>Membantu CS dalam mengatasi akurasi informasi, ketidaktelitian saat proses myDeposit, pencarian dokumen kapal, dan ownership case yang di-handle.</t>
  </si>
  <si>
    <t>Membantu CS dalam mengatasi ketidaktelitian dalam menjawab pertanyaan Customer via WA Center.</t>
  </si>
  <si>
    <t>Membantu CS agar fokus pada target perusahaan dan menyelesaikan task sesuai skala prioritas.</t>
  </si>
  <si>
    <t>Membantu CS agar fokus pada internal dan eksternal termasuk mengatasi ketidaktegasan dan bisa lebih responsif</t>
  </si>
  <si>
    <t>CS akan dilakukan monitoring untuk memastikan sesuai dengan komitmen yang telah disepakati</t>
  </si>
  <si>
    <t>Membantu CS agar fokus pada issue / masalah di internal dan eksternal termasuk mengatasi faktor lupa dan bisa lebih responsif</t>
  </si>
  <si>
    <t>Pemahaman intruksi kerja</t>
  </si>
  <si>
    <t>Tegas bersikap terkait kerjaan</t>
  </si>
  <si>
    <t>Akan lebih tegas dan berani untuk mengambil sikap</t>
  </si>
  <si>
    <t>Prinsip dasar Controller</t>
  </si>
  <si>
    <t>SOP PERUSAHAAN</t>
  </si>
  <si>
    <t>kebijakan overweight selalu berubah2</t>
  </si>
  <si>
    <t>selalu update terkait info batasan overweight</t>
  </si>
  <si>
    <t>kendala terkait banyaknya kebijakan yang sering berubah</t>
  </si>
  <si>
    <t>selalu melakukan koordinasi dgn semua pihak terkait</t>
  </si>
  <si>
    <t>Aktif mengkomunikasikan baik secara lisan atau tulisan perihal maintenance alat berat termasuk kendala kendala agar terjalin komunikasi yang baik antar tim</t>
  </si>
  <si>
    <t>available time trailer samarinda</t>
  </si>
  <si>
    <t>aktif menginformasikan planing maintenace dan kendala kendalanya kepada team operational,agar dapat menyesuaikan,sehingga kegiatan operational berjalan lancar.</t>
  </si>
  <si>
    <t>komunikasi</t>
  </si>
  <si>
    <t>peka terhadap permasalahan dan aktif mengkomunkasikan serta mendiskusikan ke atasan bila terdapat kendala dalam menyelesaikan suatu masalah</t>
  </si>
  <si>
    <t>peka terhadapa permasalahan dan aktif mengkomunikasikan serta mendiskusikan ke atasan bila terdapat kendala dalam menyelesaikan suatu masalah</t>
  </si>
  <si>
    <t>peka terhadap permasalahan dan aktif mengkomunikasikan serta mendiskusikan ke atasan bila terdapat kendala dalam menyelesaikan suatu masalah atau pekerjaan sehingga tidak timbul masalah yang sama</t>
  </si>
  <si>
    <t>Pembahasan est pencapaian KPI Logistics Bulan November 2022</t>
  </si>
  <si>
    <t>Monitor , Koordinasi dan Komunikasi Secara Intens dengan Vendor dan Pemilik Barang agar saling support untuk kegiatan dooring.</t>
  </si>
  <si>
    <t>Challenges untuk building service image di team CS: Friendly and Reliable</t>
  </si>
  <si>
    <t>Grace, sudah bisa identify blockages dari diri sendiri yang bisa menghambat tujuan membangu service image dan akan menerapkan langsung.</t>
  </si>
  <si>
    <t>Membantu CS supaya fokus pada internal dan eksternal termasuk mengatasi dalam hal kesabaran</t>
  </si>
  <si>
    <t>CS melakukan monitoring untuk memastikan komitmen yang telah disepakati</t>
  </si>
  <si>
    <t>Outstanding BA Balik</t>
  </si>
  <si>
    <t>Follow up pending BA balik dan outstanding BA tertahan karena case claim</t>
  </si>
  <si>
    <t>SELF MOTIVATION</t>
  </si>
  <si>
    <t>Secara perfoma sudah bagus, tinggal enhance di Pengembangan Leadership</t>
  </si>
  <si>
    <t>Negoisasi Tarif Trucking</t>
  </si>
  <si>
    <t>Belajar lebih banyak, mengerjakan lebih banyak tender. Sehingga pada saat tender baru, bisa memperkirakan hasil yang lebih memuaskan.</t>
  </si>
  <si>
    <t>aturan over weight</t>
  </si>
  <si>
    <t>untuk biaya OW bisa langsung di tagihkan langsung ke dalam tim dokumen</t>
  </si>
  <si>
    <t>pergantian closing yang terlalu sering untuk memaksimalkan muatan</t>
  </si>
  <si>
    <t>pengaturan prioritas mana yang lebih utama terkait perubahan kapal ( informasi ke customer, collect daftar muat, koordinasi dengan admin depo terkait)</t>
  </si>
  <si>
    <t>Pembatasan teus</t>
  </si>
  <si>
    <t>pemberlakuan space untuk prime, dan pengaturan space untuk relasi secara merata</t>
  </si>
  <si>
    <t>memaksimalkan muatan kapal pendulum</t>
  </si>
  <si>
    <t>menyiapkan muatan cadangan di depo, jika ada tonase yang turun muatan cadangan bisa dinaikkan</t>
  </si>
  <si>
    <t>Pemberesan Pendingan Invoice Pendingan Lama</t>
  </si>
  <si>
    <t>Bagaimana cara coaching untuk team yang baik</t>
  </si>
  <si>
    <t>keberanian menyampaikan pendapat</t>
  </si>
  <si>
    <t>berani menyampaikan pendapat saat meeting , disertai data</t>
  </si>
  <si>
    <t>Membantu CS supaya fokus pada internal termasuk mengatasi dalam hal ketelitian didalam melakukan administrasi, kesabaran dalam menangani pelanggan dan rasa percaya diri</t>
  </si>
  <si>
    <t>Dilakukan monitoring ke CS untuk memastikan sesuai dengan komitmen yang telah disepakati</t>
  </si>
  <si>
    <t>Improvement Plan untuk 2023</t>
  </si>
  <si>
    <t>Improvement dan target 2023</t>
  </si>
  <si>
    <t>Improvement/target 2023</t>
  </si>
  <si>
    <t>komuniukasi lebih, presentasi lebih , time management lebih baik,</t>
  </si>
  <si>
    <t>Flow &amp; Business Process Logistics</t>
  </si>
  <si>
    <t>FUNGSIONAL MONITORING DAN EVALUASI</t>
  </si>
  <si>
    <t>Selalu melakukan Evaluasi kepada team terhadap kinerja yang dilakukan disetiap hasil dari monitoring</t>
  </si>
  <si>
    <t>Fase OJT SPARTAN 2023</t>
  </si>
  <si>
    <t>mempelajari kembali tujuan dari tiap divisi dan customize programnya</t>
  </si>
  <si>
    <t>Coaching for new position</t>
  </si>
  <si>
    <t>Visit ships twice a month with GM</t>
  </si>
  <si>
    <t>Membahas Handle Relasi JBM dan perpindahan account yang lain</t>
  </si>
  <si>
    <t>Sales mulai memahami bagaimana handle relasi sesuai dengan karakter masing2 dan kita akan terus pantau perkembangan nya dengan terus coaching dan minta feed back dari relasi mengenai cara FU sales kepada relasi</t>
  </si>
  <si>
    <t>PERFORMA 2022</t>
  </si>
  <si>
    <t>Action kedepannya akan ditekankan lagi dalam administrasi plus pengkondisian self motivation</t>
  </si>
  <si>
    <t>Pendalaman terkait alur dan prosedur program FAS</t>
  </si>
  <si>
    <t>Coachee akan mulai terlibat langsung di periode closing Januari 2023 terkait setiap alur maupun case yg terjadi di FAS</t>
  </si>
  <si>
    <t>Adaptasi pekerjaan sebagai admin core</t>
  </si>
  <si>
    <t>Membuat catatan-catatan hal yang berkaitan dengan pekerjaanya supaya tidak lupa dan tetap di rule</t>
  </si>
  <si>
    <t>Self quality improvement</t>
  </si>
  <si>
    <t>1/ Berangkat lebih pagi dari rumah dan konsisten. 2/ Membuat kerangka process (mind map). 3/ Membuat list pekerjaan dan biasakan memakai tools yang pernah diajarkan. 4/ Menentukan skala prioritas</t>
  </si>
  <si>
    <t>Briefieng terkait tanggung jawab serta tugas dalam pekerjaan</t>
  </si>
  <si>
    <t>Solusinya : Briffieng rutin seminggu 1 kali dan absen manual setiap hari</t>
  </si>
  <si>
    <t>Performa Sales and Leadership</t>
  </si>
  <si>
    <t>Can be promoted as Junior Manager during his evaluation for about 3 months to go</t>
  </si>
  <si>
    <t>SELF IMPROVEMENT</t>
  </si>
  <si>
    <t>Komunikasi lebih lancar dan tidak terkesan kaku, berani ambil Keputusan terkait negosiasi tarif dengan customer</t>
  </si>
  <si>
    <t>performa improvement</t>
  </si>
  <si>
    <t>Follow Up Daily dan Pantang Menyerah</t>
  </si>
  <si>
    <t>Slow</t>
  </si>
  <si>
    <t>Leadership dan Strategi Luky proses evaluasi promosi</t>
  </si>
  <si>
    <t>Schedule Coaching Team / Mentoring Team --&gt; Problem Solving</t>
  </si>
  <si>
    <t>Monitoring Team dan Penyesuaian Transisi dari Key Account ke Managerial</t>
  </si>
  <si>
    <t>Call Log dan Visit List Update --&gt; Top 15 Customers</t>
  </si>
  <si>
    <t>Plan 2023</t>
  </si>
  <si>
    <t>Team readiness untuk perubahan</t>
  </si>
  <si>
    <t>Stay calm, sistem masih dalam development. So saat ini paralel internal dipersiapkan semua, CS leads akan take leading part untuk set SOP, FAQ. issue ini akan di bahas di bi-weekly meeting.</t>
  </si>
  <si>
    <t>Re View Pola kerja &amp; team worknya sehari-hari</t>
  </si>
  <si>
    <t>Ybs di berikan kepercayaan untuk berani berkoordinasi dan di monitor</t>
  </si>
  <si>
    <t>Penyusunan Flow Program dan UI serta Integrasinya</t>
  </si>
  <si>
    <t>Pengenalan Account Per Sales</t>
  </si>
  <si>
    <t>Learn about ship</t>
  </si>
  <si>
    <t>Watch videos on ships reg deck and engine matters</t>
  </si>
  <si>
    <t>Pelayanan SP2 didepo Spil tanpa ada complain dari Customer</t>
  </si>
  <si>
    <t>Pelayanan SP2 dan kartu muat sama sama urgent tetapi kedepannya unit trailer dibagi 2 unit untuk kejar kartu muat dan 1 unit untuk kejas SP2 yg urgent.</t>
  </si>
  <si>
    <t>Diutamakan pembagian trailer untuk kejar kartu muat dan SP2 yg urgent</t>
  </si>
  <si>
    <t>Perbaikan Kinerja Maintenance dan Perbaikan HVE</t>
  </si>
  <si>
    <t>Perbaikan performa maintenance dan repair Heavy Equipment Cabang Kaimana</t>
  </si>
  <si>
    <t>PENINGKATAN E-VA</t>
  </si>
  <si>
    <t>UNTUK CUSTOMER YG TPIL LH, PEMBAYARAN TETAP MELALUI MYSPIL, YG NNTINYA VANYA AKAN DI CREATE OLEH TEAM BRANCH ADMIN</t>
  </si>
  <si>
    <t>Port time kapal</t>
  </si>
  <si>
    <t>koordinasi dan komunikasi dengan pihak terkait agar kapal masuk dan keluar sesuai dengan planing ( schedule)</t>
  </si>
  <si>
    <t>MTA -MTL</t>
  </si>
  <si>
    <t>Monitoring container mta dan mtl 2 hari segera di relokasi prospek muatan kapal terdekat dan update real time status container</t>
  </si>
  <si>
    <t>Pengisian CRM</t>
  </si>
  <si>
    <t>saat mengisi CRM bisa diinfokan sebelum disubmit untuk dipandu dan dipastikan sdh memenuhi standar SMART</t>
  </si>
  <si>
    <t>Job Desc sebagai Asst.Kaops</t>
  </si>
  <si>
    <t>Memastikan kinerja Ops.Yard dan Ship sesuai target KPI; Memastikan sistym pelaporan selalu update</t>
  </si>
  <si>
    <t>Masih minimnya pencapaian trainning hours / e-learning di awal tahun</t>
  </si>
  <si>
    <t>Lebih aktif mengikuti e-learning</t>
  </si>
  <si>
    <t>Memperbaik Performance</t>
  </si>
  <si>
    <t>Akan lebih fokus dan utamakan relasi2 besar untuk jawab wa chat</t>
  </si>
  <si>
    <t>update status container</t>
  </si>
  <si>
    <t>Koordinasi dan kuminikasi untuk memperoleh data yang akurat dan benar sehingga bisa di update real time</t>
  </si>
  <si>
    <t>SHIFTING</t>
  </si>
  <si>
    <t>Bila ada permintaan shufting dari kapal , maka formane melakukan koordinasi ke C/O , baru ke kepala Bagian / Operasional. setelah di ACC oleh Kabag baru boleh di lakukan shifting dg catatan membuat BA,</t>
  </si>
  <si>
    <t>PROGRAM BRANCH REPORT 02 OPERASIONAL</t>
  </si>
  <si>
    <t>SUPAYA KARYAWAN MAMPU DAN SIAP MENGGANTIKAN UNTUK UPDATE BRANCH REPORT 2 TERSEBUT KETIKA USER YANG BERSANGKUTAN SEDANG BERHALANGAN SAKIT / DINAS / CUTI</t>
  </si>
  <si>
    <t>Produktifitas</t>
  </si>
  <si>
    <t>kontrol dan koordiasi dengan pihak terkait (TPK)</t>
  </si>
  <si>
    <t>KPI tahun 2023</t>
  </si>
  <si>
    <t>Setting action, dengan kontrol team untuk bisa dijalankan KPI nya</t>
  </si>
  <si>
    <t>Perbaikan Komunikasi</t>
  </si>
  <si>
    <t>Lanjutan Penyusunan Flow Program dan UI serta Integrasinya</t>
  </si>
  <si>
    <t>Perkembangan Ybs sudah baik dalam skill alur program, ui, dan integrasinya</t>
  </si>
  <si>
    <t>Attitude Managerial</t>
  </si>
  <si>
    <t>Diskusi dan Mencari Solusi bersama sebagai Team Work</t>
  </si>
  <si>
    <t>kemampuan dalam menjadi OS dalam melaksanakan drydocking - Docking Survey</t>
  </si>
  <si>
    <t>pertimbangan matang dalam pengambilan keputusan</t>
  </si>
  <si>
    <t>Admin Depo</t>
  </si>
  <si>
    <t>Saling kerja sama antara admin depo dan atasan</t>
  </si>
  <si>
    <t>Saling kerja sama antara admin depo dengan atasan</t>
  </si>
  <si>
    <t>update bay plan bongkar buat KKT</t>
  </si>
  <si>
    <t>di jalan kan</t>
  </si>
  <si>
    <t>ketersediaan spare part</t>
  </si>
  <si>
    <t>proses melakukan inventory spare part</t>
  </si>
  <si>
    <t>report laporan container gate in -out depo yang akurat</t>
  </si>
  <si>
    <t>Pengecekan dengan teliti antara dokumen dan fisik container sesuai dengan dokumen dan penerimaan laporan dari team lapangan data akurat</t>
  </si>
  <si>
    <t>Mekanisme Bongkaran DG Cargo</t>
  </si>
  <si>
    <t>Percepatan pelayanan</t>
  </si>
  <si>
    <t>Akan lebih intens koordinasi dengan relasi</t>
  </si>
  <si>
    <t>review depo</t>
  </si>
  <si>
    <t>progres pemenuhan space depo</t>
  </si>
  <si>
    <t>Not required</t>
  </si>
  <si>
    <t>Not applicable</t>
  </si>
  <si>
    <t>Atur waktu melakukan pertemuan dan pendekatan ke petugas dan lebih bisa melakukan pendelegasian tugas ke anggota</t>
  </si>
  <si>
    <t>peraturan PM 57 th 2015</t>
  </si>
  <si>
    <t>info kan ke kapal sesuait peraturan PM 57 th 2015</t>
  </si>
  <si>
    <t>update posisi kapal dan komunikasi dgn Crew kapal</t>
  </si>
  <si>
    <t>lancar komunikasi dgn crew dan update kapal</t>
  </si>
  <si>
    <t>SETIAP ANGGOTA TEAM AKAN SALING BELAJAR DIMASING MASING PEKERJAAN</t>
  </si>
  <si>
    <t>problem tagihan vendor atas transaksi di POL (logistic Cy/Non Door POL)</t>
  </si>
  <si>
    <t>Komunikasi Internal &amp; Team Work</t>
  </si>
  <si>
    <t>Terbuka dan real time untuk sampaikan kendala atau ketidaksesuaian kepada tim maupun atasan.</t>
  </si>
  <si>
    <t>Kinerja dan Masalah Operator</t>
  </si>
  <si>
    <t>Koordinasi dengan tim mekanik terkait masalah-masalah yg muncul pada alat berat</t>
  </si>
  <si>
    <t>mendelegasikan joob ke partner kerja</t>
  </si>
  <si>
    <t>mendelegasikan joob apa bila berhalangan / saling membeck UP</t>
  </si>
  <si>
    <t>Kinerja dan Penyelesaian Masalah CIC</t>
  </si>
  <si>
    <t>CS Muat wajib menyediakan RO sebelum kontainer berubah status. sehingga status kontainer real time dengan fisik.</t>
  </si>
  <si>
    <t>Kinerja driver dan masalah driver dan trailer</t>
  </si>
  <si>
    <t>Pro Aktif dalam berkoordinasi dengan pihak KKT lini 1 untuk kelancaran kegiatan angsur kontainer</t>
  </si>
  <si>
    <t>Kinerja Yard Ops dan menyelesaikan masalah pada Yard Ops</t>
  </si>
  <si>
    <t>Koordinasi dengan CS terkait RO kontainer harus sudah ada sebelum kontainer keluar Depo</t>
  </si>
  <si>
    <t>Pelayanan relasi</t>
  </si>
  <si>
    <t>Akan kami kondisikan dengan mandor/pengurusnya.</t>
  </si>
  <si>
    <t>Damage Report</t>
  </si>
  <si>
    <t>Tetap di Buatkan Foto - BA - Email.</t>
  </si>
  <si>
    <t>Diskusi Cara penagihan ke customer yang agak sulit untuk di tagih</t>
  </si>
  <si>
    <t>option 1-4 tersebut dilaksanakan sehingga customer tetap dapat melakukan pembayran.</t>
  </si>
  <si>
    <t>sounding harga untuk kebutuhan GA</t>
  </si>
  <si>
    <t>membuat list vendor mana saja yang bisa di sounding hanya melalui telp /wa</t>
  </si>
  <si>
    <t>Kinerja dan Permasalahan CIC</t>
  </si>
  <si>
    <t>Berkoordinasi dengan CS Muat, supaya RO sudah tersedia sebelum kontainer bergerak keluar status MAS</t>
  </si>
  <si>
    <t>rapair cepat, tdk ada waktu tunggu spare part</t>
  </si>
  <si>
    <t>kesiapan bay plan bongkar dan muat</t>
  </si>
  <si>
    <t>docment bay plan sdh siap semua diterima KKT dan kapal</t>
  </si>
  <si>
    <t>Management waktu</t>
  </si>
  <si>
    <t>to do list dan skala prioritas</t>
  </si>
  <si>
    <t>last Minutes dooring</t>
  </si>
  <si>
    <t>gunakan cara ke 2 yaitu dengan last minutes dooring</t>
  </si>
  <si>
    <t>d</t>
  </si>
  <si>
    <t>Back Up job order Out port</t>
  </si>
  <si>
    <t>komunikasi saling mengisi kekosongan</t>
  </si>
  <si>
    <t>Berkoordinasi dengan tim mekanik untuk operator selalu update kondisi alat berat dan melakukan maintenance/perbaikan alat secepatnya guna kelancaran kegiatan operasional</t>
  </si>
  <si>
    <t>Pencapaian jam training</t>
  </si>
  <si>
    <t>Yang bersangkutan menyatakan kesiapan nya untuk pencapaian target diatas dengan melakukan Setiap hari mengikuti training online, mengisi absensi apabila ada kendala saat pergantian shift minta tolong dengan security yang lain untuk membantu copy paste link nya</t>
  </si>
  <si>
    <t>Pengiriman data dan rutin laporan</t>
  </si>
  <si>
    <t>Lead &amp; Drive supir</t>
  </si>
  <si>
    <t>jangan segan-segan menegur dan mengingatkan jika ada indisipliner oleh supir</t>
  </si>
  <si>
    <t>Potensi Diri Karyawan yang Perlu Ditingkatklan</t>
  </si>
  <si>
    <t>Dari 3 alternatif opsi yang diberikan di sesi 2 coaching selanjutnya akan diberikan gambaran per masing-masing pilihan opsi yang ada</t>
  </si>
  <si>
    <t>Tidak adanya Sinergi di team kerja</t>
  </si>
  <si>
    <t>Dari 2 opsi pilihan tersebut akan diberikan gambaran kepada Pak Hartono apa yang akan dihasilkan ketika komunikasi yang baik akan menghasilkan kerja sama yang baik pula sehingga produktivitas akan lebih baik lagi.</t>
  </si>
  <si>
    <t>Kejenuhan Dalam Bekerja Di Tempat yang Sama</t>
  </si>
  <si>
    <t>Memberikan gambaran kepada Pak Achmad Rivai jika opsi yang diberikan akan membawa perubahan secara psikologis menjadi lebih baik, merasa diberikan respect dari lingkungan, rekan kerja maupun atasan.</t>
  </si>
  <si>
    <t>Docking kapal</t>
  </si>
  <si>
    <t>Coachee diharapkan agar menambah wawasan pengetahuannya/dasar teori mengenai docking dan Class. Coachee diharapkan dapat terlibat langsung saat persiapan pembuatan rincian pekerjaan docking kapal maupun terlibat langsung saat berada di dock yard. Sehingga coachee diharapkan mendapatkan pengalaman untuk terlibat dengan surveyor Class mengenai item-item pekerjaan yang berkaitan dengan aturan setiap Class yang berlaku .</t>
  </si>
  <si>
    <t>Pemahaman dalam penggunaan sistem</t>
  </si>
  <si>
    <t>Support atasan langsung pada kegiatan penginputan</t>
  </si>
  <si>
    <t>Durasi pekerjaan pelayanan striping</t>
  </si>
  <si>
    <t>Selalu melaksanakan identifikasi alat secara menyeluruh yang di operasikan setiap hari</t>
  </si>
  <si>
    <t>PERCEPATAN PELAYANAN CONTAINER MTA OUT</t>
  </si>
  <si>
    <t>MELAKUKAN PENEMPATAN CONTAINER MTA BLOK TERSENDIRI SESUAI DENGAN PREFIX SEHINGGA PELAYANAN CEPAT TERLAYANI SESUAI DENGAN PERMINTAAN CUSTOMER</t>
  </si>
  <si>
    <t>haulage muatan dan penarikan SP2</t>
  </si>
  <si>
    <t>pembuatan kartu muat dilakukan lebih awal 2 hari sebelum kapal sandar</t>
  </si>
  <si>
    <t>melayani muatan dan relokasi sp 2</t>
  </si>
  <si>
    <t>pembuatan kartu muat harus dilakukan lebih awal sebelum kapal sandar</t>
  </si>
  <si>
    <t>Hydraulic dan Pneumatic System</t>
  </si>
  <si>
    <t>Coachee diharapkan menambah wawasan perihal sistem hidrolik dan sistem pneumatik yang digunakan pada peralatan kapal. Dengan melibatkan coachee dalam diskusi perbaikan sistem pneumatik ataupun sistem hidrolik , diharapkan Coachee dapat memberikan argumen atau pendapat pada setiap perbaikan / masalah yang ada. Sehingga coachee siap ditugaskan secara mandiri ke kapal saat terjadi permasalahan yang menganggu operasional kapal.</t>
  </si>
  <si>
    <t>SKALA PRIORITAS PERBAIKAN ALAT BERAT</t>
  </si>
  <si>
    <t>menjadikan team lebih kuat dan mampu mendukung operasional secara maksimal</t>
  </si>
  <si>
    <t>Mampu mengidentifikasi kerusakan alat berat/trouble shooting dengan tepat</t>
  </si>
  <si>
    <t>selalu berdiskusi mengenai beberapa masalah/trouble yang tercatat maupaun yang sedang terjadi, dengan standart perbaikan berdasarkan pada buku tecnical handbook sehingga dapat mengetahui posisi/bagian dari mesin yang terdapat pada bukunya</t>
  </si>
  <si>
    <t>Penggunaan Aplikasi SPIL SAYA</t>
  </si>
  <si>
    <t>Agar Team Operasional mengerti penggunaan Aplikasi SPIL SAYA</t>
  </si>
  <si>
    <t>Displin Kerja</t>
  </si>
  <si>
    <t>Harus lebih fokus melakukan pekerjaan dan memberikan arahan kepada rekan team Foreman</t>
  </si>
  <si>
    <t>tertib administrasi dinas luar</t>
  </si>
  <si>
    <t>trik 3 Penyelesaian baru tuker 1 BS</t>
  </si>
  <si>
    <t>leadership skill</t>
  </si>
  <si>
    <t>menghilangkan ego pribadi serta instropeksi diri bahwa sya itu leader akan membentuk karakter nya sendiri</t>
  </si>
  <si>
    <t>communication skills</t>
  </si>
  <si>
    <t>merubah gaya bicara dan olah bahasa</t>
  </si>
  <si>
    <t>costomer oriented &amp; pelayanan pelanggan</t>
  </si>
  <si>
    <t>responsif</t>
  </si>
  <si>
    <t>Review Target 2023</t>
  </si>
  <si>
    <t>Setuju untuk focus follow up relasi mengacu kepada setting target &amp; lakukan visit/call ke relasi agar dapat support booking tiap minggu. Pastikan update schedule secara regular.</t>
  </si>
  <si>
    <t>Terkait 2(dua) SP tahun 2022 (datang telat, lupa absen)</t>
  </si>
  <si>
    <t>sepakat untuk hindari indisipliner case kedepan</t>
  </si>
  <si>
    <t>Pertahankan Kinerja</t>
  </si>
  <si>
    <t>Segala sesuatu yang terjadi maupun negosiasi selalu tetap lapor atasan.</t>
  </si>
  <si>
    <t>Kepedulian &amp; Responsif</t>
  </si>
  <si>
    <t>sempatkan waktu untuk bertanya terkait pekerjaan tim maupun kehidupan tim</t>
  </si>
  <si>
    <t>TPIL bukan ancaman ke customer EMKL</t>
  </si>
  <si>
    <t>Fokus dan maintain customer EMKL dengan menginformasikan bahwa TPIL bukan ancaman dengan meyakinkan untuk tetap muat di SPIL</t>
  </si>
  <si>
    <t>port time</t>
  </si>
  <si>
    <t>pelabuhan POL harus melihat pasang surut air dan menyesuaikan tonase muatan agar tiba di pelabuhan bongkar bisa langsung masuk dan tidak menungguair pasang</t>
  </si>
  <si>
    <t>Kerjasama/teamwork</t>
  </si>
  <si>
    <t>Lebih bertanggung jawab dan menyelesaikan pekerjaan dilakukan dan tidak melimpahkan perkerjaan/ mendelegasikan pekerjaan selama mampu untuk diselesaikan.</t>
  </si>
  <si>
    <t>Peningkatan Kinerja</t>
  </si>
  <si>
    <t>Sesuai tugas yang diberikan persuhaan jadi harus sering berkemunikasi dan menjaga hubungan baik dengan relasi /Fendor Fendpr</t>
  </si>
  <si>
    <t>Pelayanan relasi stuffing / striping</t>
  </si>
  <si>
    <t>Koarninasi dan kerja sama team.</t>
  </si>
  <si>
    <t>Saling suppport dan selalu saling komunikasi antar tim ops</t>
  </si>
  <si>
    <t>- tanggap dan segera mungkin memulai pekerjaan, cermat dalam menganalisa problem dalam pekerjaan sehingga tidak mengulang pekerjaan.</t>
  </si>
  <si>
    <t>- tanggap dan segera mungkin memulai pekerjaan, cermat dalam menganalisa problem dalam pekerjaan sehingga tidak mengulang pekerjaan</t>
  </si>
  <si>
    <t>Percepatan Pengurusan ijin muat barang berbahaya di ksop</t>
  </si>
  <si>
    <t>selalu memantau/memonitor setiap kapal yang datang terkait bongkaran DG dan selalu koord dengan pelabuhan asal</t>
  </si>
  <si>
    <t>Peningkatan pelayanan waktu costumer service online di KKT, approve RO, serta peningkatan penggunaan MYSPIL ( RO, eSI),</t>
  </si>
  <si>
    <t>tes</t>
  </si>
  <si>
    <t>Memperjelas alur invoice biaya buruh</t>
  </si>
  <si>
    <t>Komunikasi dengan rekan kerja akan lebih sering lagi, jika didapati invoice buruh tidak ada kwitansi buruhnya maka diinfokan ke rekan kerjanya agar bisa dimintakan ke vendor</t>
  </si>
  <si>
    <t>alur BM kapal awal hingga selesai</t>
  </si>
  <si>
    <t>selalu lakukan koordinasi untuk plan space dllnya agar stok didepo nnk dengan sspace di kapal bisa balance artinya tidak ada container yng ditinggal karena space telah penuh.</t>
  </si>
  <si>
    <t>Pengembangan mental karyawan</t>
  </si>
  <si>
    <t>memberikan kesempatan kepada karyawan untuk mencari pokopk permasalah yang terjadi dan memberikan kesempatan karyawan untuk memberikan solusi dari masalah tersebut.</t>
  </si>
  <si>
    <t>peningkatkan soft skill Karyawan terkait service costumer EXIM dibagian RO empty ex Import</t>
  </si>
  <si>
    <t>Follow UP outstanding BA Balik Cabang</t>
  </si>
  <si>
    <t>pengembangan mental karyawan</t>
  </si>
  <si>
    <t>memberikan kesempatan kepada karyawanuntuk mencari pokok permasalahan yang terjadi dan memberikan kesempatan karyawan untuk memberikan solusi dari masalah tersebut</t>
  </si>
  <si>
    <t>UPDATE RITASE NESTLE di POD</t>
  </si>
  <si>
    <t>pada hari yang sama untuk jadwal dooring, di sore harinya dilakukan penge-cekan secara berkala, agar bisa reminder vendor dalam penggunaan ritase agar tidak terlewat.</t>
  </si>
  <si>
    <t>Loyalitas bekerja jangka panjang di SPIL</t>
  </si>
  <si>
    <t>ACTIVITY</t>
  </si>
  <si>
    <t>1. Pengaturan regulasi diri untuk atur jam kerja
2. Perubahan paradigma dalam penyelesaian pekerjaan</t>
  </si>
  <si>
    <t>Perbaikan kinerja dan evaluasi harian
Komitment menjalankan aturan</t>
  </si>
  <si>
    <t xml:space="preserve">Meningkatkan komunikasi dalam hal bekerja
</t>
  </si>
  <si>
    <t xml:space="preserve">Inventory Stock Kontainer SOC MTA dan alokasi dimasing masing kapal
Pengaturan pemberian RO untuk MTA SOC masuk ditiap kapal sesuai dengan space yang disepakati dengan operasional
Sosialisasi Ke Agent untuk bisa menjalankan Virtual account dalam pengambilan DO
</t>
  </si>
  <si>
    <t>Koordinasi dengan team marketing/sales untuk penerimaan kegiatan service
Memindahkan kontainer SOC milik Samudera yang titip depo
Pengaturan lauout ulang dengan modifikasi Jalanan menjaadi tempat stack sementara
Stack kontainer diluar pagar
Menghitung kemampuan pelaksanaan kegiatan STR/STF dalam sehari</t>
  </si>
  <si>
    <t>Memindahkan kontainer SOC milik Samudera yang titip depo
Pengaturan lauout ulang dengan modifikasi Jalanan menjaadi tempat stack sementara
Stack kontainer diluar pagar
Menghitung kemampuan pelaksanaan kegiatan STR/STF dalam sehari</t>
  </si>
  <si>
    <t>kordinasi dgn team marketing dan sales, untuk penerimaan kegiatan servise.
memimdahkan container SOC milik Samudera yg titip di depo.
Pengaturan lay-out ulang dgn modifikasi jalanan menjadi tempat stack sementara.
menghitung kemampuan pelaksanaan kegiatan STF &amp; STR dalam sehari</t>
  </si>
  <si>
    <t>Coach memberikan materi dan membantu penyelesaian masalah yang di hadapi oleh coachee. 
Coachee melaukan pelatihan diri dengan membaca buku standard repair container</t>
  </si>
  <si>
    <t>1. memonitor dalam menghadapi masalah pekerjaan untuk bisa mengambil keputusan
2. memimbing dan memberikan pelajaran untuk membuat report dalam ms.excel</t>
  </si>
  <si>
    <t>1. membiasakan diri untuk lebih baik dalam kerjasama team
2. memberikan arahan kepada pic terkait untuk bisa ditingkatkan komunikasi yang baik antar team</t>
  </si>
  <si>
    <t>1. Memberikan pemahaman kepada karyawan agar dapat mengidentifikasi masalah.
2. Hasil identifikasi dapat dikoordinasikan dengan departemen yang berwenang agar dalam diselesaikan secara internal
3. Apabila menjadi kewenangan karyawan, wajib membuat plan option dan risk of decision
4. Take the decision
5. Monitoring the decion that must be clear
6. Finishing of woking at make the report to leader</t>
  </si>
  <si>
    <t>1.Branch admin harus memahami terhadap definisi &amp; karakteristik item biaya (deskripsi &amp; perhitungan)
2.Libatkan divisi Operasinal &amp; APcore dalam kroscek cost/tagihan yang timbul untuk mendapatkan kesesuaian data
3.Koordinasikan dengan pihak terminal secara tertulis untuk cost/biaya yang terdapat ketidaksesuaian perhitungan</t>
  </si>
  <si>
    <t>1.Sales koordinasi dengan ops cabang untuk penyediaan kontainer Grade C 
2.Lakukan verifikasi awal kondisi kontainer sebelum diserahkan ke customer (lengkapi berkas administrasi &amp; dokumentasi)
3.Komunikasikandengan customer untuk selalu melakukan kroscek ulang sebelum stuffing (dokumentasi foto/video)
4.Sales lakukan pemberitahuan by email ke pihak terkait di POD, jika container yang diserahkan ke customer sudah damage sejak awal/sebelum stuffing</t>
  </si>
  <si>
    <t>1. Membuat planning
2. Lead meeting
3. Initiative untuk menyampaikan dan membuat ide2 dan usulan baru.</t>
  </si>
  <si>
    <t>Career &amp; Development Aspirations
2023 Challenges</t>
  </si>
  <si>
    <t>- Lead meeting
- Inisiatif 
- Share contoh project dgn comprehensive planning</t>
  </si>
  <si>
    <t>1.Ops &amp; Pic Outport monitoring diterima dari POL/ISDB untuk verifikasi kelengkapan dokumen &amp; proses di OKD (Koordinasikan paralel antara cabang &amp; ISDB, upayakan dokumen BA diterima sebelum kontainer tiba/pakai opsi pengiriman yg efektif)
2.Koordinasi dengan vendor plan delivery &amp; intens kroscek BA ke gudang untuk kontainer yg sudah terdeliver
3.Ops &amp; Pic outport kroscek/input/proses TTT &amp; Invoicing segera setelah BA diterima dari vendor</t>
  </si>
  <si>
    <t>1. Admin Staff harus mengecek kembali isi dokumen tersebut sebelum dikirim.
2. Memberi kode kode tertentu pada lampiran yang dikirim dan dimasukan ke amplop sesuai dengan tujuan dokumen tersebut.</t>
  </si>
  <si>
    <t>- Regular meeting dengan para project leader dan team project 
- Melakukan gate review dengan para GM (HCCA) setip bulan</t>
  </si>
  <si>
    <t>Opr FL harus rutin koordinasi dengan Mekanik, baik ada gangguan kecil langsung dilaporkan
Pengecekan kondisi container MTA yang siap digunakan</t>
  </si>
  <si>
    <t>1. Request buku alumni ITS 2022
2. Cari kandidat yang TA nya berkaitan dengan kapal/industri SPIL
3. Cari referensi ke perpus ITS untuk mencari potensial TA yang kira2 sesuai dengan kebutuhan SPIL fleet saat ini</t>
  </si>
  <si>
    <t>1. Career &amp; Development Aspiration
2. Challenges 2023</t>
  </si>
  <si>
    <t>1. Proposal deployement BP
2. Develop data competency, certification</t>
  </si>
  <si>
    <t>- Melakukan konfirmasi dengan pihak lain ketika terjadi perbedaan pandangan sehingga bisa mendapatkan buy in dari orang tersebut
- Mengarahkan pembicaraan pada saat diskusi (baik project maupun verifikasi) --&gt; Drive
- Mengikuti pelatihan product owner supaya bisa membuat management product yang sesuai dengan kebutuhan saat ini</t>
  </si>
  <si>
    <t xml:space="preserve">Tidak menerima imbalan apapun dari kontraktor
</t>
  </si>
  <si>
    <t>- Rull yang sebelumnya customer langsung bayar tanpa lewat MySpil.
- Yang sekarang maunya customer saat requis, customer service membuat invoice dan customer pembayaran via MySpil</t>
  </si>
  <si>
    <t>Lebih cepat
Lebih bs multitasking</t>
  </si>
  <si>
    <t>1. manajemen waktu 
2. pemahaman informasi charge biaya yang timbul di luar freight element</t>
  </si>
  <si>
    <t>1. membuat to do list per hari, sehingga mengetahui prioritas pekerjaan nya
2. kroscek ulang ke atasan untuk catatan yang sudah ditulis, untuk memastikan rincian biaya sudah sesuai utk ditagihkan ke cust</t>
  </si>
  <si>
    <t>- CA Party akan dipegang SPV (Melinda) dan CA non party dipegang staff in half day; dilanjut after lunch memonitor non CA dan mengurus in detail note/remarks monitor masing2 dengan SKPB nestle dsb
- Akan dilakukan sesi coaching weekly s/d smooth ber 3 (spv monitoring &amp; 2 staff)</t>
  </si>
  <si>
    <t xml:space="preserve">CS akan dilakukan monitoring utk memastikan sesuai dengan komitmen yang telah disampaikan
</t>
  </si>
  <si>
    <t>- Bertanya apabila belum jelas
- samakan persepsi dengan lawan bicara agar sepemahaman</t>
  </si>
  <si>
    <t xml:space="preserve">1. membuat standard baku proses kerja (dari awal proses control approval permintaan PO s/d proses tagihan di approve)
2. membuat report hasil kerja bagi tiap personel
3. membuat file report yang disepakati di filling pada folder share yang sama.
</t>
  </si>
  <si>
    <t>1. membuat standard baku proses kerja (dari awal proses control approval permintaan PO s/d proses tagihan di approve)
2. membuat report hasil kerja bagi tiap personel
3. membuat file report yang disepakati di filling pada folder share yang sama.</t>
  </si>
  <si>
    <t>-Kerja tepat waktu sebagai kewajiban seorang karyawan terhadap perusahaan
-Berjanji tidak mengulangi perbuatan indispliner 
-Siap menerima Punishment yg dilayangkan perusahaan</t>
  </si>
  <si>
    <t>1. Compile data invoice yang lama-lama
2. Menanyakan ke pihak terkait (AR/AP) ; telusuri sampai sejauh mana bisa dibayarkan dan cek back up opsi. 
3. Ajak vendor dan cabang ikut serta mencari data/bukti. 
4. Compile dan segera ajukan baik ke Finance dan Manajemen agar tidak memakan waktu lama.</t>
  </si>
  <si>
    <t>1. Memastikan SPV menjalankan tanggung jawab dengan keseriusan. 
2. Memastikan huddle branch jalan, agar tetap ter-connect ke semua team cabang. 
3. Memastikan vendor menjalankan tugas dan tanggung jawab masing-masing, apabila ada yang kurang memaksimalkan vendor review.</t>
  </si>
  <si>
    <t>Plan 2023 :
1. Rekap service kendaraan detail
2. Improvement : Vihcle management
3. Saving project diyes</t>
  </si>
  <si>
    <t>Improvement/target plan 2023
1. Saving 2023 
2. Melanjutkan OPI 2022 yang tertunda, dan create OPI lain 2023</t>
  </si>
  <si>
    <t>1. Coachee akan mengumpulkan pertanyaan pada setiap hal yg masih kurang dipahami dan dibahas pada setiap sesi coaching
2. Coachee akan terlibat langsung terkait hal2 koordinasi dengan department lain tetap dengan wawasan coach</t>
  </si>
  <si>
    <t xml:space="preserve">1. Pembahasan / penetapan Countinues Improvement di sisi operasional
a. Increase Waktu tunggu kapal tiba di sampit di karenakan tunggu air pasang
sebesar 30 %
b. Reduce biaya full surcharge (FS) yang ditagihkan oleh pelindo melalui INSA 
sebesar 50 %
2. Meningkatkan jam kerja operasional dengan cara mengurangi jam istirahat 
( reduce jam istirahat sebesar 2 jam / 24 jam kerja )
</t>
  </si>
  <si>
    <t xml:space="preserve">Ringkasan identifikasi solusi :
1. Melakukan collect data secara benar dan akurat 
2. Melaksanakan TOPICS dan monitoring GOALS bersama agar target pencapaian achieve
</t>
  </si>
  <si>
    <t>- Wahyu akan review dan memutuskan setelah internal review
- Wahyu akan set aggressive but feasible timeline.</t>
  </si>
  <si>
    <t>Anggota tim saat ini sudah bisa mendesain flow dan UI, namun utk program kompleks belum terbisasa.
Agar bisa lebih lancar, pembuatan langsung perlu dilakukan oleh Ybs agar paham dan lebih lancar ke depannya</t>
  </si>
  <si>
    <t>1. Melakukan Call Account Rekap
2. Isi CRM per day</t>
  </si>
  <si>
    <t>1. Setiap user HVE mengisi form permintaan spare part lengkap dengan keterangan, spesifikasi, dan tanggal permintaan
2. Mekanik menerima form permintaan dari user HVE dan memberikan verifikasi kelengkapan data dan crosscek stock spare part di Kaimana
3. Mekanik open email permintaan spare part dengan standar H+1 form permintaan diterima
4. Mekanik followup permintaan spare part by email dan memcatat setiap penerimaan spare part
5. Mekanik mencatat dan update stock spare part setiap pemakaian spare part</t>
  </si>
  <si>
    <t>1. Setiap user/operator HE bertanggungjawab mengisi form permintaan spare part lengkap dengan keterangan, spesifikasi, dan tanggal permintaan (form akan disediakan oleh admin dan setiap form permintaan memiliki nomor seri)
2. Mekanik open email permintaan spare part H+1 setelah form permintaan diterima dan memenuhi persyaratan (keterangan/spesifikasi lengkap, data pendukung yang diperlukan cukup, dan stock di cabang tidak ada)
3. Mekanik melakukan followup email untuk permintaan spare part yang belum dipenuhi oleh pusat (setiap minggu/sesuai kebutuhan)
4. Mekanik membuat dan melaksakana management stock spare part di cabang
5. Mekanik melakukan maintenance dan repair sesuai target waktu yang ditentukan/disepakati</t>
  </si>
  <si>
    <t>1. Mengenal lebih jauh tugas tanggung jawab masing masing kary di dalam teamnya dan memahami secara baik dan benar hubungan sebab akibat pd proses bisnis di lingkup internal CMD maupun extrenal
2. Breafing dan di berikan kesempatan sebagai pemimpin sekaligus pengambil keputusan saat implementasi SpilWay</t>
  </si>
  <si>
    <t>1. Breafing dan pelatihan lewat implementasi spilway
2. Komunikatif, mengenal dan memahami lebih jauh job desc.kary.diinternal maupun external</t>
  </si>
  <si>
    <t>1. Report harian by email maupun WAG
2. Pesan di sampaikan pd even spilway.
3. Melibatkan Atasan langsung dan divisi terkait utk implementasi breafing terjadwal</t>
  </si>
  <si>
    <t>1. Memberikan arahan dan pemahaman kpd team terkait
2. Mewajibkan team terkait utk bertindak secara mandiri kemudian di berikan suport jika perlu</t>
  </si>
  <si>
    <t xml:space="preserve">1. Memonitoring Outstanding NF &amp; Freight TOP dan NON TOP :
a. Reduce Due Time Payment Outstanding NF TOP &gt; 7 hari setelah Jatuh Tempo diusahakan sudah payment
b. Mengupayakan Pembayaran Outstanding NF NON TOP tidak lebih dari 2 hari
2. Mengoptimalkan penerapan Pendapatan Relokasi ex- Stripping Dalam (STR) :
3. Sosialisasi Penerapan e- Booking ke customer 
</t>
  </si>
  <si>
    <t>1. Melakukan Monitoring secara berkala dan continue
2. Melaksanakan TOPICS dan monitoring GOALS bersama agar target achieve tercapai
3. Terus secara berkala dan continue mengarahkan customer untuk terbiasa proses e-booking sebelum memesan container untuk proses stuffing</t>
  </si>
  <si>
    <t>informasi ke consignee supaya segera mengurus DO jika ada muatan DG Cargo H-1 sebelum kapal sandar di smd
-informasi jika ada kendala
-koordinasi dgn terminal terkait muatan ini dan hal2 yg perlu dilakukan shg saat kapal tiba, consignee siap bongkar muatan scr TL dan tdk terkena biaya shifting ataupun container dikembalikan ke POL</t>
  </si>
  <si>
    <t>1. Enggage dengan Pihak ke 3 dan internal
2. Pendelegasian dan suksesor dengan Pak Irfan</t>
  </si>
  <si>
    <t>1. Delegasi Tugas
2. Administrasi</t>
  </si>
  <si>
    <t>pendelegasian tugas ke anggota
Pembuatan tempat dokumen dan merapikan</t>
  </si>
  <si>
    <t>KONTROL PEKERJAAN ANGGOTA/BAWAHAN
PENGATURAN PEKERJAAN/ DOUBLE LAYER</t>
  </si>
  <si>
    <t>1. Branch admin kroscek TOS, nominal THC, jumlah/no container dll berdasarkan invoice dari vendor
2. Tindaklanjut ke pic outport cabang untuk di proses kirim dokumen terkait ke ISDB (indentifikasi pic pengirim &amp; arsip cabang terkait resi/AWB )</t>
  </si>
  <si>
    <t>1. Delegasi tugas
2. Administrasi</t>
  </si>
  <si>
    <t>5R
mulai mapping jenis pekerjaan yang bisa didelegasikan
pembuatan danpengaturan ulang tempat penyimpanan dokumen</t>
  </si>
  <si>
    <t>1. validasi data atau informasi yang di terima 
2. membuat laporan dengan data yang valid
3. cek dan review sebelum di share</t>
  </si>
  <si>
    <t xml:space="preserve">- Pelayanan Ro Online KKT, RO mySPIL, min 5 mnit dari request
- lebih bisa memilah dan mementingkan skala prioritas dalam bekerja
- memberi jadwal kapal ke semua costumer stiap Weekly
</t>
  </si>
  <si>
    <t>Ro empty ex Import tetap akan diberi ke costumer dan akan masuk ke CY KKT sesuai schedule /open stack kapal, tetapi jika keterbatasan space akan dialihkan ke kapal berikutnya dengan catatan biaya yang timbul di KKT ditanggun costumer. 
costumer tidak perlu tunggu kapal open stack tujuan mana.</t>
  </si>
  <si>
    <t>- Setiap Jum'at harus melakukan penarikan dan pengolahan data BA Balik (Weekly Report) 
- Melakukan FU Outstanding BA Balik ke setiap Cabang setiap akhir pekan</t>
  </si>
  <si>
    <t>Sebagian pekerjaan Adminstrasi lebih diberikan kepada anggota Team sehingga tidak terlalu monoton dan tinggal menjalankan Fungsi pengawasan saja. Selain itu berperan serta aktif untuk kegiatan procurement.
Lebih tegas terhadap pengaturan anggota Team sehingga anggota team bisa lebih fokus dan lebih aktif dengan apoa yg menjadi tanggung jawabanya</t>
  </si>
  <si>
    <t>COMPETENCY_CLEAN1</t>
  </si>
  <si>
    <t>Absensi Check Lock Tepat Waktu</t>
  </si>
  <si>
    <t>Absensi Lembur Dan Integritas</t>
  </si>
  <si>
    <t>Adaptasi Pekerjaan Sebagai Admin Core</t>
  </si>
  <si>
    <t>Administrasi Dan Kerapian</t>
  </si>
  <si>
    <t>Alur Bm Kapal Awal Hingga Selesai</t>
  </si>
  <si>
    <t>Analisa Biaya</t>
  </si>
  <si>
    <t>Bagaimana Cara Coaching Untuk Team Yang Baik</t>
  </si>
  <si>
    <t>Cara Handle Cash Customer</t>
  </si>
  <si>
    <t>Cara Komunikasi Ke Departement Lain( Sales)</t>
  </si>
  <si>
    <t>Coaching For New Position</t>
  </si>
  <si>
    <t>Communication Skills</t>
  </si>
  <si>
    <t>Costomer Oriented &amp; Pelayanan Pelanggan</t>
  </si>
  <si>
    <t>Diskusi Cara Penagihan Ke Customer Yang Agak Sulit Untuk Di Tagih</t>
  </si>
  <si>
    <t>Docking Kapal</t>
  </si>
  <si>
    <t>Fase Ojt Spartan 2023</t>
  </si>
  <si>
    <t>Fungsional Monitoring Dan Evaluasi</t>
  </si>
  <si>
    <t>Gerak Cepat Dan Cekatan Dalam Hal Menjalankan Tugas Kerja</t>
  </si>
  <si>
    <t>Improvement Plan Untuk 2023</t>
  </si>
  <si>
    <t>Improvement/Target 2023</t>
  </si>
  <si>
    <t>Intensif Ketegasan Dalam Hal Memimpin</t>
  </si>
  <si>
    <t>Keberanian Menyampaikan Pendapat</t>
  </si>
  <si>
    <t>Kedisiplinan Absensi</t>
  </si>
  <si>
    <t>Kemampuan Untuk Interview</t>
  </si>
  <si>
    <t>Kendala Terkait Banyaknya Kebijakan Yang Sering Berubah</t>
  </si>
  <si>
    <t>Kerjasama/Teamwork</t>
  </si>
  <si>
    <t>Kesiapan Bay Plan Bongkar Dan Muat</t>
  </si>
  <si>
    <t>Ketelitian Dalam Bekerja</t>
  </si>
  <si>
    <t>Ketersediaan Spare Part</t>
  </si>
  <si>
    <t>Kinerja Dan Masalah Operator</t>
  </si>
  <si>
    <t>Kinerja Dan Penyelesaian Masalah Cic</t>
  </si>
  <si>
    <t>Kinerja Dan Permasalahan Cic</t>
  </si>
  <si>
    <t>Kinerja Driver Dan Masalah Driver Dan Trailer</t>
  </si>
  <si>
    <t>Kinerja Penyelesaian Bs Dinas Luar Dan Capaian Training</t>
  </si>
  <si>
    <t>Kinerja Yard Ops Dan Menyelesaikan Masalah Pada Yard Ops</t>
  </si>
  <si>
    <t>Komunikasi Dengan Posisi Yang Lebih Tinggi</t>
  </si>
  <si>
    <t>Komunikasi Di Email Dan Refresh Program Baru</t>
  </si>
  <si>
    <t>Komunikasi Ke Cust</t>
  </si>
  <si>
    <t>Komunikasi Membangun Kerjasama Team</t>
  </si>
  <si>
    <t>Kondisi Muatan Pra Dan Pasca Lebaran</t>
  </si>
  <si>
    <t>Kontrol Pekerjaan Anggota/Bawahan
Pengaturan Pekerjaan/ Double Layer</t>
  </si>
  <si>
    <t>Kpi Tahun 2023</t>
  </si>
  <si>
    <t>Lanjutan Penyusunan Flow Program Dan Ui Serta Integrasinya</t>
  </si>
  <si>
    <t>Last Minutes Dooring</t>
  </si>
  <si>
    <t>Lead &amp; Drive Supir</t>
  </si>
  <si>
    <t>Leadership Dan Strategi Luky Proses Evaluasi Promosi</t>
  </si>
  <si>
    <t>Leadership Skill</t>
  </si>
  <si>
    <t>Learn About Ship</t>
  </si>
  <si>
    <t>Lebih Semangat Dan Lebih Cepat</t>
  </si>
  <si>
    <t>Logistict &amp; Pemuatan Di Kapal</t>
  </si>
  <si>
    <t>Loyalitas Bekerja Jangka Panjang Di Spil</t>
  </si>
  <si>
    <t>Maintenance Aplikasi Apps Myspil</t>
  </si>
  <si>
    <t>Mampu Mengidentifikasi Kerusakan Alat Berat/Trouble Shooting Dengan Tepat</t>
  </si>
  <si>
    <t>Manage Team Di Surabaya Dan East</t>
  </si>
  <si>
    <t>Management Waktu</t>
  </si>
  <si>
    <t>Masih Minimnya Pencapaian Trainning Hours / E-Learning Di Awal Tahun</t>
  </si>
  <si>
    <t>Mekanisme Bongkaran Dg Cargo</t>
  </si>
  <si>
    <t>Melakukan Analisa/Improvement Agar Dapat Sesuai Dengan Permintaan Perusahaan.</t>
  </si>
  <si>
    <t>Melayani Muatan Dan Relokasi Sp 2</t>
  </si>
  <si>
    <t>Memaksimalkan Muatan Kapal Pendulum</t>
  </si>
  <si>
    <t>Membahas Handle Relasi Jbm Dan Perpindahan Account Yang Lain</t>
  </si>
  <si>
    <t>Membantu Cs Agar Fokus Pada Internal Dan Eksternal Termasuk Mengatasi Ketidaktegasan Dan Bisa Lebih Responsif</t>
  </si>
  <si>
    <t>Membantu Cs Agar Fokus Pada Issue / Masalah Di Internal Dan Eksternal Termasuk Mengatasi Faktor Lupa Dan Bisa Lebih Responsif</t>
  </si>
  <si>
    <t>Membantu Cs Agar Fokus Pada Target Perusahaan Dan Menyelesaikan Task Sesuai Skala Prioritas.</t>
  </si>
  <si>
    <t>Membantu Cs Dalam Mengatasi Akurasi Informasi, Ketidaktelitian Saat Proses Mydeposit, Pencarian Dokumen Kapal, Dan Ownership Case Yang Di-Handle.</t>
  </si>
  <si>
    <t>Membantu Cs Dalam Mengatasi Kecemasan, Keraguan, Dan Tidak Percaya Diri Dalam Menyampaikan Pendapat &amp; Ide Inovasi Utk Pengembangan Digitalisasi.</t>
  </si>
  <si>
    <t>Membantu Cs Dalam Mengatasi Ketidaktelitian Dalam Menjawab Pertanyaan Customer Via Wa Center.</t>
  </si>
  <si>
    <t>Membantu Cs Dalam Mengatasi Manajemen Waktu Yang Kurang Disiplin, Gampang Bosan, Jenuh, Dan Tidak Mood Dalam Rutinitas Pekerjaan Sehari-Hari</t>
  </si>
  <si>
    <t>Membantu Cs Supaya Fokus Pada Internal Dan Eksternal Termasuk Mengatasi Dalam Hal Kesabaran</t>
  </si>
  <si>
    <t>Membantu Cs Supaya Fokus Pada Internal Termasuk Mengatasi Dalam Hal Ketelitian Didalam Melakukan Administrasi, Kesabaran Dalam Menangani Pelanggan Dan Rasa Percaya Diri</t>
  </si>
  <si>
    <t>Memperjelas Alur Invoice Biaya Buruh</t>
  </si>
  <si>
    <t>Mendelegasikan Joob Ke Partner Kerja</t>
  </si>
  <si>
    <t>Mengevaluasi Hal2 Yg Perlu Ditingkatkan Dari Ybs Dan Mempertahankan Hal2 Yg Selama Ini Sudah Dicapai</t>
  </si>
  <si>
    <t>Mengevaluasi Hal2 Yg Perlu Ditingkatkan Dari Ybs Serta Mempertahankan Hal2 Yg Sudah Dicapai Selama Ini</t>
  </si>
  <si>
    <t>Mengolah File Soa Dan File Raw Log Menjadi Daily Dan Weekly Report.</t>
  </si>
  <si>
    <t>Mengontrol Penggunaan Buku Cek</t>
  </si>
  <si>
    <t>Mengurangi Penginputan Rekap Tersendiri Atas Pengecekan Solar Trailer (User Pak Sugi)</t>
  </si>
  <si>
    <t>Meningkatkan Ketertiban Prosedur Administrasi</t>
  </si>
  <si>
    <t xml:space="preserve">Meningkatkan Komunikasi Dalam Hal Bekerja
</t>
  </si>
  <si>
    <t>Meningkatkan Motivasi Kerja</t>
  </si>
  <si>
    <t>Meningkatkan Perform Dan Penambahan Tanggungjawab Sebagai Supervsior</t>
  </si>
  <si>
    <t>Meningkatkan Untuk Monitoring Pengawasan Kerja</t>
  </si>
  <si>
    <t>Meningkatnya Volume Transaksi Harian Dengan Pembayaran Via Transfer</t>
  </si>
  <si>
    <t>Monitoring Daily Outstanding Jakarta</t>
  </si>
  <si>
    <t>Monitoring Team Dan Penyesuaian Transisi Dari Key Account Ke Managerial</t>
  </si>
  <si>
    <t>Motivasi Kerja</t>
  </si>
  <si>
    <t>Mta -Mtl</t>
  </si>
  <si>
    <t>Not Required</t>
  </si>
  <si>
    <t>On Time Ba Balik</t>
  </si>
  <si>
    <t>Operasional Depo</t>
  </si>
  <si>
    <t>Outstanding Ba Balik</t>
  </si>
  <si>
    <t>Pelayanan Relasi</t>
  </si>
  <si>
    <t>Pelayanan Relasi Stuffing / Striping</t>
  </si>
  <si>
    <t>Pelayanan Sp2 Didepo Spil Tanpa Ada Complain Dari Customer</t>
  </si>
  <si>
    <t>Pemahaman Dalam Penggunaan Sistem</t>
  </si>
  <si>
    <t>Pemahaman Intruksi Kerja</t>
  </si>
  <si>
    <t>Pembagian Waktu Dalam Pekerjaan Recruitment Dan L&amp;D</t>
  </si>
  <si>
    <t>Pembahasan Est Pencapaian Kpi Logistics Bulan November 2022</t>
  </si>
  <si>
    <t>Pembahasan Lay Out Depo</t>
  </si>
  <si>
    <t>Pembahasan Utama</t>
  </si>
  <si>
    <t>Pembatasan Teus</t>
  </si>
  <si>
    <t>Pencapaian Jam Training</t>
  </si>
  <si>
    <t>Pencapaian/ Peningkatan Penggunaan Myspil</t>
  </si>
  <si>
    <t>Pendalaman Terkait Alur Dan Prosedur Program Fas</t>
  </si>
  <si>
    <t>Pengajuan Rencana Pembayaran Sesuai Dengan Due Date Pada Dokumen Logistik</t>
  </si>
  <si>
    <t>Pengaturan Depo Kariangau</t>
  </si>
  <si>
    <t>Pengaturan Muatan Mta Soc Eks Impor</t>
  </si>
  <si>
    <t>Pengembangan Diri Dalam Critical Thinking</t>
  </si>
  <si>
    <t>Pengembangan Diri Dan Problem Solving</t>
  </si>
  <si>
    <t>Pengembangan Mental Karyawan</t>
  </si>
  <si>
    <t>Pengenalan Lingkup Kerja Sbg Ka Ops</t>
  </si>
  <si>
    <t>Pengerjaan Menu Report Cic</t>
  </si>
  <si>
    <t>Penggunaan Aplikasi Spil Saya</t>
  </si>
  <si>
    <t>Pengiriman Data Dan Rutin Laporan</t>
  </si>
  <si>
    <t>Pengiriman Dokumen Petty Cashe Ke Spil Pusat Melalui Kapal</t>
  </si>
  <si>
    <t>Pengisian Crm</t>
  </si>
  <si>
    <t>Peningkatan E-Va</t>
  </si>
  <si>
    <t>Peningkatan Pelayanan Waktu Costumer Service Online Di Kkt, Approve Ro, Serta Peningkatan Penggunaan Myspil ( Ro, Esi),</t>
  </si>
  <si>
    <t>Peningkatan Penggunaan Myspil</t>
  </si>
  <si>
    <t>Peningkatkan Soft Skill Karyawan Terkait Service Costumer Exim Dibagian Ro Empty Ex Import</t>
  </si>
  <si>
    <t>Penjelasan Terkait Tujuan Pengolahan P&amp;L Logistics</t>
  </si>
  <si>
    <t>Penyelesaian Bs</t>
  </si>
  <si>
    <t>Penyelesaian Bs Backlock</t>
  </si>
  <si>
    <t>Penyusunan Flow Program Dan Ui Serta Integrasinya</t>
  </si>
  <si>
    <t>Peraturan Pm 57 Th 2015</t>
  </si>
  <si>
    <t>Perawatan Dan Pemeliharaan Alat</t>
  </si>
  <si>
    <t>Perbaikan Kinerja Maintenance Dan Perbaikan Hve</t>
  </si>
  <si>
    <t>Perbaikan Performa Maintenance Dan Repair Heavy Equipment Cabang Kaimana</t>
  </si>
  <si>
    <t>Percaya Diri Saat Berbicara Di Depan</t>
  </si>
  <si>
    <t>Percepatan Pelayanan</t>
  </si>
  <si>
    <t>Percepatan Pelayanan Container Mta Out</t>
  </si>
  <si>
    <t>Percepatan Pengurusan Ijin Muat Barang Berbahaya Di Ksop</t>
  </si>
  <si>
    <t>Percepatan Schedule Dan Progress Proyek</t>
  </si>
  <si>
    <t>Perencanaan Dan Pengontrolan Kerja Divisi Operasionl</t>
  </si>
  <si>
    <t>Performa 2022</t>
  </si>
  <si>
    <t>Performa Improvement</t>
  </si>
  <si>
    <t>Performa Sales And Leadership</t>
  </si>
  <si>
    <t>Performance Review Of Member</t>
  </si>
  <si>
    <t>Pergantian Closing Yang Terlalu Sering Untuk Memaksimalkan Muatan</t>
  </si>
  <si>
    <t>Perubahan Perilaku Di Posisi Baru</t>
  </si>
  <si>
    <t>Perubahan Status Container</t>
  </si>
  <si>
    <t>Planing Penetapan Tambatan Kapal Sandar Di Surabaya</t>
  </si>
  <si>
    <t>Port Time</t>
  </si>
  <si>
    <t>Port Time Kapal</t>
  </si>
  <si>
    <t>Potensi Diri Karyawan Yang Perlu Ditingkatklan</t>
  </si>
  <si>
    <t>Prihal List Gantungan2 Kerjaan Dan Manage First Priority</t>
  </si>
  <si>
    <t>Prinsip Dasar Controller</t>
  </si>
  <si>
    <t>Problem Tagihan Vendor Atas Transaksi Di Pol (Logistic Cy/Non Door Pol)</t>
  </si>
  <si>
    <t>Program Branch Report 02 Operasional</t>
  </si>
  <si>
    <t>Proses Antar Tagihan Ke Customer</t>
  </si>
  <si>
    <t>Proses Kinerja Cukup Lambat</t>
  </si>
  <si>
    <t>Proses Verifikasi Biaya Operasional Cabang Yang Berkaitan Dengan Pihak Terminal (Sptp)</t>
  </si>
  <si>
    <t>Re View Pola Kerja &amp; Team Worknya Sehari-Hari</t>
  </si>
  <si>
    <t>Refund Stuffing Stripping Depo Arsa &amp; Perca</t>
  </si>
  <si>
    <t>Reimbursment Haulage Adipurusa</t>
  </si>
  <si>
    <t>Rekapitulasi Biaya Alih Kapal Batal Muat</t>
  </si>
  <si>
    <t>Rekonsiliasi Nota Nf Segel Dengan Tim Cs</t>
  </si>
  <si>
    <t>Report Laporan Container Gate In -Out Depo Yang Akurat</t>
  </si>
  <si>
    <t>Respon Customer Atas Container Damage Eks Cargo Outbound Cabang</t>
  </si>
  <si>
    <t>Review Depo</t>
  </si>
  <si>
    <t>S1L, Business Unit &amp; Spil Saya</t>
  </si>
  <si>
    <t>Self Improvement</t>
  </si>
  <si>
    <t>Self Motivation</t>
  </si>
  <si>
    <t>Self Quality Improvement</t>
  </si>
  <si>
    <t>Shifting</t>
  </si>
  <si>
    <t>Sinkronisasi Data Container Yang Di Ob Dari Lini 1</t>
  </si>
  <si>
    <t>Skala Prioritas Perbaikan Alat Berat</t>
  </si>
  <si>
    <t>Sop Perusahaan</t>
  </si>
  <si>
    <t>Sounding Harga Untuk Kebutuhan Ga</t>
  </si>
  <si>
    <t>Standard Perbaikan Repair Container Dan Claim Conatainer</t>
  </si>
  <si>
    <t>Target Kpi Tidak Tercapainya Mta 4 Hari Dan Mtl 7 Hari</t>
  </si>
  <si>
    <t>Target Saving 2022 Tidak Tercapai</t>
  </si>
  <si>
    <t>Team Readiness Untuk Perubahan</t>
  </si>
  <si>
    <t>Team Work &amp; Agility Communication As Work Habit</t>
  </si>
  <si>
    <t>Tegas Bersikap Terkait Kerjaan</t>
  </si>
  <si>
    <t>Terkait 2(Dua) Sp Tahun 2022 (Datang Telat, Lupa Absen)</t>
  </si>
  <si>
    <t>Tertib Administrasi Dinas Luar</t>
  </si>
  <si>
    <t>Tetap Fokus Disaat Multitasking</t>
  </si>
  <si>
    <t>Tidak Adanya Sinergi Di Team Kerja</t>
  </si>
  <si>
    <t>Tidak Menerima Imbalan Apapun Dari Kontraktor</t>
  </si>
  <si>
    <t xml:space="preserve">Tidak Menerima Imbalan Apapun Dari Kontraktor
</t>
  </si>
  <si>
    <t>Time Management (3X Datang Terlambat Di Bulan Oct 2022)</t>
  </si>
  <si>
    <t>Tpil Bukan Ancaman Ke Customer Emkl</t>
  </si>
  <si>
    <t>Uang Makan Lembur Outsorcing</t>
  </si>
  <si>
    <t>Update Bay Plan Bongkar Buat Kkt</t>
  </si>
  <si>
    <t>Update Posisi Kapal Dan Komunikasi Dgn Crew Kapal</t>
  </si>
  <si>
    <t>Update Ritase Nestle Di Pod</t>
  </si>
  <si>
    <t>Update Status Container</t>
  </si>
  <si>
    <t>Volume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</si>
</sst>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color theme="1"/>
      <name val="Calibri"/>
      <charset val="134"/>
      <scheme val="minor"/>
    </font>
    <font>
      <b/>
      <sz val="14"/>
      <color theme="0" tint="-4.9989318521683403E-2"/>
      <name val="Calibri"/>
      <family val="2"/>
      <scheme val="minor"/>
    </font>
    <font>
      <sz val="9"/>
      <color theme="1"/>
      <name val="Montserrat"/>
    </font>
    <font>
      <b/>
      <sz val="11"/>
      <color theme="0" tint="-4.9989318521683403E-2"/>
      <name val="Montserrat"/>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389045"/>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xf>
    <xf numFmtId="0" fontId="0" fillId="0" borderId="1" xfId="0" applyBorder="1" applyAlignment="1">
      <alignment vertical="center"/>
    </xf>
    <xf numFmtId="0" fontId="1" fillId="0" borderId="0" xfId="0" applyFont="1"/>
    <xf numFmtId="0" fontId="1" fillId="0" borderId="1" xfId="0" applyFont="1" applyBorder="1"/>
    <xf numFmtId="0" fontId="0" fillId="0" borderId="1" xfId="0" applyBorder="1"/>
    <xf numFmtId="0" fontId="3" fillId="2" borderId="0" xfId="0" applyFont="1" applyFill="1" applyAlignment="1">
      <alignment vertical="top"/>
    </xf>
    <xf numFmtId="0" fontId="0" fillId="2" borderId="0" xfId="0" applyFill="1"/>
    <xf numFmtId="0" fontId="3" fillId="0" borderId="0" xfId="0" applyFont="1" applyAlignment="1">
      <alignment vertical="top"/>
    </xf>
    <xf numFmtId="0" fontId="4" fillId="0" borderId="1" xfId="0" applyFont="1" applyBorder="1"/>
    <xf numFmtId="0" fontId="4" fillId="0" borderId="0" xfId="0" applyFont="1"/>
    <xf numFmtId="0" fontId="5" fillId="2" borderId="0" xfId="0" applyFont="1" applyFill="1" applyAlignment="1">
      <alignment vertical="center"/>
    </xf>
    <xf numFmtId="14" fontId="0" fillId="0" borderId="1" xfId="0" applyNumberFormat="1" applyBorder="1"/>
    <xf numFmtId="14" fontId="0" fillId="0" borderId="0" xfId="0" applyNumberFormat="1"/>
    <xf numFmtId="0" fontId="1" fillId="0" borderId="0" xfId="0" applyFont="1" applyAlignment="1">
      <alignment vertical="center" wrapText="1"/>
    </xf>
    <xf numFmtId="0" fontId="6" fillId="0" borderId="2" xfId="0" applyFont="1" applyBorder="1" applyAlignment="1">
      <alignment horizontal="center" vertical="center" wrapText="1" readingOrder="1"/>
    </xf>
    <xf numFmtId="0" fontId="7" fillId="0" borderId="2" xfId="0" applyFont="1" applyBorder="1" applyAlignment="1">
      <alignment vertical="center" wrapText="1" readingOrder="1"/>
    </xf>
    <xf numFmtId="0" fontId="0" fillId="0" borderId="0" xfId="0" applyFont="1" applyAlignment="1">
      <alignment vertical="center" wrapText="1"/>
    </xf>
    <xf numFmtId="0" fontId="7" fillId="0" borderId="2" xfId="0" applyFont="1" applyBorder="1" applyAlignment="1">
      <alignment vertical="center" wrapText="1"/>
    </xf>
    <xf numFmtId="0" fontId="1" fillId="0" borderId="0" xfId="0" applyFont="1" applyFill="1" applyBorder="1" applyAlignment="1">
      <alignmen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389045"/>
      <color rgb="FF00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spPr>
            <a:ln w="28575" cap="rnd">
              <a:solidFill>
                <a:schemeClr val="accent1"/>
              </a:solidFill>
              <a:round/>
            </a:ln>
            <a:effectLst/>
          </c:spPr>
          <c:marker>
            <c:symbol val="none"/>
          </c:marker>
          <c:cat>
            <c:strRef>
              <c:f>employee_profile_page_test!$I$5:$I$8</c:f>
              <c:strCache>
                <c:ptCount val="4"/>
                <c:pt idx="0">
                  <c:v>BARS</c:v>
                </c:pt>
                <c:pt idx="1">
                  <c:v>KPI</c:v>
                </c:pt>
                <c:pt idx="2">
                  <c:v>SPC</c:v>
                </c:pt>
                <c:pt idx="3">
                  <c:v>CI BP</c:v>
                </c:pt>
              </c:strCache>
            </c:strRef>
          </c:cat>
          <c:val>
            <c:numRef>
              <c:f>employee_profile_page_test!$J$5:$J$8</c:f>
              <c:numCache>
                <c:formatCode>General</c:formatCode>
                <c:ptCount val="4"/>
                <c:pt idx="0">
                  <c:v>85</c:v>
                </c:pt>
                <c:pt idx="1">
                  <c:v>95</c:v>
                </c:pt>
                <c:pt idx="2">
                  <c:v>90</c:v>
                </c:pt>
                <c:pt idx="3">
                  <c:v>95</c:v>
                </c:pt>
              </c:numCache>
            </c:numRef>
          </c:val>
          <c:extLst>
            <c:ext xmlns:c16="http://schemas.microsoft.com/office/drawing/2014/chart" uri="{C3380CC4-5D6E-409C-BE32-E72D297353CC}">
              <c16:uniqueId val="{00000000-2C3F-4CEC-9742-811789100E92}"/>
            </c:ext>
          </c:extLst>
        </c:ser>
        <c:dLbls>
          <c:showLegendKey val="0"/>
          <c:showVal val="0"/>
          <c:showCatName val="0"/>
          <c:showSerName val="0"/>
          <c:showPercent val="0"/>
          <c:showBubbleSize val="0"/>
        </c:dLbls>
        <c:axId val="210980351"/>
        <c:axId val="210981791"/>
      </c:radarChart>
      <c:catAx>
        <c:axId val="21098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10981791"/>
        <c:crosses val="autoZero"/>
        <c:auto val="1"/>
        <c:lblAlgn val="ctr"/>
        <c:lblOffset val="100"/>
        <c:noMultiLvlLbl val="0"/>
      </c:catAx>
      <c:valAx>
        <c:axId val="21098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1098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457200</xdr:colOff>
      <xdr:row>6</xdr:row>
      <xdr:rowOff>0</xdr:rowOff>
    </xdr:from>
    <xdr:to>
      <xdr:col>12</xdr:col>
      <xdr:colOff>320040</xdr:colOff>
      <xdr:row>9</xdr:row>
      <xdr:rowOff>152400</xdr:rowOff>
    </xdr:to>
    <xdr:sp macro="" textlink="">
      <xdr:nvSpPr>
        <xdr:cNvPr id="2" name="Rectangle 1">
          <a:extLst>
            <a:ext uri="{FF2B5EF4-FFF2-40B4-BE49-F238E27FC236}">
              <a16:creationId xmlns:a16="http://schemas.microsoft.com/office/drawing/2014/main" id="{A37DD631-A995-34D6-7AE9-B467926F1756}"/>
            </a:ext>
          </a:extLst>
        </xdr:cNvPr>
        <xdr:cNvSpPr/>
      </xdr:nvSpPr>
      <xdr:spPr>
        <a:xfrm>
          <a:off x="2286000" y="1097280"/>
          <a:ext cx="5349240" cy="7010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502920</xdr:colOff>
      <xdr:row>6</xdr:row>
      <xdr:rowOff>83820</xdr:rowOff>
    </xdr:from>
    <xdr:to>
      <xdr:col>12</xdr:col>
      <xdr:colOff>198120</xdr:colOff>
      <xdr:row>9</xdr:row>
      <xdr:rowOff>83820</xdr:rowOff>
    </xdr:to>
    <xdr:sp macro="" textlink="">
      <xdr:nvSpPr>
        <xdr:cNvPr id="8193" name="Text Box 1">
          <a:extLst>
            <a:ext uri="{FF2B5EF4-FFF2-40B4-BE49-F238E27FC236}">
              <a16:creationId xmlns:a16="http://schemas.microsoft.com/office/drawing/2014/main" id="{74626EE5-9963-1D7D-C1DF-3782B8C57CD6}"/>
            </a:ext>
          </a:extLst>
        </xdr:cNvPr>
        <xdr:cNvSpPr txBox="1">
          <a:spLocks noChangeArrowheads="1"/>
        </xdr:cNvSpPr>
      </xdr:nvSpPr>
      <xdr:spPr bwMode="auto">
        <a:xfrm>
          <a:off x="2331720" y="1181100"/>
          <a:ext cx="5181600" cy="54864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id-ID" sz="1100" b="0" i="0" u="none" strike="noStrike" baseline="0">
              <a:solidFill>
                <a:srgbClr val="000000"/>
              </a:solidFill>
              <a:latin typeface="Calibri"/>
              <a:ea typeface="Calibri"/>
              <a:cs typeface="Calibri"/>
            </a:rPr>
            <a:t>=TEXTJOIN(", ";TRUE;FILTER($I$2:$I$2125;($A$2:$A$2125=$L$2)*($H$2:$H$2125=$L$5)))</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120315</xdr:colOff>
      <xdr:row>2</xdr:row>
      <xdr:rowOff>35725</xdr:rowOff>
    </xdr:from>
    <xdr:to>
      <xdr:col>2</xdr:col>
      <xdr:colOff>1411704</xdr:colOff>
      <xdr:row>14</xdr:row>
      <xdr:rowOff>2356</xdr:rowOff>
    </xdr:to>
    <xdr:pic>
      <xdr:nvPicPr>
        <xdr:cNvPr id="4" name="Picture 3">
          <a:extLst>
            <a:ext uri="{FF2B5EF4-FFF2-40B4-BE49-F238E27FC236}">
              <a16:creationId xmlns:a16="http://schemas.microsoft.com/office/drawing/2014/main" id="{2C6CB525-1BD5-900E-FA81-BCD59394D68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193" r="17002"/>
        <a:stretch/>
      </xdr:blipFill>
      <xdr:spPr>
        <a:xfrm>
          <a:off x="729915" y="404693"/>
          <a:ext cx="1981200" cy="2348884"/>
        </a:xfrm>
        <a:prstGeom prst="rect">
          <a:avLst/>
        </a:prstGeom>
      </xdr:spPr>
    </xdr:pic>
    <xdr:clientData/>
  </xdr:twoCellAnchor>
  <xdr:twoCellAnchor>
    <xdr:from>
      <xdr:col>8</xdr:col>
      <xdr:colOff>16043</xdr:colOff>
      <xdr:row>14</xdr:row>
      <xdr:rowOff>80212</xdr:rowOff>
    </xdr:from>
    <xdr:to>
      <xdr:col>10</xdr:col>
      <xdr:colOff>585536</xdr:colOff>
      <xdr:row>23</xdr:row>
      <xdr:rowOff>0</xdr:rowOff>
    </xdr:to>
    <xdr:graphicFrame macro="">
      <xdr:nvGraphicFramePr>
        <xdr:cNvPr id="6" name="Chart 5">
          <a:extLst>
            <a:ext uri="{FF2B5EF4-FFF2-40B4-BE49-F238E27FC236}">
              <a16:creationId xmlns:a16="http://schemas.microsoft.com/office/drawing/2014/main" id="{2BABDD18-57E6-4A12-23D1-72E07820A6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272716</xdr:colOff>
      <xdr:row>1</xdr:row>
      <xdr:rowOff>112294</xdr:rowOff>
    </xdr:from>
    <xdr:to>
      <xdr:col>11</xdr:col>
      <xdr:colOff>208548</xdr:colOff>
      <xdr:row>42</xdr:row>
      <xdr:rowOff>40104</xdr:rowOff>
    </xdr:to>
    <xdr:sp macro="" textlink="">
      <xdr:nvSpPr>
        <xdr:cNvPr id="7" name="Rectangle 6">
          <a:extLst>
            <a:ext uri="{FF2B5EF4-FFF2-40B4-BE49-F238E27FC236}">
              <a16:creationId xmlns:a16="http://schemas.microsoft.com/office/drawing/2014/main" id="{EEA74435-E2FB-80C9-40C9-AC3B89595999}"/>
            </a:ext>
          </a:extLst>
        </xdr:cNvPr>
        <xdr:cNvSpPr/>
      </xdr:nvSpPr>
      <xdr:spPr>
        <a:xfrm>
          <a:off x="3072063" y="296778"/>
          <a:ext cx="7531769" cy="7924800"/>
        </a:xfrm>
        <a:prstGeom prst="rect">
          <a:avLst/>
        </a:prstGeom>
        <a:no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0</xdr:col>
      <xdr:colOff>481265</xdr:colOff>
      <xdr:row>1</xdr:row>
      <xdr:rowOff>112294</xdr:rowOff>
    </xdr:from>
    <xdr:to>
      <xdr:col>3</xdr:col>
      <xdr:colOff>144380</xdr:colOff>
      <xdr:row>42</xdr:row>
      <xdr:rowOff>40104</xdr:rowOff>
    </xdr:to>
    <xdr:sp macro="" textlink="">
      <xdr:nvSpPr>
        <xdr:cNvPr id="8" name="Rectangle 7">
          <a:extLst>
            <a:ext uri="{FF2B5EF4-FFF2-40B4-BE49-F238E27FC236}">
              <a16:creationId xmlns:a16="http://schemas.microsoft.com/office/drawing/2014/main" id="{8368F884-0AF2-CEB0-EA4C-69432B34828D}"/>
            </a:ext>
          </a:extLst>
        </xdr:cNvPr>
        <xdr:cNvSpPr/>
      </xdr:nvSpPr>
      <xdr:spPr>
        <a:xfrm>
          <a:off x="481265" y="296778"/>
          <a:ext cx="2462462" cy="7924800"/>
        </a:xfrm>
        <a:prstGeom prst="rect">
          <a:avLst/>
        </a:prstGeom>
        <a:no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xdr:col>
      <xdr:colOff>16042</xdr:colOff>
      <xdr:row>25</xdr:row>
      <xdr:rowOff>8022</xdr:rowOff>
    </xdr:from>
    <xdr:to>
      <xdr:col>3</xdr:col>
      <xdr:colOff>16042</xdr:colOff>
      <xdr:row>36</xdr:row>
      <xdr:rowOff>72190</xdr:rowOff>
    </xdr:to>
    <xdr:sp macro="" textlink="">
      <xdr:nvSpPr>
        <xdr:cNvPr id="9" name="Rectangle 8">
          <a:extLst>
            <a:ext uri="{FF2B5EF4-FFF2-40B4-BE49-F238E27FC236}">
              <a16:creationId xmlns:a16="http://schemas.microsoft.com/office/drawing/2014/main" id="{093F5441-07EE-C768-4B93-F859550F2FA4}"/>
            </a:ext>
          </a:extLst>
        </xdr:cNvPr>
        <xdr:cNvSpPr/>
      </xdr:nvSpPr>
      <xdr:spPr>
        <a:xfrm>
          <a:off x="625642" y="4940969"/>
          <a:ext cx="1548063" cy="2205789"/>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038E-B4E1-41F1-9C45-14386D14DB1F}">
  <sheetPr>
    <tabColor rgb="FFFF0000"/>
  </sheetPr>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9885B-D9C4-426A-B087-2319DBB66A41}">
  <sheetPr>
    <tabColor rgb="FFFF0000"/>
  </sheetPr>
  <dimension ref="A1:AD714"/>
  <sheetViews>
    <sheetView zoomScaleNormal="100" workbookViewId="0">
      <selection sqref="A1:AD1"/>
    </sheetView>
  </sheetViews>
  <sheetFormatPr defaultRowHeight="14.4"/>
  <cols>
    <col min="1" max="1" width="4" bestFit="1" customWidth="1"/>
    <col min="2" max="2" width="45.109375" customWidth="1"/>
    <col min="3" max="3" width="15.77734375" bestFit="1" customWidth="1"/>
    <col min="4" max="4" width="8.88671875" customWidth="1"/>
    <col min="5" max="5" width="16.21875" customWidth="1"/>
    <col min="6" max="6" width="22.5546875" customWidth="1"/>
  </cols>
  <sheetData>
    <row r="1" spans="1:30">
      <c r="A1" s="4" t="s">
        <v>855</v>
      </c>
      <c r="B1" s="4" t="s">
        <v>856</v>
      </c>
      <c r="C1" s="4" t="s">
        <v>857</v>
      </c>
      <c r="D1" s="4" t="s">
        <v>858</v>
      </c>
      <c r="E1" s="4" t="s">
        <v>859</v>
      </c>
      <c r="F1" s="4" t="s">
        <v>860</v>
      </c>
      <c r="G1" s="4" t="s">
        <v>861</v>
      </c>
      <c r="H1" s="4" t="s">
        <v>862</v>
      </c>
      <c r="I1" s="4" t="s">
        <v>863</v>
      </c>
      <c r="J1" s="4" t="s">
        <v>864</v>
      </c>
      <c r="K1" s="4" t="s">
        <v>865</v>
      </c>
      <c r="L1" s="4" t="s">
        <v>866</v>
      </c>
      <c r="M1" s="4" t="s">
        <v>867</v>
      </c>
      <c r="N1" s="4" t="s">
        <v>868</v>
      </c>
      <c r="O1" s="4" t="s">
        <v>869</v>
      </c>
      <c r="P1" s="4" t="s">
        <v>870</v>
      </c>
      <c r="Q1" s="4" t="s">
        <v>871</v>
      </c>
      <c r="R1" s="4" t="s">
        <v>872</v>
      </c>
      <c r="S1" s="4" t="s">
        <v>873</v>
      </c>
      <c r="T1" s="4" t="s">
        <v>874</v>
      </c>
      <c r="U1" s="4" t="s">
        <v>875</v>
      </c>
      <c r="V1" s="4" t="s">
        <v>876</v>
      </c>
      <c r="W1" s="4" t="s">
        <v>877</v>
      </c>
      <c r="X1" s="4" t="s">
        <v>878</v>
      </c>
      <c r="Y1" s="4" t="s">
        <v>879</v>
      </c>
      <c r="Z1" s="4" t="s">
        <v>880</v>
      </c>
      <c r="AA1" s="4" t="s">
        <v>881</v>
      </c>
      <c r="AB1" s="4" t="s">
        <v>882</v>
      </c>
      <c r="AC1" s="4" t="s">
        <v>883</v>
      </c>
      <c r="AD1" s="4" t="s">
        <v>884</v>
      </c>
    </row>
    <row r="2" spans="1:30">
      <c r="A2" s="5">
        <v>1</v>
      </c>
      <c r="B2" s="5" t="s">
        <v>885</v>
      </c>
      <c r="C2" s="5" t="s">
        <v>885</v>
      </c>
      <c r="D2" s="5">
        <v>4</v>
      </c>
      <c r="E2" s="5" t="s">
        <v>886</v>
      </c>
      <c r="F2" s="5" t="s">
        <v>886</v>
      </c>
      <c r="G2" s="5" t="s">
        <v>106</v>
      </c>
      <c r="H2" s="5" t="s">
        <v>108</v>
      </c>
      <c r="I2" s="5" t="s">
        <v>74</v>
      </c>
      <c r="J2" s="5" t="s">
        <v>219</v>
      </c>
      <c r="K2" s="5" t="s">
        <v>211</v>
      </c>
      <c r="L2" s="5" t="s">
        <v>126</v>
      </c>
      <c r="M2" s="5" t="s">
        <v>57</v>
      </c>
      <c r="N2" s="5" t="s">
        <v>170</v>
      </c>
      <c r="O2" s="5" t="s">
        <v>43</v>
      </c>
      <c r="P2" s="5" t="s">
        <v>164</v>
      </c>
      <c r="Q2" s="5" t="s">
        <v>47</v>
      </c>
      <c r="R2" s="5" t="s">
        <v>165</v>
      </c>
      <c r="S2" s="5" t="s">
        <v>157</v>
      </c>
      <c r="T2" s="5" t="s">
        <v>33</v>
      </c>
      <c r="U2" s="5" t="s">
        <v>94</v>
      </c>
      <c r="V2" s="5" t="s">
        <v>17</v>
      </c>
      <c r="W2" s="5" t="s">
        <v>204</v>
      </c>
      <c r="X2" s="5" t="s">
        <v>28</v>
      </c>
      <c r="Y2" s="5" t="s">
        <v>84</v>
      </c>
      <c r="Z2" s="5" t="s">
        <v>174</v>
      </c>
      <c r="AA2" s="5" t="s">
        <v>29</v>
      </c>
      <c r="AB2" s="5" t="s">
        <v>221</v>
      </c>
      <c r="AC2" s="5" t="s">
        <v>217</v>
      </c>
      <c r="AD2" s="5" t="s">
        <v>152</v>
      </c>
    </row>
    <row r="3" spans="1:30">
      <c r="A3" s="5">
        <v>2</v>
      </c>
      <c r="B3" s="5" t="s">
        <v>887</v>
      </c>
      <c r="C3" s="5" t="s">
        <v>885</v>
      </c>
      <c r="D3" s="5">
        <v>4</v>
      </c>
      <c r="E3" s="5" t="s">
        <v>886</v>
      </c>
      <c r="F3" s="5" t="s">
        <v>886</v>
      </c>
      <c r="G3" s="5" t="s">
        <v>106</v>
      </c>
      <c r="H3" s="5" t="s">
        <v>108</v>
      </c>
      <c r="I3" s="5" t="s">
        <v>74</v>
      </c>
      <c r="J3" s="5" t="s">
        <v>219</v>
      </c>
      <c r="K3" s="5" t="s">
        <v>211</v>
      </c>
      <c r="L3" s="5" t="s">
        <v>126</v>
      </c>
      <c r="M3" s="5" t="s">
        <v>57</v>
      </c>
      <c r="N3" s="5" t="s">
        <v>170</v>
      </c>
      <c r="O3" s="5" t="s">
        <v>43</v>
      </c>
      <c r="P3" s="5" t="s">
        <v>164</v>
      </c>
      <c r="Q3" s="5" t="s">
        <v>47</v>
      </c>
      <c r="R3" s="5" t="s">
        <v>165</v>
      </c>
      <c r="S3" s="5" t="s">
        <v>157</v>
      </c>
      <c r="T3" s="5" t="s">
        <v>33</v>
      </c>
      <c r="U3" s="5" t="s">
        <v>94</v>
      </c>
      <c r="V3" s="5" t="s">
        <v>17</v>
      </c>
      <c r="W3" s="5" t="s">
        <v>204</v>
      </c>
      <c r="X3" s="5" t="s">
        <v>28</v>
      </c>
      <c r="Y3" s="5" t="s">
        <v>84</v>
      </c>
      <c r="Z3" s="5" t="s">
        <v>174</v>
      </c>
      <c r="AA3" s="5" t="s">
        <v>29</v>
      </c>
      <c r="AB3" s="5" t="s">
        <v>221</v>
      </c>
      <c r="AC3" s="5" t="s">
        <v>217</v>
      </c>
      <c r="AD3" s="5" t="s">
        <v>152</v>
      </c>
    </row>
    <row r="4" spans="1:30">
      <c r="A4" s="5">
        <v>3</v>
      </c>
      <c r="B4" s="5" t="s">
        <v>888</v>
      </c>
      <c r="C4" s="5" t="s">
        <v>354</v>
      </c>
      <c r="D4" s="5">
        <v>3</v>
      </c>
      <c r="E4" s="5" t="s">
        <v>886</v>
      </c>
      <c r="F4" s="5" t="s">
        <v>886</v>
      </c>
      <c r="G4" s="5" t="s">
        <v>106</v>
      </c>
      <c r="H4" s="5" t="s">
        <v>108</v>
      </c>
      <c r="I4" s="5" t="s">
        <v>74</v>
      </c>
      <c r="J4" s="5" t="s">
        <v>219</v>
      </c>
      <c r="K4" s="5" t="s">
        <v>211</v>
      </c>
      <c r="L4" s="5" t="s">
        <v>126</v>
      </c>
      <c r="M4" s="5" t="s">
        <v>57</v>
      </c>
      <c r="N4" s="5" t="s">
        <v>170</v>
      </c>
      <c r="O4" s="5" t="s">
        <v>43</v>
      </c>
      <c r="P4" s="5" t="s">
        <v>164</v>
      </c>
      <c r="Q4" s="5" t="s">
        <v>47</v>
      </c>
      <c r="R4" s="5" t="s">
        <v>165</v>
      </c>
      <c r="S4" s="5" t="s">
        <v>157</v>
      </c>
      <c r="T4" s="5" t="s">
        <v>33</v>
      </c>
      <c r="U4" s="5" t="s">
        <v>94</v>
      </c>
      <c r="V4" s="5" t="s">
        <v>17</v>
      </c>
      <c r="W4" s="5" t="s">
        <v>204</v>
      </c>
      <c r="X4" s="5" t="s">
        <v>28</v>
      </c>
      <c r="Y4" s="5" t="s">
        <v>174</v>
      </c>
      <c r="Z4" s="5" t="s">
        <v>221</v>
      </c>
      <c r="AA4" s="5" t="s">
        <v>8</v>
      </c>
      <c r="AB4" s="5" t="s">
        <v>217</v>
      </c>
      <c r="AC4" s="5" t="s">
        <v>889</v>
      </c>
      <c r="AD4" s="5"/>
    </row>
    <row r="5" spans="1:30">
      <c r="A5" s="5">
        <v>4</v>
      </c>
      <c r="B5" s="5" t="s">
        <v>890</v>
      </c>
      <c r="C5" s="5" t="s">
        <v>891</v>
      </c>
      <c r="D5" s="5">
        <v>1</v>
      </c>
      <c r="E5" s="5" t="s">
        <v>886</v>
      </c>
      <c r="F5" s="5" t="s">
        <v>886</v>
      </c>
      <c r="G5" s="5" t="s">
        <v>106</v>
      </c>
      <c r="H5" s="5" t="s">
        <v>108</v>
      </c>
      <c r="I5" s="5" t="s">
        <v>74</v>
      </c>
      <c r="J5" s="5" t="s">
        <v>219</v>
      </c>
      <c r="K5" s="5" t="s">
        <v>211</v>
      </c>
      <c r="L5" s="5" t="s">
        <v>126</v>
      </c>
      <c r="M5" s="5" t="s">
        <v>57</v>
      </c>
      <c r="N5" s="5" t="s">
        <v>170</v>
      </c>
      <c r="O5" s="5"/>
      <c r="P5" s="5"/>
      <c r="Q5" s="5"/>
      <c r="R5" s="5"/>
      <c r="S5" s="5"/>
      <c r="T5" s="5"/>
      <c r="U5" s="5"/>
      <c r="V5" s="5"/>
      <c r="W5" s="5" t="s">
        <v>204</v>
      </c>
      <c r="X5" s="5" t="s">
        <v>28</v>
      </c>
      <c r="Y5" s="5" t="s">
        <v>174</v>
      </c>
      <c r="Z5" s="5" t="s">
        <v>221</v>
      </c>
      <c r="AA5" s="5" t="s">
        <v>8</v>
      </c>
      <c r="AB5" s="5" t="s">
        <v>889</v>
      </c>
      <c r="AC5" s="5"/>
      <c r="AD5" s="5"/>
    </row>
    <row r="6" spans="1:30">
      <c r="A6" s="5">
        <v>5</v>
      </c>
      <c r="B6" s="5" t="s">
        <v>892</v>
      </c>
      <c r="C6" s="5" t="s">
        <v>893</v>
      </c>
      <c r="D6" s="5">
        <v>4</v>
      </c>
      <c r="E6" s="5" t="s">
        <v>894</v>
      </c>
      <c r="F6" s="5" t="s">
        <v>886</v>
      </c>
      <c r="G6" s="5" t="s">
        <v>106</v>
      </c>
      <c r="H6" s="5" t="s">
        <v>108</v>
      </c>
      <c r="I6" s="5" t="s">
        <v>74</v>
      </c>
      <c r="J6" s="5" t="s">
        <v>219</v>
      </c>
      <c r="K6" s="5" t="s">
        <v>211</v>
      </c>
      <c r="L6" s="5" t="s">
        <v>126</v>
      </c>
      <c r="M6" s="5" t="s">
        <v>57</v>
      </c>
      <c r="N6" s="5" t="s">
        <v>170</v>
      </c>
      <c r="O6" s="5" t="s">
        <v>43</v>
      </c>
      <c r="P6" s="5" t="s">
        <v>164</v>
      </c>
      <c r="Q6" s="5" t="s">
        <v>47</v>
      </c>
      <c r="R6" s="5" t="s">
        <v>165</v>
      </c>
      <c r="S6" s="5" t="s">
        <v>157</v>
      </c>
      <c r="T6" s="5" t="s">
        <v>33</v>
      </c>
      <c r="U6" s="5" t="s">
        <v>94</v>
      </c>
      <c r="V6" s="5" t="s">
        <v>17</v>
      </c>
      <c r="W6" s="5" t="s">
        <v>204</v>
      </c>
      <c r="X6" s="5" t="s">
        <v>39</v>
      </c>
      <c r="Y6" s="5" t="s">
        <v>217</v>
      </c>
      <c r="Z6" s="5" t="s">
        <v>174</v>
      </c>
      <c r="AA6" s="5" t="s">
        <v>253</v>
      </c>
      <c r="AB6" s="5" t="s">
        <v>152</v>
      </c>
      <c r="AC6" s="5" t="s">
        <v>24</v>
      </c>
      <c r="AD6" s="5" t="s">
        <v>221</v>
      </c>
    </row>
    <row r="7" spans="1:30">
      <c r="A7" s="5">
        <v>6</v>
      </c>
      <c r="B7" s="5" t="s">
        <v>895</v>
      </c>
      <c r="C7" s="5" t="s">
        <v>293</v>
      </c>
      <c r="D7" s="5">
        <v>2</v>
      </c>
      <c r="E7" s="5" t="s">
        <v>894</v>
      </c>
      <c r="F7" s="5" t="s">
        <v>886</v>
      </c>
      <c r="G7" s="5" t="s">
        <v>106</v>
      </c>
      <c r="H7" s="5" t="s">
        <v>108</v>
      </c>
      <c r="I7" s="5" t="s">
        <v>74</v>
      </c>
      <c r="J7" s="5" t="s">
        <v>219</v>
      </c>
      <c r="K7" s="5" t="s">
        <v>211</v>
      </c>
      <c r="L7" s="5" t="s">
        <v>126</v>
      </c>
      <c r="M7" s="5" t="s">
        <v>57</v>
      </c>
      <c r="N7" s="5" t="s">
        <v>170</v>
      </c>
      <c r="O7" s="5" t="s">
        <v>43</v>
      </c>
      <c r="P7" s="5" t="s">
        <v>164</v>
      </c>
      <c r="Q7" s="5" t="s">
        <v>47</v>
      </c>
      <c r="R7" s="5" t="s">
        <v>165</v>
      </c>
      <c r="S7" s="5" t="s">
        <v>157</v>
      </c>
      <c r="T7" s="5" t="s">
        <v>33</v>
      </c>
      <c r="U7" s="5" t="s">
        <v>94</v>
      </c>
      <c r="V7" s="5" t="s">
        <v>17</v>
      </c>
      <c r="W7" s="5" t="s">
        <v>39</v>
      </c>
      <c r="X7" s="5" t="s">
        <v>217</v>
      </c>
      <c r="Y7" s="5" t="s">
        <v>174</v>
      </c>
      <c r="Z7" s="5" t="s">
        <v>253</v>
      </c>
      <c r="AA7" s="5" t="s">
        <v>152</v>
      </c>
      <c r="AB7" s="5" t="s">
        <v>24</v>
      </c>
      <c r="AC7" s="5" t="s">
        <v>46</v>
      </c>
      <c r="AD7" s="5" t="s">
        <v>5</v>
      </c>
    </row>
    <row r="8" spans="1:30">
      <c r="A8" s="5">
        <v>7</v>
      </c>
      <c r="B8" s="5" t="s">
        <v>896</v>
      </c>
      <c r="C8" s="5" t="s">
        <v>383</v>
      </c>
      <c r="D8" s="5">
        <v>1</v>
      </c>
      <c r="E8" s="5" t="s">
        <v>894</v>
      </c>
      <c r="F8" s="5" t="s">
        <v>886</v>
      </c>
      <c r="G8" s="5" t="s">
        <v>106</v>
      </c>
      <c r="H8" s="5" t="s">
        <v>108</v>
      </c>
      <c r="I8" s="5" t="s">
        <v>74</v>
      </c>
      <c r="J8" s="5" t="s">
        <v>219</v>
      </c>
      <c r="K8" s="5" t="s">
        <v>211</v>
      </c>
      <c r="L8" s="5" t="s">
        <v>126</v>
      </c>
      <c r="M8" s="5" t="s">
        <v>57</v>
      </c>
      <c r="N8" s="5" t="s">
        <v>170</v>
      </c>
      <c r="O8" s="5"/>
      <c r="P8" s="5"/>
      <c r="Q8" s="5"/>
      <c r="R8" s="5"/>
      <c r="S8" s="5"/>
      <c r="T8" s="5"/>
      <c r="U8" s="5"/>
      <c r="V8" s="5"/>
      <c r="W8" s="5" t="s">
        <v>39</v>
      </c>
      <c r="X8" s="5" t="s">
        <v>5</v>
      </c>
      <c r="Y8" s="5" t="s">
        <v>46</v>
      </c>
      <c r="Z8" s="5" t="s">
        <v>229</v>
      </c>
      <c r="AA8" s="5" t="s">
        <v>346</v>
      </c>
      <c r="AB8" s="5" t="s">
        <v>346</v>
      </c>
      <c r="AC8" s="5" t="s">
        <v>346</v>
      </c>
      <c r="AD8" s="5" t="s">
        <v>346</v>
      </c>
    </row>
    <row r="9" spans="1:30">
      <c r="A9" s="5">
        <v>8</v>
      </c>
      <c r="B9" s="5" t="s">
        <v>897</v>
      </c>
      <c r="C9" s="5" t="s">
        <v>293</v>
      </c>
      <c r="D9" s="5">
        <v>2</v>
      </c>
      <c r="E9" s="5" t="s">
        <v>898</v>
      </c>
      <c r="F9" s="5" t="s">
        <v>886</v>
      </c>
      <c r="G9" s="5" t="s">
        <v>106</v>
      </c>
      <c r="H9" s="5" t="s">
        <v>108</v>
      </c>
      <c r="I9" s="5" t="s">
        <v>74</v>
      </c>
      <c r="J9" s="5" t="s">
        <v>219</v>
      </c>
      <c r="K9" s="5" t="s">
        <v>211</v>
      </c>
      <c r="L9" s="5" t="s">
        <v>126</v>
      </c>
      <c r="M9" s="5" t="s">
        <v>57</v>
      </c>
      <c r="N9" s="5" t="s">
        <v>170</v>
      </c>
      <c r="O9" s="5" t="s">
        <v>43</v>
      </c>
      <c r="P9" s="5" t="s">
        <v>164</v>
      </c>
      <c r="Q9" s="5" t="s">
        <v>47</v>
      </c>
      <c r="R9" s="5" t="s">
        <v>165</v>
      </c>
      <c r="S9" s="5" t="s">
        <v>157</v>
      </c>
      <c r="T9" s="5" t="s">
        <v>33</v>
      </c>
      <c r="U9" s="5" t="s">
        <v>94</v>
      </c>
      <c r="V9" s="5" t="s">
        <v>17</v>
      </c>
      <c r="W9" s="5" t="s">
        <v>20</v>
      </c>
      <c r="X9" s="5" t="s">
        <v>5</v>
      </c>
      <c r="Y9" s="5" t="s">
        <v>60</v>
      </c>
      <c r="Z9" s="5" t="s">
        <v>229</v>
      </c>
      <c r="AA9" s="5" t="s">
        <v>39</v>
      </c>
      <c r="AB9" s="5" t="s">
        <v>152</v>
      </c>
      <c r="AC9" s="5" t="s">
        <v>217</v>
      </c>
      <c r="AD9" s="5" t="s">
        <v>346</v>
      </c>
    </row>
    <row r="10" spans="1:30">
      <c r="A10" s="5">
        <v>9</v>
      </c>
      <c r="B10" s="5" t="s">
        <v>899</v>
      </c>
      <c r="C10" s="5" t="s">
        <v>334</v>
      </c>
      <c r="D10" s="5">
        <v>2</v>
      </c>
      <c r="E10" s="5" t="s">
        <v>898</v>
      </c>
      <c r="F10" s="5" t="s">
        <v>886</v>
      </c>
      <c r="G10" s="5" t="s">
        <v>106</v>
      </c>
      <c r="H10" s="5" t="s">
        <v>108</v>
      </c>
      <c r="I10" s="5" t="s">
        <v>74</v>
      </c>
      <c r="J10" s="5" t="s">
        <v>219</v>
      </c>
      <c r="K10" s="5" t="s">
        <v>211</v>
      </c>
      <c r="L10" s="5" t="s">
        <v>126</v>
      </c>
      <c r="M10" s="5" t="s">
        <v>57</v>
      </c>
      <c r="N10" s="5" t="s">
        <v>170</v>
      </c>
      <c r="O10" s="5" t="s">
        <v>43</v>
      </c>
      <c r="P10" s="5" t="s">
        <v>164</v>
      </c>
      <c r="Q10" s="5" t="s">
        <v>47</v>
      </c>
      <c r="R10" s="5" t="s">
        <v>165</v>
      </c>
      <c r="S10" s="5" t="s">
        <v>157</v>
      </c>
      <c r="T10" s="5" t="s">
        <v>33</v>
      </c>
      <c r="U10" s="5" t="s">
        <v>94</v>
      </c>
      <c r="V10" s="5" t="s">
        <v>17</v>
      </c>
      <c r="W10" s="5" t="s">
        <v>20</v>
      </c>
      <c r="X10" s="5" t="s">
        <v>5</v>
      </c>
      <c r="Y10" s="5" t="s">
        <v>60</v>
      </c>
      <c r="Z10" s="5" t="s">
        <v>229</v>
      </c>
      <c r="AA10" s="5" t="s">
        <v>39</v>
      </c>
      <c r="AB10" s="5" t="s">
        <v>217</v>
      </c>
      <c r="AC10" s="5" t="s">
        <v>346</v>
      </c>
      <c r="AD10" s="5" t="s">
        <v>346</v>
      </c>
    </row>
    <row r="11" spans="1:30">
      <c r="A11" s="5">
        <v>10</v>
      </c>
      <c r="B11" s="5" t="s">
        <v>900</v>
      </c>
      <c r="C11" s="5" t="s">
        <v>383</v>
      </c>
      <c r="D11" s="5">
        <v>1</v>
      </c>
      <c r="E11" s="5" t="s">
        <v>898</v>
      </c>
      <c r="F11" s="5" t="s">
        <v>886</v>
      </c>
      <c r="G11" s="5" t="s">
        <v>106</v>
      </c>
      <c r="H11" s="5" t="s">
        <v>108</v>
      </c>
      <c r="I11" s="5" t="s">
        <v>74</v>
      </c>
      <c r="J11" s="5" t="s">
        <v>219</v>
      </c>
      <c r="K11" s="5" t="s">
        <v>211</v>
      </c>
      <c r="L11" s="5" t="s">
        <v>126</v>
      </c>
      <c r="M11" s="5" t="s">
        <v>57</v>
      </c>
      <c r="N11" s="5" t="s">
        <v>170</v>
      </c>
      <c r="O11" s="5"/>
      <c r="P11" s="5"/>
      <c r="Q11" s="5"/>
      <c r="R11" s="5"/>
      <c r="S11" s="5"/>
      <c r="T11" s="5"/>
      <c r="U11" s="5"/>
      <c r="V11" s="5"/>
      <c r="W11" s="5" t="s">
        <v>20</v>
      </c>
      <c r="X11" s="5" t="s">
        <v>5</v>
      </c>
      <c r="Y11" s="5" t="s">
        <v>60</v>
      </c>
      <c r="Z11" s="5" t="s">
        <v>229</v>
      </c>
      <c r="AA11" s="5" t="s">
        <v>39</v>
      </c>
      <c r="AB11" s="5" t="s">
        <v>346</v>
      </c>
      <c r="AC11" s="5" t="s">
        <v>346</v>
      </c>
      <c r="AD11" s="5" t="s">
        <v>346</v>
      </c>
    </row>
    <row r="12" spans="1:30">
      <c r="A12" s="5">
        <v>11</v>
      </c>
      <c r="B12" s="5" t="s">
        <v>901</v>
      </c>
      <c r="C12" s="5" t="s">
        <v>354</v>
      </c>
      <c r="D12" s="5">
        <v>3</v>
      </c>
      <c r="E12" s="5" t="s">
        <v>902</v>
      </c>
      <c r="F12" s="5" t="s">
        <v>886</v>
      </c>
      <c r="G12" s="5" t="s">
        <v>106</v>
      </c>
      <c r="H12" s="5" t="s">
        <v>108</v>
      </c>
      <c r="I12" s="5" t="s">
        <v>74</v>
      </c>
      <c r="J12" s="5" t="s">
        <v>219</v>
      </c>
      <c r="K12" s="5" t="s">
        <v>211</v>
      </c>
      <c r="L12" s="5" t="s">
        <v>126</v>
      </c>
      <c r="M12" s="5" t="s">
        <v>57</v>
      </c>
      <c r="N12" s="5" t="s">
        <v>170</v>
      </c>
      <c r="O12" s="5" t="s">
        <v>43</v>
      </c>
      <c r="P12" s="5" t="s">
        <v>164</v>
      </c>
      <c r="Q12" s="5" t="s">
        <v>47</v>
      </c>
      <c r="R12" s="5" t="s">
        <v>165</v>
      </c>
      <c r="S12" s="5" t="s">
        <v>157</v>
      </c>
      <c r="T12" s="5" t="s">
        <v>33</v>
      </c>
      <c r="U12" s="5" t="s">
        <v>94</v>
      </c>
      <c r="V12" s="5" t="s">
        <v>17</v>
      </c>
      <c r="W12" s="5" t="s">
        <v>95</v>
      </c>
      <c r="X12" s="5" t="s">
        <v>118</v>
      </c>
      <c r="Y12" s="5" t="s">
        <v>39</v>
      </c>
      <c r="Z12" s="5" t="s">
        <v>8</v>
      </c>
      <c r="AA12" s="5"/>
      <c r="AB12" s="5"/>
      <c r="AC12" s="5"/>
      <c r="AD12" s="5"/>
    </row>
    <row r="13" spans="1:30">
      <c r="A13" s="5">
        <v>12</v>
      </c>
      <c r="B13" s="5" t="s">
        <v>903</v>
      </c>
      <c r="C13" s="5" t="s">
        <v>383</v>
      </c>
      <c r="D13" s="5">
        <v>1</v>
      </c>
      <c r="E13" s="5" t="s">
        <v>902</v>
      </c>
      <c r="F13" s="5" t="s">
        <v>886</v>
      </c>
      <c r="G13" s="5" t="s">
        <v>106</v>
      </c>
      <c r="H13" s="5" t="s">
        <v>108</v>
      </c>
      <c r="I13" s="5" t="s">
        <v>74</v>
      </c>
      <c r="J13" s="5" t="s">
        <v>219</v>
      </c>
      <c r="K13" s="5" t="s">
        <v>211</v>
      </c>
      <c r="L13" s="5" t="s">
        <v>126</v>
      </c>
      <c r="M13" s="5" t="s">
        <v>57</v>
      </c>
      <c r="N13" s="5" t="s">
        <v>170</v>
      </c>
      <c r="O13" s="5"/>
      <c r="P13" s="5"/>
      <c r="Q13" s="5"/>
      <c r="R13" s="5"/>
      <c r="S13" s="5"/>
      <c r="T13" s="5"/>
      <c r="U13" s="5"/>
      <c r="V13" s="5"/>
      <c r="W13" s="5" t="s">
        <v>95</v>
      </c>
      <c r="X13" s="5" t="s">
        <v>118</v>
      </c>
      <c r="Y13" s="5" t="s">
        <v>39</v>
      </c>
      <c r="Z13" s="5" t="s">
        <v>8</v>
      </c>
      <c r="AA13" s="5"/>
      <c r="AB13" s="5"/>
      <c r="AC13" s="5"/>
      <c r="AD13" s="5"/>
    </row>
    <row r="14" spans="1:30">
      <c r="A14" s="5">
        <v>13</v>
      </c>
      <c r="B14" s="5" t="s">
        <v>904</v>
      </c>
      <c r="C14" s="5" t="s">
        <v>354</v>
      </c>
      <c r="D14" s="5">
        <v>3</v>
      </c>
      <c r="E14" s="5" t="s">
        <v>905</v>
      </c>
      <c r="F14" s="5" t="s">
        <v>886</v>
      </c>
      <c r="G14" s="5" t="s">
        <v>106</v>
      </c>
      <c r="H14" s="5" t="s">
        <v>108</v>
      </c>
      <c r="I14" s="5" t="s">
        <v>74</v>
      </c>
      <c r="J14" s="5" t="s">
        <v>219</v>
      </c>
      <c r="K14" s="5" t="s">
        <v>211</v>
      </c>
      <c r="L14" s="5" t="s">
        <v>126</v>
      </c>
      <c r="M14" s="5" t="s">
        <v>57</v>
      </c>
      <c r="N14" s="5" t="s">
        <v>170</v>
      </c>
      <c r="O14" s="5" t="s">
        <v>43</v>
      </c>
      <c r="P14" s="5" t="s">
        <v>164</v>
      </c>
      <c r="Q14" s="5" t="s">
        <v>47</v>
      </c>
      <c r="R14" s="5" t="s">
        <v>165</v>
      </c>
      <c r="S14" s="5" t="s">
        <v>157</v>
      </c>
      <c r="T14" s="5" t="s">
        <v>33</v>
      </c>
      <c r="U14" s="5" t="s">
        <v>94</v>
      </c>
      <c r="V14" s="5" t="s">
        <v>17</v>
      </c>
      <c r="W14" s="5" t="s">
        <v>204</v>
      </c>
      <c r="X14" s="5" t="s">
        <v>145</v>
      </c>
      <c r="Y14" s="5" t="s">
        <v>195</v>
      </c>
      <c r="Z14" s="5" t="s">
        <v>39</v>
      </c>
      <c r="AA14" s="5" t="s">
        <v>167</v>
      </c>
      <c r="AB14" s="5" t="s">
        <v>152</v>
      </c>
      <c r="AC14" s="5" t="s">
        <v>172</v>
      </c>
      <c r="AD14" s="5" t="s">
        <v>6</v>
      </c>
    </row>
    <row r="15" spans="1:30">
      <c r="A15" s="5">
        <v>14</v>
      </c>
      <c r="B15" s="5" t="s">
        <v>906</v>
      </c>
      <c r="C15" s="5" t="s">
        <v>293</v>
      </c>
      <c r="D15" s="5">
        <v>2</v>
      </c>
      <c r="E15" s="5" t="s">
        <v>905</v>
      </c>
      <c r="F15" s="5" t="s">
        <v>886</v>
      </c>
      <c r="G15" s="5" t="s">
        <v>106</v>
      </c>
      <c r="H15" s="5" t="s">
        <v>108</v>
      </c>
      <c r="I15" s="5" t="s">
        <v>74</v>
      </c>
      <c r="J15" s="5" t="s">
        <v>219</v>
      </c>
      <c r="K15" s="5" t="s">
        <v>211</v>
      </c>
      <c r="L15" s="5" t="s">
        <v>126</v>
      </c>
      <c r="M15" s="5" t="s">
        <v>57</v>
      </c>
      <c r="N15" s="5" t="s">
        <v>170</v>
      </c>
      <c r="O15" s="5" t="s">
        <v>43</v>
      </c>
      <c r="P15" s="5" t="s">
        <v>164</v>
      </c>
      <c r="Q15" s="5" t="s">
        <v>47</v>
      </c>
      <c r="R15" s="5" t="s">
        <v>165</v>
      </c>
      <c r="S15" s="5" t="s">
        <v>157</v>
      </c>
      <c r="T15" s="5" t="s">
        <v>33</v>
      </c>
      <c r="U15" s="5" t="s">
        <v>94</v>
      </c>
      <c r="V15" s="5" t="s">
        <v>17</v>
      </c>
      <c r="W15" s="5" t="s">
        <v>204</v>
      </c>
      <c r="X15" s="5" t="s">
        <v>145</v>
      </c>
      <c r="Y15" s="5" t="s">
        <v>195</v>
      </c>
      <c r="Z15" s="5" t="s">
        <v>39</v>
      </c>
      <c r="AA15" s="5" t="s">
        <v>167</v>
      </c>
      <c r="AB15" s="5" t="s">
        <v>152</v>
      </c>
      <c r="AC15" s="5" t="s">
        <v>172</v>
      </c>
      <c r="AD15" s="5" t="s">
        <v>6</v>
      </c>
    </row>
    <row r="16" spans="1:30">
      <c r="A16" s="5">
        <v>15</v>
      </c>
      <c r="B16" s="5" t="s">
        <v>907</v>
      </c>
      <c r="C16" s="5" t="s">
        <v>383</v>
      </c>
      <c r="D16" s="5">
        <v>1</v>
      </c>
      <c r="E16" s="5" t="s">
        <v>905</v>
      </c>
      <c r="F16" s="5" t="s">
        <v>886</v>
      </c>
      <c r="G16" s="5" t="s">
        <v>106</v>
      </c>
      <c r="H16" s="5" t="s">
        <v>108</v>
      </c>
      <c r="I16" s="5" t="s">
        <v>74</v>
      </c>
      <c r="J16" s="5" t="s">
        <v>219</v>
      </c>
      <c r="K16" s="5" t="s">
        <v>211</v>
      </c>
      <c r="L16" s="5" t="s">
        <v>126</v>
      </c>
      <c r="M16" s="5" t="s">
        <v>57</v>
      </c>
      <c r="N16" s="5" t="s">
        <v>170</v>
      </c>
      <c r="O16" s="5"/>
      <c r="P16" s="5"/>
      <c r="Q16" s="5"/>
      <c r="R16" s="5"/>
      <c r="S16" s="5"/>
      <c r="T16" s="5"/>
      <c r="U16" s="5"/>
      <c r="V16" s="5"/>
      <c r="W16" s="5" t="s">
        <v>204</v>
      </c>
      <c r="X16" s="5" t="s">
        <v>195</v>
      </c>
      <c r="Y16" s="5" t="s">
        <v>39</v>
      </c>
      <c r="Z16" s="5" t="s">
        <v>167</v>
      </c>
      <c r="AA16" s="5" t="s">
        <v>172</v>
      </c>
      <c r="AB16" s="5" t="s">
        <v>152</v>
      </c>
      <c r="AC16" s="5" t="s">
        <v>6</v>
      </c>
      <c r="AD16" s="5" t="s">
        <v>346</v>
      </c>
    </row>
    <row r="17" spans="1:30">
      <c r="A17" s="5">
        <v>16</v>
      </c>
      <c r="B17" s="5" t="s">
        <v>908</v>
      </c>
      <c r="C17" s="5" t="s">
        <v>909</v>
      </c>
      <c r="D17" s="5">
        <v>4</v>
      </c>
      <c r="E17" s="5" t="s">
        <v>910</v>
      </c>
      <c r="F17" s="5" t="s">
        <v>911</v>
      </c>
      <c r="G17" s="5" t="s">
        <v>106</v>
      </c>
      <c r="H17" s="5" t="s">
        <v>108</v>
      </c>
      <c r="I17" s="5" t="s">
        <v>74</v>
      </c>
      <c r="J17" s="5" t="s">
        <v>219</v>
      </c>
      <c r="K17" s="5" t="s">
        <v>211</v>
      </c>
      <c r="L17" s="5" t="s">
        <v>126</v>
      </c>
      <c r="M17" s="5" t="s">
        <v>57</v>
      </c>
      <c r="N17" s="5" t="s">
        <v>170</v>
      </c>
      <c r="O17" s="5" t="s">
        <v>43</v>
      </c>
      <c r="P17" s="5" t="s">
        <v>164</v>
      </c>
      <c r="Q17" s="5" t="s">
        <v>47</v>
      </c>
      <c r="R17" s="5" t="s">
        <v>165</v>
      </c>
      <c r="S17" s="5" t="s">
        <v>157</v>
      </c>
      <c r="T17" s="5" t="s">
        <v>33</v>
      </c>
      <c r="U17" s="5" t="s">
        <v>94</v>
      </c>
      <c r="V17" s="5" t="s">
        <v>17</v>
      </c>
      <c r="W17" s="5" t="s">
        <v>204</v>
      </c>
      <c r="X17" s="5" t="s">
        <v>145</v>
      </c>
      <c r="Y17" s="5" t="s">
        <v>167</v>
      </c>
      <c r="Z17" s="5" t="s">
        <v>152</v>
      </c>
      <c r="AA17" s="5" t="s">
        <v>221</v>
      </c>
      <c r="AB17" s="5" t="s">
        <v>23</v>
      </c>
      <c r="AC17" s="5" t="s">
        <v>28</v>
      </c>
      <c r="AD17" s="5" t="s">
        <v>196</v>
      </c>
    </row>
    <row r="18" spans="1:30">
      <c r="A18" s="5">
        <v>17</v>
      </c>
      <c r="B18" s="5" t="s">
        <v>912</v>
      </c>
      <c r="C18" s="5" t="s">
        <v>913</v>
      </c>
      <c r="D18" s="5">
        <v>4</v>
      </c>
      <c r="E18" s="5" t="s">
        <v>910</v>
      </c>
      <c r="F18" s="5" t="s">
        <v>911</v>
      </c>
      <c r="G18" s="5" t="s">
        <v>106</v>
      </c>
      <c r="H18" s="5" t="s">
        <v>108</v>
      </c>
      <c r="I18" s="5" t="s">
        <v>74</v>
      </c>
      <c r="J18" s="5" t="s">
        <v>219</v>
      </c>
      <c r="K18" s="5" t="s">
        <v>211</v>
      </c>
      <c r="L18" s="5" t="s">
        <v>126</v>
      </c>
      <c r="M18" s="5" t="s">
        <v>57</v>
      </c>
      <c r="N18" s="5" t="s">
        <v>170</v>
      </c>
      <c r="O18" s="5" t="s">
        <v>43</v>
      </c>
      <c r="P18" s="5" t="s">
        <v>164</v>
      </c>
      <c r="Q18" s="5" t="s">
        <v>47</v>
      </c>
      <c r="R18" s="5" t="s">
        <v>165</v>
      </c>
      <c r="S18" s="5" t="s">
        <v>157</v>
      </c>
      <c r="T18" s="5" t="s">
        <v>33</v>
      </c>
      <c r="U18" s="5" t="s">
        <v>94</v>
      </c>
      <c r="V18" s="5" t="s">
        <v>17</v>
      </c>
      <c r="W18" s="5" t="s">
        <v>204</v>
      </c>
      <c r="X18" s="5" t="s">
        <v>145</v>
      </c>
      <c r="Y18" s="5" t="s">
        <v>167</v>
      </c>
      <c r="Z18" s="5" t="s">
        <v>152</v>
      </c>
      <c r="AA18" s="5" t="s">
        <v>221</v>
      </c>
      <c r="AB18" s="5" t="s">
        <v>23</v>
      </c>
      <c r="AC18" s="5" t="s">
        <v>28</v>
      </c>
      <c r="AD18" s="5" t="s">
        <v>196</v>
      </c>
    </row>
    <row r="19" spans="1:30">
      <c r="A19" s="5">
        <v>18</v>
      </c>
      <c r="B19" s="5" t="s">
        <v>914</v>
      </c>
      <c r="C19" s="5" t="s">
        <v>913</v>
      </c>
      <c r="D19" s="5">
        <v>4</v>
      </c>
      <c r="E19" s="5" t="s">
        <v>910</v>
      </c>
      <c r="F19" s="5" t="s">
        <v>911</v>
      </c>
      <c r="G19" s="5" t="s">
        <v>106</v>
      </c>
      <c r="H19" s="5" t="s">
        <v>108</v>
      </c>
      <c r="I19" s="5" t="s">
        <v>74</v>
      </c>
      <c r="J19" s="5" t="s">
        <v>219</v>
      </c>
      <c r="K19" s="5" t="s">
        <v>211</v>
      </c>
      <c r="L19" s="5" t="s">
        <v>126</v>
      </c>
      <c r="M19" s="5" t="s">
        <v>57</v>
      </c>
      <c r="N19" s="5" t="s">
        <v>170</v>
      </c>
      <c r="O19" s="5" t="s">
        <v>43</v>
      </c>
      <c r="P19" s="5" t="s">
        <v>164</v>
      </c>
      <c r="Q19" s="5" t="s">
        <v>47</v>
      </c>
      <c r="R19" s="5" t="s">
        <v>165</v>
      </c>
      <c r="S19" s="5" t="s">
        <v>157</v>
      </c>
      <c r="T19" s="5" t="s">
        <v>33</v>
      </c>
      <c r="U19" s="5" t="s">
        <v>94</v>
      </c>
      <c r="V19" s="5" t="s">
        <v>17</v>
      </c>
      <c r="W19" s="5" t="s">
        <v>204</v>
      </c>
      <c r="X19" s="5" t="s">
        <v>145</v>
      </c>
      <c r="Y19" s="5" t="s">
        <v>167</v>
      </c>
      <c r="Z19" s="5" t="s">
        <v>152</v>
      </c>
      <c r="AA19" s="5" t="s">
        <v>221</v>
      </c>
      <c r="AB19" s="5" t="s">
        <v>23</v>
      </c>
      <c r="AC19" s="5" t="s">
        <v>28</v>
      </c>
      <c r="AD19" s="5" t="s">
        <v>53</v>
      </c>
    </row>
    <row r="20" spans="1:30">
      <c r="A20" s="5">
        <v>19</v>
      </c>
      <c r="B20" s="5" t="s">
        <v>915</v>
      </c>
      <c r="C20" s="5" t="s">
        <v>893</v>
      </c>
      <c r="D20" s="5">
        <v>4</v>
      </c>
      <c r="E20" s="5" t="s">
        <v>910</v>
      </c>
      <c r="F20" s="5" t="s">
        <v>911</v>
      </c>
      <c r="G20" s="5" t="s">
        <v>106</v>
      </c>
      <c r="H20" s="5" t="s">
        <v>108</v>
      </c>
      <c r="I20" s="5" t="s">
        <v>74</v>
      </c>
      <c r="J20" s="5" t="s">
        <v>219</v>
      </c>
      <c r="K20" s="5" t="s">
        <v>211</v>
      </c>
      <c r="L20" s="5" t="s">
        <v>126</v>
      </c>
      <c r="M20" s="5" t="s">
        <v>57</v>
      </c>
      <c r="N20" s="5" t="s">
        <v>170</v>
      </c>
      <c r="O20" s="5" t="s">
        <v>43</v>
      </c>
      <c r="P20" s="5" t="s">
        <v>164</v>
      </c>
      <c r="Q20" s="5" t="s">
        <v>47</v>
      </c>
      <c r="R20" s="5" t="s">
        <v>165</v>
      </c>
      <c r="S20" s="5" t="s">
        <v>157</v>
      </c>
      <c r="T20" s="5" t="s">
        <v>33</v>
      </c>
      <c r="U20" s="5" t="s">
        <v>94</v>
      </c>
      <c r="V20" s="5" t="s">
        <v>17</v>
      </c>
      <c r="W20" s="5" t="s">
        <v>204</v>
      </c>
      <c r="X20" s="5" t="s">
        <v>145</v>
      </c>
      <c r="Y20" s="5" t="s">
        <v>167</v>
      </c>
      <c r="Z20" s="5" t="s">
        <v>152</v>
      </c>
      <c r="AA20" s="5" t="s">
        <v>221</v>
      </c>
      <c r="AB20" s="5" t="s">
        <v>23</v>
      </c>
      <c r="AC20" s="5" t="s">
        <v>28</v>
      </c>
      <c r="AD20" s="5" t="s">
        <v>53</v>
      </c>
    </row>
    <row r="21" spans="1:30">
      <c r="A21" s="5">
        <v>20</v>
      </c>
      <c r="B21" s="5" t="s">
        <v>916</v>
      </c>
      <c r="C21" s="5" t="s">
        <v>354</v>
      </c>
      <c r="D21" s="5">
        <v>3</v>
      </c>
      <c r="E21" s="5" t="s">
        <v>910</v>
      </c>
      <c r="F21" s="5" t="s">
        <v>911</v>
      </c>
      <c r="G21" s="5" t="s">
        <v>106</v>
      </c>
      <c r="H21" s="5" t="s">
        <v>108</v>
      </c>
      <c r="I21" s="5" t="s">
        <v>74</v>
      </c>
      <c r="J21" s="5" t="s">
        <v>219</v>
      </c>
      <c r="K21" s="5" t="s">
        <v>211</v>
      </c>
      <c r="L21" s="5" t="s">
        <v>126</v>
      </c>
      <c r="M21" s="5" t="s">
        <v>57</v>
      </c>
      <c r="N21" s="5" t="s">
        <v>170</v>
      </c>
      <c r="O21" s="5" t="s">
        <v>43</v>
      </c>
      <c r="P21" s="5" t="s">
        <v>164</v>
      </c>
      <c r="Q21" s="5" t="s">
        <v>47</v>
      </c>
      <c r="R21" s="5" t="s">
        <v>165</v>
      </c>
      <c r="S21" s="5" t="s">
        <v>157</v>
      </c>
      <c r="T21" s="5" t="s">
        <v>33</v>
      </c>
      <c r="U21" s="5" t="s">
        <v>94</v>
      </c>
      <c r="V21" s="5" t="s">
        <v>17</v>
      </c>
      <c r="W21" s="5" t="s">
        <v>204</v>
      </c>
      <c r="X21" s="5" t="s">
        <v>145</v>
      </c>
      <c r="Y21" s="5" t="s">
        <v>167</v>
      </c>
      <c r="Z21" s="5" t="s">
        <v>152</v>
      </c>
      <c r="AA21" s="5" t="s">
        <v>221</v>
      </c>
      <c r="AB21" s="5" t="s">
        <v>23</v>
      </c>
      <c r="AC21" s="5" t="s">
        <v>28</v>
      </c>
      <c r="AD21" s="5" t="s">
        <v>53</v>
      </c>
    </row>
    <row r="22" spans="1:30">
      <c r="A22" s="5">
        <v>21</v>
      </c>
      <c r="B22" s="5" t="s">
        <v>917</v>
      </c>
      <c r="C22" s="5" t="s">
        <v>334</v>
      </c>
      <c r="D22" s="5">
        <v>2</v>
      </c>
      <c r="E22" s="5" t="s">
        <v>910</v>
      </c>
      <c r="F22" s="5" t="s">
        <v>911</v>
      </c>
      <c r="G22" s="5" t="s">
        <v>106</v>
      </c>
      <c r="H22" s="5" t="s">
        <v>108</v>
      </c>
      <c r="I22" s="5" t="s">
        <v>74</v>
      </c>
      <c r="J22" s="5" t="s">
        <v>219</v>
      </c>
      <c r="K22" s="5" t="s">
        <v>211</v>
      </c>
      <c r="L22" s="5" t="s">
        <v>126</v>
      </c>
      <c r="M22" s="5" t="s">
        <v>57</v>
      </c>
      <c r="N22" s="5" t="s">
        <v>170</v>
      </c>
      <c r="O22" s="5" t="s">
        <v>43</v>
      </c>
      <c r="P22" s="5" t="s">
        <v>164</v>
      </c>
      <c r="Q22" s="5" t="s">
        <v>47</v>
      </c>
      <c r="R22" s="5" t="s">
        <v>165</v>
      </c>
      <c r="S22" s="5" t="s">
        <v>157</v>
      </c>
      <c r="T22" s="5" t="s">
        <v>33</v>
      </c>
      <c r="U22" s="5" t="s">
        <v>94</v>
      </c>
      <c r="V22" s="5" t="s">
        <v>17</v>
      </c>
      <c r="W22" s="5" t="s">
        <v>204</v>
      </c>
      <c r="X22" s="5" t="s">
        <v>145</v>
      </c>
      <c r="Y22" s="5" t="s">
        <v>167</v>
      </c>
      <c r="Z22" s="5" t="s">
        <v>152</v>
      </c>
      <c r="AA22" s="5" t="s">
        <v>23</v>
      </c>
      <c r="AB22" s="5" t="s">
        <v>28</v>
      </c>
      <c r="AC22" s="5" t="s">
        <v>53</v>
      </c>
      <c r="AD22" s="5" t="s">
        <v>346</v>
      </c>
    </row>
    <row r="23" spans="1:30">
      <c r="A23" s="5">
        <v>22</v>
      </c>
      <c r="B23" s="5" t="s">
        <v>918</v>
      </c>
      <c r="C23" s="5" t="s">
        <v>354</v>
      </c>
      <c r="D23" s="5">
        <v>3</v>
      </c>
      <c r="E23" s="5" t="s">
        <v>910</v>
      </c>
      <c r="F23" s="5" t="s">
        <v>911</v>
      </c>
      <c r="G23" s="5" t="s">
        <v>106</v>
      </c>
      <c r="H23" s="5" t="s">
        <v>108</v>
      </c>
      <c r="I23" s="5" t="s">
        <v>74</v>
      </c>
      <c r="J23" s="5" t="s">
        <v>219</v>
      </c>
      <c r="K23" s="5" t="s">
        <v>211</v>
      </c>
      <c r="L23" s="5" t="s">
        <v>126</v>
      </c>
      <c r="M23" s="5" t="s">
        <v>57</v>
      </c>
      <c r="N23" s="5" t="s">
        <v>170</v>
      </c>
      <c r="O23" s="5" t="s">
        <v>43</v>
      </c>
      <c r="P23" s="5" t="s">
        <v>164</v>
      </c>
      <c r="Q23" s="5" t="s">
        <v>47</v>
      </c>
      <c r="R23" s="5" t="s">
        <v>165</v>
      </c>
      <c r="S23" s="5" t="s">
        <v>157</v>
      </c>
      <c r="T23" s="5" t="s">
        <v>33</v>
      </c>
      <c r="U23" s="5" t="s">
        <v>94</v>
      </c>
      <c r="V23" s="5" t="s">
        <v>17</v>
      </c>
      <c r="W23" s="5" t="s">
        <v>174</v>
      </c>
      <c r="X23" s="5" t="s">
        <v>39</v>
      </c>
      <c r="Y23" s="5" t="s">
        <v>152</v>
      </c>
      <c r="Z23" s="5" t="s">
        <v>24</v>
      </c>
      <c r="AA23" s="5" t="s">
        <v>229</v>
      </c>
      <c r="AB23" s="5" t="s">
        <v>8</v>
      </c>
      <c r="AC23" s="5" t="s">
        <v>51</v>
      </c>
      <c r="AD23" s="5" t="s">
        <v>248</v>
      </c>
    </row>
    <row r="24" spans="1:30">
      <c r="A24" s="5">
        <v>23</v>
      </c>
      <c r="B24" s="5" t="s">
        <v>919</v>
      </c>
      <c r="C24" s="5" t="s">
        <v>354</v>
      </c>
      <c r="D24" s="5">
        <v>3</v>
      </c>
      <c r="E24" s="5" t="s">
        <v>910</v>
      </c>
      <c r="F24" s="5" t="s">
        <v>911</v>
      </c>
      <c r="G24" s="5" t="s">
        <v>106</v>
      </c>
      <c r="H24" s="5" t="s">
        <v>108</v>
      </c>
      <c r="I24" s="5" t="s">
        <v>74</v>
      </c>
      <c r="J24" s="5" t="s">
        <v>219</v>
      </c>
      <c r="K24" s="5" t="s">
        <v>211</v>
      </c>
      <c r="L24" s="5" t="s">
        <v>126</v>
      </c>
      <c r="M24" s="5" t="s">
        <v>57</v>
      </c>
      <c r="N24" s="5" t="s">
        <v>170</v>
      </c>
      <c r="O24" s="5" t="s">
        <v>43</v>
      </c>
      <c r="P24" s="5" t="s">
        <v>164</v>
      </c>
      <c r="Q24" s="5" t="s">
        <v>47</v>
      </c>
      <c r="R24" s="5" t="s">
        <v>165</v>
      </c>
      <c r="S24" s="5" t="s">
        <v>157</v>
      </c>
      <c r="T24" s="5" t="s">
        <v>33</v>
      </c>
      <c r="U24" s="5" t="s">
        <v>94</v>
      </c>
      <c r="V24" s="5" t="s">
        <v>17</v>
      </c>
      <c r="W24" s="5" t="s">
        <v>174</v>
      </c>
      <c r="X24" s="5" t="s">
        <v>39</v>
      </c>
      <c r="Y24" s="5" t="s">
        <v>152</v>
      </c>
      <c r="Z24" s="5" t="s">
        <v>24</v>
      </c>
      <c r="AA24" s="5" t="s">
        <v>229</v>
      </c>
      <c r="AB24" s="5" t="s">
        <v>8</v>
      </c>
      <c r="AC24" s="5" t="s">
        <v>51</v>
      </c>
      <c r="AD24" s="5" t="s">
        <v>248</v>
      </c>
    </row>
    <row r="25" spans="1:30">
      <c r="A25" s="5">
        <v>24</v>
      </c>
      <c r="B25" s="5" t="s">
        <v>920</v>
      </c>
      <c r="C25" s="5" t="s">
        <v>293</v>
      </c>
      <c r="D25" s="5">
        <v>2</v>
      </c>
      <c r="E25" s="5" t="s">
        <v>910</v>
      </c>
      <c r="F25" s="5" t="s">
        <v>911</v>
      </c>
      <c r="G25" s="5" t="s">
        <v>106</v>
      </c>
      <c r="H25" s="5" t="s">
        <v>108</v>
      </c>
      <c r="I25" s="5" t="s">
        <v>74</v>
      </c>
      <c r="J25" s="5" t="s">
        <v>219</v>
      </c>
      <c r="K25" s="5" t="s">
        <v>211</v>
      </c>
      <c r="L25" s="5" t="s">
        <v>126</v>
      </c>
      <c r="M25" s="5" t="s">
        <v>57</v>
      </c>
      <c r="N25" s="5" t="s">
        <v>170</v>
      </c>
      <c r="O25" s="5" t="s">
        <v>43</v>
      </c>
      <c r="P25" s="5" t="s">
        <v>164</v>
      </c>
      <c r="Q25" s="5" t="s">
        <v>47</v>
      </c>
      <c r="R25" s="5" t="s">
        <v>165</v>
      </c>
      <c r="S25" s="5" t="s">
        <v>157</v>
      </c>
      <c r="T25" s="5" t="s">
        <v>33</v>
      </c>
      <c r="U25" s="5" t="s">
        <v>94</v>
      </c>
      <c r="V25" s="5" t="s">
        <v>17</v>
      </c>
      <c r="W25" s="5" t="s">
        <v>174</v>
      </c>
      <c r="X25" s="5" t="s">
        <v>39</v>
      </c>
      <c r="Y25" s="5" t="s">
        <v>152</v>
      </c>
      <c r="Z25" s="5" t="s">
        <v>24</v>
      </c>
      <c r="AA25" s="5" t="s">
        <v>229</v>
      </c>
      <c r="AB25" s="5" t="s">
        <v>8</v>
      </c>
      <c r="AC25" s="5" t="s">
        <v>51</v>
      </c>
      <c r="AD25" s="5" t="s">
        <v>248</v>
      </c>
    </row>
    <row r="26" spans="1:30">
      <c r="A26" s="5">
        <v>25</v>
      </c>
      <c r="B26" s="5" t="s">
        <v>921</v>
      </c>
      <c r="C26" s="5" t="s">
        <v>334</v>
      </c>
      <c r="D26" s="5">
        <v>2</v>
      </c>
      <c r="E26" s="5" t="s">
        <v>910</v>
      </c>
      <c r="F26" s="5" t="s">
        <v>911</v>
      </c>
      <c r="G26" s="5" t="s">
        <v>106</v>
      </c>
      <c r="H26" s="5" t="s">
        <v>108</v>
      </c>
      <c r="I26" s="5" t="s">
        <v>74</v>
      </c>
      <c r="J26" s="5" t="s">
        <v>219</v>
      </c>
      <c r="K26" s="5" t="s">
        <v>211</v>
      </c>
      <c r="L26" s="5" t="s">
        <v>126</v>
      </c>
      <c r="M26" s="5" t="s">
        <v>57</v>
      </c>
      <c r="N26" s="5" t="s">
        <v>170</v>
      </c>
      <c r="O26" s="5" t="s">
        <v>43</v>
      </c>
      <c r="P26" s="5" t="s">
        <v>164</v>
      </c>
      <c r="Q26" s="5" t="s">
        <v>47</v>
      </c>
      <c r="R26" s="5" t="s">
        <v>165</v>
      </c>
      <c r="S26" s="5" t="s">
        <v>157</v>
      </c>
      <c r="T26" s="5" t="s">
        <v>33</v>
      </c>
      <c r="U26" s="5" t="s">
        <v>94</v>
      </c>
      <c r="V26" s="5" t="s">
        <v>17</v>
      </c>
      <c r="W26" s="5" t="s">
        <v>145</v>
      </c>
      <c r="X26" s="5" t="s">
        <v>889</v>
      </c>
      <c r="Y26" s="5" t="s">
        <v>61</v>
      </c>
      <c r="Z26" s="5" t="s">
        <v>5</v>
      </c>
      <c r="AA26" s="5" t="s">
        <v>346</v>
      </c>
      <c r="AB26" s="5" t="s">
        <v>346</v>
      </c>
      <c r="AC26" s="5" t="s">
        <v>346</v>
      </c>
      <c r="AD26" s="5" t="s">
        <v>346</v>
      </c>
    </row>
    <row r="27" spans="1:30">
      <c r="A27" s="5">
        <v>26</v>
      </c>
      <c r="B27" s="5" t="s">
        <v>922</v>
      </c>
      <c r="C27" s="5" t="s">
        <v>334</v>
      </c>
      <c r="D27" s="5">
        <v>2</v>
      </c>
      <c r="E27" s="5" t="s">
        <v>910</v>
      </c>
      <c r="F27" s="5" t="s">
        <v>911</v>
      </c>
      <c r="G27" s="5" t="s">
        <v>106</v>
      </c>
      <c r="H27" s="5" t="s">
        <v>108</v>
      </c>
      <c r="I27" s="5" t="s">
        <v>74</v>
      </c>
      <c r="J27" s="5" t="s">
        <v>219</v>
      </c>
      <c r="K27" s="5" t="s">
        <v>211</v>
      </c>
      <c r="L27" s="5" t="s">
        <v>126</v>
      </c>
      <c r="M27" s="5" t="s">
        <v>57</v>
      </c>
      <c r="N27" s="5" t="s">
        <v>170</v>
      </c>
      <c r="O27" s="5" t="s">
        <v>43</v>
      </c>
      <c r="P27" s="5" t="s">
        <v>164</v>
      </c>
      <c r="Q27" s="5" t="s">
        <v>47</v>
      </c>
      <c r="R27" s="5" t="s">
        <v>165</v>
      </c>
      <c r="S27" s="5" t="s">
        <v>157</v>
      </c>
      <c r="T27" s="5" t="s">
        <v>33</v>
      </c>
      <c r="U27" s="5" t="s">
        <v>94</v>
      </c>
      <c r="V27" s="5" t="s">
        <v>17</v>
      </c>
      <c r="W27" s="5" t="s">
        <v>147</v>
      </c>
      <c r="X27" s="5" t="s">
        <v>239</v>
      </c>
      <c r="Y27" s="5" t="s">
        <v>174</v>
      </c>
      <c r="Z27" s="5" t="s">
        <v>248</v>
      </c>
      <c r="AA27" s="5" t="s">
        <v>346</v>
      </c>
      <c r="AB27" s="5" t="s">
        <v>346</v>
      </c>
      <c r="AC27" s="5" t="s">
        <v>346</v>
      </c>
      <c r="AD27" s="5" t="s">
        <v>346</v>
      </c>
    </row>
    <row r="28" spans="1:30">
      <c r="A28" s="5">
        <v>27</v>
      </c>
      <c r="B28" s="5" t="s">
        <v>923</v>
      </c>
      <c r="C28" s="5" t="s">
        <v>383</v>
      </c>
      <c r="D28" s="5">
        <v>1</v>
      </c>
      <c r="E28" s="5" t="s">
        <v>910</v>
      </c>
      <c r="F28" s="5" t="s">
        <v>911</v>
      </c>
      <c r="G28" s="5" t="s">
        <v>106</v>
      </c>
      <c r="H28" s="5" t="s">
        <v>108</v>
      </c>
      <c r="I28" s="5" t="s">
        <v>74</v>
      </c>
      <c r="J28" s="5" t="s">
        <v>219</v>
      </c>
      <c r="K28" s="5" t="s">
        <v>211</v>
      </c>
      <c r="L28" s="5" t="s">
        <v>126</v>
      </c>
      <c r="M28" s="5" t="s">
        <v>57</v>
      </c>
      <c r="N28" s="5" t="s">
        <v>170</v>
      </c>
      <c r="O28" s="5"/>
      <c r="P28" s="5"/>
      <c r="Q28" s="5"/>
      <c r="R28" s="5"/>
      <c r="S28" s="5"/>
      <c r="T28" s="5"/>
      <c r="U28" s="5"/>
      <c r="V28" s="5"/>
      <c r="W28" s="5" t="s">
        <v>147</v>
      </c>
      <c r="X28" s="5" t="s">
        <v>24</v>
      </c>
      <c r="Y28" s="5" t="s">
        <v>174</v>
      </c>
      <c r="Z28" s="5" t="s">
        <v>248</v>
      </c>
      <c r="AA28" s="5" t="s">
        <v>229</v>
      </c>
      <c r="AB28" s="5" t="s">
        <v>152</v>
      </c>
      <c r="AC28" s="5"/>
      <c r="AD28" s="5"/>
    </row>
    <row r="29" spans="1:30">
      <c r="A29" s="5">
        <v>28</v>
      </c>
      <c r="B29" s="5" t="s">
        <v>924</v>
      </c>
      <c r="C29" s="5" t="s">
        <v>293</v>
      </c>
      <c r="D29" s="5">
        <v>2</v>
      </c>
      <c r="E29" s="5" t="s">
        <v>910</v>
      </c>
      <c r="F29" s="5" t="s">
        <v>911</v>
      </c>
      <c r="G29" s="5" t="s">
        <v>106</v>
      </c>
      <c r="H29" s="5" t="s">
        <v>108</v>
      </c>
      <c r="I29" s="5" t="s">
        <v>74</v>
      </c>
      <c r="J29" s="5" t="s">
        <v>219</v>
      </c>
      <c r="K29" s="5" t="s">
        <v>211</v>
      </c>
      <c r="L29" s="5" t="s">
        <v>126</v>
      </c>
      <c r="M29" s="5" t="s">
        <v>57</v>
      </c>
      <c r="N29" s="5" t="s">
        <v>170</v>
      </c>
      <c r="O29" s="5" t="s">
        <v>43</v>
      </c>
      <c r="P29" s="5" t="s">
        <v>164</v>
      </c>
      <c r="Q29" s="5" t="s">
        <v>47</v>
      </c>
      <c r="R29" s="5" t="s">
        <v>165</v>
      </c>
      <c r="S29" s="5" t="s">
        <v>157</v>
      </c>
      <c r="T29" s="5" t="s">
        <v>33</v>
      </c>
      <c r="U29" s="5" t="s">
        <v>94</v>
      </c>
      <c r="V29" s="5" t="s">
        <v>17</v>
      </c>
      <c r="W29" s="5" t="s">
        <v>12</v>
      </c>
      <c r="X29" s="5" t="s">
        <v>145</v>
      </c>
      <c r="Y29" s="5" t="s">
        <v>152</v>
      </c>
      <c r="Z29" s="5" t="s">
        <v>24</v>
      </c>
      <c r="AA29" s="5" t="s">
        <v>925</v>
      </c>
      <c r="AB29" s="5" t="s">
        <v>346</v>
      </c>
      <c r="AC29" s="5" t="s">
        <v>346</v>
      </c>
      <c r="AD29" s="5" t="s">
        <v>346</v>
      </c>
    </row>
    <row r="30" spans="1:30">
      <c r="A30" s="5">
        <v>29</v>
      </c>
      <c r="B30" s="5" t="s">
        <v>926</v>
      </c>
      <c r="C30" s="5" t="s">
        <v>293</v>
      </c>
      <c r="D30" s="5">
        <v>2</v>
      </c>
      <c r="E30" s="5" t="s">
        <v>910</v>
      </c>
      <c r="F30" s="5" t="s">
        <v>911</v>
      </c>
      <c r="G30" s="5" t="s">
        <v>106</v>
      </c>
      <c r="H30" s="5" t="s">
        <v>108</v>
      </c>
      <c r="I30" s="5" t="s">
        <v>74</v>
      </c>
      <c r="J30" s="5" t="s">
        <v>219</v>
      </c>
      <c r="K30" s="5" t="s">
        <v>211</v>
      </c>
      <c r="L30" s="5" t="s">
        <v>126</v>
      </c>
      <c r="M30" s="5" t="s">
        <v>57</v>
      </c>
      <c r="N30" s="5" t="s">
        <v>170</v>
      </c>
      <c r="O30" s="5" t="s">
        <v>43</v>
      </c>
      <c r="P30" s="5" t="s">
        <v>164</v>
      </c>
      <c r="Q30" s="5" t="s">
        <v>47</v>
      </c>
      <c r="R30" s="5" t="s">
        <v>165</v>
      </c>
      <c r="S30" s="5" t="s">
        <v>157</v>
      </c>
      <c r="T30" s="5" t="s">
        <v>33</v>
      </c>
      <c r="U30" s="5" t="s">
        <v>94</v>
      </c>
      <c r="V30" s="5" t="s">
        <v>17</v>
      </c>
      <c r="W30" s="5" t="s">
        <v>100</v>
      </c>
      <c r="X30" s="5" t="s">
        <v>927</v>
      </c>
      <c r="Y30" s="5" t="s">
        <v>145</v>
      </c>
      <c r="Z30" s="5" t="s">
        <v>152</v>
      </c>
      <c r="AA30" s="5" t="s">
        <v>925</v>
      </c>
      <c r="AB30" s="5" t="s">
        <v>24</v>
      </c>
      <c r="AC30" s="5" t="s">
        <v>5</v>
      </c>
      <c r="AD30" s="5"/>
    </row>
    <row r="31" spans="1:30">
      <c r="A31" s="5">
        <v>30</v>
      </c>
      <c r="B31" s="5" t="s">
        <v>928</v>
      </c>
      <c r="C31" s="5" t="s">
        <v>334</v>
      </c>
      <c r="D31" s="5">
        <v>2</v>
      </c>
      <c r="E31" s="5" t="s">
        <v>910</v>
      </c>
      <c r="F31" s="5" t="s">
        <v>911</v>
      </c>
      <c r="G31" s="5" t="s">
        <v>106</v>
      </c>
      <c r="H31" s="5" t="s">
        <v>108</v>
      </c>
      <c r="I31" s="5" t="s">
        <v>74</v>
      </c>
      <c r="J31" s="5" t="s">
        <v>219</v>
      </c>
      <c r="K31" s="5" t="s">
        <v>211</v>
      </c>
      <c r="L31" s="5" t="s">
        <v>126</v>
      </c>
      <c r="M31" s="5" t="s">
        <v>57</v>
      </c>
      <c r="N31" s="5" t="s">
        <v>170</v>
      </c>
      <c r="O31" s="5" t="s">
        <v>43</v>
      </c>
      <c r="P31" s="5" t="s">
        <v>164</v>
      </c>
      <c r="Q31" s="5" t="s">
        <v>47</v>
      </c>
      <c r="R31" s="5" t="s">
        <v>165</v>
      </c>
      <c r="S31" s="5" t="s">
        <v>157</v>
      </c>
      <c r="T31" s="5" t="s">
        <v>33</v>
      </c>
      <c r="U31" s="5" t="s">
        <v>94</v>
      </c>
      <c r="V31" s="5" t="s">
        <v>17</v>
      </c>
      <c r="W31" s="5" t="s">
        <v>174</v>
      </c>
      <c r="X31" s="5" t="s">
        <v>39</v>
      </c>
      <c r="Y31" s="5" t="s">
        <v>152</v>
      </c>
      <c r="Z31" s="5" t="s">
        <v>24</v>
      </c>
      <c r="AA31" s="5" t="s">
        <v>229</v>
      </c>
      <c r="AB31" s="5" t="s">
        <v>51</v>
      </c>
      <c r="AC31" s="5" t="s">
        <v>346</v>
      </c>
      <c r="AD31" s="5" t="s">
        <v>346</v>
      </c>
    </row>
    <row r="32" spans="1:30">
      <c r="A32" s="5">
        <v>31</v>
      </c>
      <c r="B32" s="5" t="s">
        <v>929</v>
      </c>
      <c r="C32" s="5" t="s">
        <v>383</v>
      </c>
      <c r="D32" s="5">
        <v>1</v>
      </c>
      <c r="E32" s="5" t="s">
        <v>910</v>
      </c>
      <c r="F32" s="5" t="s">
        <v>911</v>
      </c>
      <c r="G32" s="5" t="s">
        <v>106</v>
      </c>
      <c r="H32" s="5" t="s">
        <v>108</v>
      </c>
      <c r="I32" s="5" t="s">
        <v>74</v>
      </c>
      <c r="J32" s="5" t="s">
        <v>219</v>
      </c>
      <c r="K32" s="5" t="s">
        <v>211</v>
      </c>
      <c r="L32" s="5" t="s">
        <v>126</v>
      </c>
      <c r="M32" s="5" t="s">
        <v>57</v>
      </c>
      <c r="N32" s="5" t="s">
        <v>170</v>
      </c>
      <c r="O32" s="5"/>
      <c r="P32" s="5"/>
      <c r="Q32" s="5"/>
      <c r="R32" s="5"/>
      <c r="S32" s="5"/>
      <c r="T32" s="5"/>
      <c r="U32" s="5"/>
      <c r="V32" s="5"/>
      <c r="W32" s="5" t="s">
        <v>413</v>
      </c>
      <c r="X32" s="5" t="s">
        <v>25</v>
      </c>
      <c r="Y32" s="5" t="s">
        <v>147</v>
      </c>
      <c r="Z32" s="5" t="s">
        <v>174</v>
      </c>
      <c r="AA32" s="5" t="s">
        <v>248</v>
      </c>
      <c r="AB32" s="5" t="s">
        <v>229</v>
      </c>
      <c r="AC32" s="5" t="s">
        <v>346</v>
      </c>
      <c r="AD32" s="5" t="s">
        <v>346</v>
      </c>
    </row>
    <row r="33" spans="1:30">
      <c r="A33" s="5">
        <v>32</v>
      </c>
      <c r="B33" s="5" t="s">
        <v>930</v>
      </c>
      <c r="C33" s="5" t="s">
        <v>383</v>
      </c>
      <c r="D33" s="5">
        <v>1</v>
      </c>
      <c r="E33" s="5" t="s">
        <v>910</v>
      </c>
      <c r="F33" s="5" t="s">
        <v>911</v>
      </c>
      <c r="G33" s="5" t="s">
        <v>106</v>
      </c>
      <c r="H33" s="5" t="s">
        <v>108</v>
      </c>
      <c r="I33" s="5" t="s">
        <v>74</v>
      </c>
      <c r="J33" s="5" t="s">
        <v>219</v>
      </c>
      <c r="K33" s="5" t="s">
        <v>211</v>
      </c>
      <c r="L33" s="5" t="s">
        <v>126</v>
      </c>
      <c r="M33" s="5" t="s">
        <v>57</v>
      </c>
      <c r="N33" s="5" t="s">
        <v>170</v>
      </c>
      <c r="O33" s="5"/>
      <c r="P33" s="5"/>
      <c r="Q33" s="5"/>
      <c r="R33" s="5"/>
      <c r="S33" s="5"/>
      <c r="T33" s="5"/>
      <c r="U33" s="5"/>
      <c r="V33" s="5"/>
      <c r="W33" s="5" t="s">
        <v>174</v>
      </c>
      <c r="X33" s="5" t="s">
        <v>152</v>
      </c>
      <c r="Y33" s="5" t="s">
        <v>24</v>
      </c>
      <c r="Z33" s="5" t="s">
        <v>229</v>
      </c>
      <c r="AA33" s="5" t="s">
        <v>5</v>
      </c>
      <c r="AB33" s="5" t="s">
        <v>346</v>
      </c>
      <c r="AC33" s="5" t="s">
        <v>346</v>
      </c>
      <c r="AD33" s="5" t="s">
        <v>346</v>
      </c>
    </row>
    <row r="34" spans="1:30">
      <c r="A34" s="5">
        <v>33</v>
      </c>
      <c r="B34" s="5" t="s">
        <v>931</v>
      </c>
      <c r="C34" s="5" t="s">
        <v>383</v>
      </c>
      <c r="D34" s="5">
        <v>1</v>
      </c>
      <c r="E34" s="5" t="s">
        <v>910</v>
      </c>
      <c r="F34" s="5" t="s">
        <v>911</v>
      </c>
      <c r="G34" s="5" t="s">
        <v>106</v>
      </c>
      <c r="H34" s="5" t="s">
        <v>108</v>
      </c>
      <c r="I34" s="5" t="s">
        <v>74</v>
      </c>
      <c r="J34" s="5" t="s">
        <v>219</v>
      </c>
      <c r="K34" s="5" t="s">
        <v>211</v>
      </c>
      <c r="L34" s="5" t="s">
        <v>126</v>
      </c>
      <c r="M34" s="5" t="s">
        <v>57</v>
      </c>
      <c r="N34" s="5" t="s">
        <v>170</v>
      </c>
      <c r="O34" s="5"/>
      <c r="P34" s="5"/>
      <c r="Q34" s="5"/>
      <c r="R34" s="5"/>
      <c r="S34" s="5"/>
      <c r="T34" s="5"/>
      <c r="U34" s="5"/>
      <c r="V34" s="5"/>
      <c r="W34" s="5" t="s">
        <v>174</v>
      </c>
      <c r="X34" s="5" t="s">
        <v>229</v>
      </c>
      <c r="Y34" s="5" t="s">
        <v>51</v>
      </c>
      <c r="Z34" s="5" t="s">
        <v>5</v>
      </c>
      <c r="AA34" s="5" t="s">
        <v>346</v>
      </c>
      <c r="AB34" s="5" t="s">
        <v>346</v>
      </c>
      <c r="AC34" s="5" t="s">
        <v>346</v>
      </c>
      <c r="AD34" s="5" t="s">
        <v>346</v>
      </c>
    </row>
    <row r="35" spans="1:30">
      <c r="A35" s="5">
        <v>34</v>
      </c>
      <c r="B35" s="5" t="s">
        <v>932</v>
      </c>
      <c r="C35" s="5" t="s">
        <v>334</v>
      </c>
      <c r="D35" s="5">
        <v>2</v>
      </c>
      <c r="E35" s="5" t="s">
        <v>910</v>
      </c>
      <c r="F35" s="5" t="s">
        <v>911</v>
      </c>
      <c r="G35" s="5" t="s">
        <v>106</v>
      </c>
      <c r="H35" s="5" t="s">
        <v>108</v>
      </c>
      <c r="I35" s="5" t="s">
        <v>74</v>
      </c>
      <c r="J35" s="5" t="s">
        <v>219</v>
      </c>
      <c r="K35" s="5" t="s">
        <v>211</v>
      </c>
      <c r="L35" s="5" t="s">
        <v>126</v>
      </c>
      <c r="M35" s="5" t="s">
        <v>57</v>
      </c>
      <c r="N35" s="5" t="s">
        <v>170</v>
      </c>
      <c r="O35" s="5" t="s">
        <v>43</v>
      </c>
      <c r="P35" s="5" t="s">
        <v>164</v>
      </c>
      <c r="Q35" s="5" t="s">
        <v>47</v>
      </c>
      <c r="R35" s="5" t="s">
        <v>165</v>
      </c>
      <c r="S35" s="5" t="s">
        <v>157</v>
      </c>
      <c r="T35" s="5" t="s">
        <v>33</v>
      </c>
      <c r="U35" s="5" t="s">
        <v>94</v>
      </c>
      <c r="V35" s="5" t="s">
        <v>17</v>
      </c>
      <c r="W35" s="5" t="s">
        <v>167</v>
      </c>
      <c r="X35" s="5" t="s">
        <v>221</v>
      </c>
      <c r="Y35" s="5" t="s">
        <v>174</v>
      </c>
      <c r="Z35" s="5" t="s">
        <v>28</v>
      </c>
      <c r="AA35" s="5" t="s">
        <v>346</v>
      </c>
      <c r="AB35" s="5" t="s">
        <v>346</v>
      </c>
      <c r="AC35" s="5" t="s">
        <v>346</v>
      </c>
      <c r="AD35" s="5" t="s">
        <v>346</v>
      </c>
    </row>
    <row r="36" spans="1:30">
      <c r="A36" s="5">
        <v>35</v>
      </c>
      <c r="B36" s="5" t="s">
        <v>933</v>
      </c>
      <c r="C36" s="5" t="s">
        <v>293</v>
      </c>
      <c r="D36" s="5">
        <v>2</v>
      </c>
      <c r="E36" s="5" t="s">
        <v>910</v>
      </c>
      <c r="F36" s="5" t="s">
        <v>911</v>
      </c>
      <c r="G36" s="5" t="s">
        <v>106</v>
      </c>
      <c r="H36" s="5" t="s">
        <v>108</v>
      </c>
      <c r="I36" s="5" t="s">
        <v>74</v>
      </c>
      <c r="J36" s="5" t="s">
        <v>219</v>
      </c>
      <c r="K36" s="5" t="s">
        <v>211</v>
      </c>
      <c r="L36" s="5" t="s">
        <v>126</v>
      </c>
      <c r="M36" s="5" t="s">
        <v>57</v>
      </c>
      <c r="N36" s="5" t="s">
        <v>170</v>
      </c>
      <c r="O36" s="5" t="s">
        <v>43</v>
      </c>
      <c r="P36" s="5" t="s">
        <v>164</v>
      </c>
      <c r="Q36" s="5" t="s">
        <v>47</v>
      </c>
      <c r="R36" s="5" t="s">
        <v>165</v>
      </c>
      <c r="S36" s="5" t="s">
        <v>157</v>
      </c>
      <c r="T36" s="5" t="s">
        <v>33</v>
      </c>
      <c r="U36" s="5" t="s">
        <v>94</v>
      </c>
      <c r="V36" s="5" t="s">
        <v>17</v>
      </c>
      <c r="W36" s="5" t="s">
        <v>20</v>
      </c>
      <c r="X36" s="5" t="s">
        <v>5</v>
      </c>
      <c r="Y36" s="5" t="s">
        <v>60</v>
      </c>
      <c r="Z36" s="5" t="s">
        <v>229</v>
      </c>
      <c r="AA36" s="5" t="s">
        <v>889</v>
      </c>
      <c r="AB36" s="5" t="s">
        <v>346</v>
      </c>
      <c r="AC36" s="5" t="s">
        <v>346</v>
      </c>
      <c r="AD36" s="5" t="s">
        <v>346</v>
      </c>
    </row>
    <row r="37" spans="1:30">
      <c r="A37" s="5">
        <v>36</v>
      </c>
      <c r="B37" s="5" t="s">
        <v>934</v>
      </c>
      <c r="C37" s="5" t="s">
        <v>893</v>
      </c>
      <c r="D37" s="5">
        <v>4</v>
      </c>
      <c r="E37" s="5" t="s">
        <v>935</v>
      </c>
      <c r="F37" s="5" t="s">
        <v>911</v>
      </c>
      <c r="G37" s="5" t="s">
        <v>106</v>
      </c>
      <c r="H37" s="5" t="s">
        <v>108</v>
      </c>
      <c r="I37" s="5" t="s">
        <v>74</v>
      </c>
      <c r="J37" s="5" t="s">
        <v>219</v>
      </c>
      <c r="K37" s="5" t="s">
        <v>211</v>
      </c>
      <c r="L37" s="5" t="s">
        <v>126</v>
      </c>
      <c r="M37" s="5" t="s">
        <v>57</v>
      </c>
      <c r="N37" s="5" t="s">
        <v>170</v>
      </c>
      <c r="O37" s="5" t="s">
        <v>43</v>
      </c>
      <c r="P37" s="5" t="s">
        <v>164</v>
      </c>
      <c r="Q37" s="5" t="s">
        <v>47</v>
      </c>
      <c r="R37" s="5" t="s">
        <v>165</v>
      </c>
      <c r="S37" s="5" t="s">
        <v>157</v>
      </c>
      <c r="T37" s="5" t="s">
        <v>33</v>
      </c>
      <c r="U37" s="5" t="s">
        <v>94</v>
      </c>
      <c r="V37" s="5" t="s">
        <v>17</v>
      </c>
      <c r="W37" s="5" t="s">
        <v>204</v>
      </c>
      <c r="X37" s="5" t="s">
        <v>145</v>
      </c>
      <c r="Y37" s="5" t="s">
        <v>168</v>
      </c>
      <c r="Z37" s="5" t="s">
        <v>196</v>
      </c>
      <c r="AA37" s="5" t="s">
        <v>191</v>
      </c>
      <c r="AB37" s="5" t="s">
        <v>167</v>
      </c>
      <c r="AC37" s="5" t="s">
        <v>152</v>
      </c>
      <c r="AD37" s="5" t="s">
        <v>221</v>
      </c>
    </row>
    <row r="38" spans="1:30">
      <c r="A38" s="5">
        <v>37</v>
      </c>
      <c r="B38" s="5" t="s">
        <v>936</v>
      </c>
      <c r="C38" s="5" t="s">
        <v>354</v>
      </c>
      <c r="D38" s="5">
        <v>3</v>
      </c>
      <c r="E38" s="5" t="s">
        <v>935</v>
      </c>
      <c r="F38" s="5" t="s">
        <v>911</v>
      </c>
      <c r="G38" s="5" t="s">
        <v>106</v>
      </c>
      <c r="H38" s="5" t="s">
        <v>108</v>
      </c>
      <c r="I38" s="5" t="s">
        <v>74</v>
      </c>
      <c r="J38" s="5" t="s">
        <v>219</v>
      </c>
      <c r="K38" s="5" t="s">
        <v>211</v>
      </c>
      <c r="L38" s="5" t="s">
        <v>126</v>
      </c>
      <c r="M38" s="5" t="s">
        <v>57</v>
      </c>
      <c r="N38" s="5" t="s">
        <v>170</v>
      </c>
      <c r="O38" s="5" t="s">
        <v>43</v>
      </c>
      <c r="P38" s="5" t="s">
        <v>164</v>
      </c>
      <c r="Q38" s="5" t="s">
        <v>47</v>
      </c>
      <c r="R38" s="5" t="s">
        <v>165</v>
      </c>
      <c r="S38" s="5" t="s">
        <v>157</v>
      </c>
      <c r="T38" s="5" t="s">
        <v>33</v>
      </c>
      <c r="U38" s="5" t="s">
        <v>94</v>
      </c>
      <c r="V38" s="5" t="s">
        <v>17</v>
      </c>
      <c r="W38" s="5" t="s">
        <v>204</v>
      </c>
      <c r="X38" s="5" t="s">
        <v>145</v>
      </c>
      <c r="Y38" s="5" t="s">
        <v>30</v>
      </c>
      <c r="Z38" s="5" t="s">
        <v>195</v>
      </c>
      <c r="AA38" s="5" t="s">
        <v>191</v>
      </c>
      <c r="AB38" s="5" t="s">
        <v>167</v>
      </c>
      <c r="AC38" s="5" t="s">
        <v>152</v>
      </c>
      <c r="AD38" s="5" t="s">
        <v>346</v>
      </c>
    </row>
    <row r="39" spans="1:30">
      <c r="A39" s="5">
        <v>38</v>
      </c>
      <c r="B39" s="5" t="s">
        <v>937</v>
      </c>
      <c r="C39" s="5" t="s">
        <v>293</v>
      </c>
      <c r="D39" s="5">
        <v>2</v>
      </c>
      <c r="E39" s="5" t="s">
        <v>935</v>
      </c>
      <c r="F39" s="5" t="s">
        <v>911</v>
      </c>
      <c r="G39" s="5" t="s">
        <v>106</v>
      </c>
      <c r="H39" s="5" t="s">
        <v>108</v>
      </c>
      <c r="I39" s="5" t="s">
        <v>74</v>
      </c>
      <c r="J39" s="5" t="s">
        <v>219</v>
      </c>
      <c r="K39" s="5" t="s">
        <v>211</v>
      </c>
      <c r="L39" s="5" t="s">
        <v>126</v>
      </c>
      <c r="M39" s="5" t="s">
        <v>57</v>
      </c>
      <c r="N39" s="5" t="s">
        <v>170</v>
      </c>
      <c r="O39" s="5" t="s">
        <v>43</v>
      </c>
      <c r="P39" s="5" t="s">
        <v>164</v>
      </c>
      <c r="Q39" s="5" t="s">
        <v>47</v>
      </c>
      <c r="R39" s="5" t="s">
        <v>165</v>
      </c>
      <c r="S39" s="5" t="s">
        <v>157</v>
      </c>
      <c r="T39" s="5" t="s">
        <v>33</v>
      </c>
      <c r="U39" s="5" t="s">
        <v>94</v>
      </c>
      <c r="V39" s="5" t="s">
        <v>17</v>
      </c>
      <c r="W39" s="5" t="s">
        <v>204</v>
      </c>
      <c r="X39" s="5" t="s">
        <v>145</v>
      </c>
      <c r="Y39" s="5" t="s">
        <v>30</v>
      </c>
      <c r="Z39" s="5" t="s">
        <v>191</v>
      </c>
      <c r="AA39" s="5" t="s">
        <v>167</v>
      </c>
      <c r="AB39" s="5" t="s">
        <v>346</v>
      </c>
      <c r="AC39" s="5" t="s">
        <v>346</v>
      </c>
      <c r="AD39" s="5" t="s">
        <v>346</v>
      </c>
    </row>
    <row r="40" spans="1:30">
      <c r="A40" s="5">
        <v>39</v>
      </c>
      <c r="B40" s="5" t="s">
        <v>938</v>
      </c>
      <c r="C40" s="5" t="s">
        <v>334</v>
      </c>
      <c r="D40" s="5">
        <v>2</v>
      </c>
      <c r="E40" s="5" t="s">
        <v>935</v>
      </c>
      <c r="F40" s="5" t="s">
        <v>911</v>
      </c>
      <c r="G40" s="5" t="s">
        <v>106</v>
      </c>
      <c r="H40" s="5" t="s">
        <v>108</v>
      </c>
      <c r="I40" s="5" t="s">
        <v>74</v>
      </c>
      <c r="J40" s="5" t="s">
        <v>219</v>
      </c>
      <c r="K40" s="5" t="s">
        <v>211</v>
      </c>
      <c r="L40" s="5" t="s">
        <v>126</v>
      </c>
      <c r="M40" s="5" t="s">
        <v>57</v>
      </c>
      <c r="N40" s="5" t="s">
        <v>170</v>
      </c>
      <c r="O40" s="5" t="s">
        <v>43</v>
      </c>
      <c r="P40" s="5" t="s">
        <v>164</v>
      </c>
      <c r="Q40" s="5" t="s">
        <v>47</v>
      </c>
      <c r="R40" s="5" t="s">
        <v>165</v>
      </c>
      <c r="S40" s="5" t="s">
        <v>157</v>
      </c>
      <c r="T40" s="5" t="s">
        <v>33</v>
      </c>
      <c r="U40" s="5" t="s">
        <v>94</v>
      </c>
      <c r="V40" s="5" t="s">
        <v>17</v>
      </c>
      <c r="W40" s="5" t="s">
        <v>204</v>
      </c>
      <c r="X40" s="5" t="s">
        <v>145</v>
      </c>
      <c r="Y40" s="5" t="s">
        <v>30</v>
      </c>
      <c r="Z40" s="5" t="s">
        <v>191</v>
      </c>
      <c r="AA40" s="5" t="s">
        <v>167</v>
      </c>
      <c r="AB40" s="5" t="s">
        <v>346</v>
      </c>
      <c r="AC40" s="5" t="s">
        <v>346</v>
      </c>
      <c r="AD40" s="5" t="s">
        <v>346</v>
      </c>
    </row>
    <row r="41" spans="1:30">
      <c r="A41" s="5">
        <v>40</v>
      </c>
      <c r="B41" s="5" t="s">
        <v>939</v>
      </c>
      <c r="C41" s="5" t="s">
        <v>354</v>
      </c>
      <c r="D41" s="5">
        <v>3</v>
      </c>
      <c r="E41" s="5" t="s">
        <v>935</v>
      </c>
      <c r="F41" s="5" t="s">
        <v>911</v>
      </c>
      <c r="G41" s="5" t="s">
        <v>106</v>
      </c>
      <c r="H41" s="5" t="s">
        <v>108</v>
      </c>
      <c r="I41" s="5" t="s">
        <v>74</v>
      </c>
      <c r="J41" s="5" t="s">
        <v>219</v>
      </c>
      <c r="K41" s="5" t="s">
        <v>211</v>
      </c>
      <c r="L41" s="5" t="s">
        <v>126</v>
      </c>
      <c r="M41" s="5" t="s">
        <v>57</v>
      </c>
      <c r="N41" s="5" t="s">
        <v>170</v>
      </c>
      <c r="O41" s="5" t="s">
        <v>43</v>
      </c>
      <c r="P41" s="5" t="s">
        <v>164</v>
      </c>
      <c r="Q41" s="5" t="s">
        <v>47</v>
      </c>
      <c r="R41" s="5" t="s">
        <v>165</v>
      </c>
      <c r="S41" s="5" t="s">
        <v>157</v>
      </c>
      <c r="T41" s="5" t="s">
        <v>33</v>
      </c>
      <c r="U41" s="5" t="s">
        <v>94</v>
      </c>
      <c r="V41" s="5" t="s">
        <v>17</v>
      </c>
      <c r="W41" s="5" t="s">
        <v>204</v>
      </c>
      <c r="X41" s="5" t="s">
        <v>145</v>
      </c>
      <c r="Y41" s="5" t="s">
        <v>168</v>
      </c>
      <c r="Z41" s="5" t="s">
        <v>196</v>
      </c>
      <c r="AA41" s="5" t="s">
        <v>167</v>
      </c>
      <c r="AB41" s="5" t="s">
        <v>152</v>
      </c>
      <c r="AC41" s="5" t="s">
        <v>346</v>
      </c>
      <c r="AD41" s="5" t="s">
        <v>346</v>
      </c>
    </row>
    <row r="42" spans="1:30">
      <c r="A42" s="5">
        <v>41</v>
      </c>
      <c r="B42" s="5" t="s">
        <v>940</v>
      </c>
      <c r="C42" s="5" t="s">
        <v>293</v>
      </c>
      <c r="D42" s="5">
        <v>2</v>
      </c>
      <c r="E42" s="5" t="s">
        <v>935</v>
      </c>
      <c r="F42" s="5" t="s">
        <v>911</v>
      </c>
      <c r="G42" s="5" t="s">
        <v>106</v>
      </c>
      <c r="H42" s="5" t="s">
        <v>108</v>
      </c>
      <c r="I42" s="5" t="s">
        <v>74</v>
      </c>
      <c r="J42" s="5" t="s">
        <v>219</v>
      </c>
      <c r="K42" s="5" t="s">
        <v>211</v>
      </c>
      <c r="L42" s="5" t="s">
        <v>126</v>
      </c>
      <c r="M42" s="5" t="s">
        <v>57</v>
      </c>
      <c r="N42" s="5" t="s">
        <v>170</v>
      </c>
      <c r="O42" s="5" t="s">
        <v>43</v>
      </c>
      <c r="P42" s="5" t="s">
        <v>164</v>
      </c>
      <c r="Q42" s="5" t="s">
        <v>47</v>
      </c>
      <c r="R42" s="5" t="s">
        <v>165</v>
      </c>
      <c r="S42" s="5" t="s">
        <v>157</v>
      </c>
      <c r="T42" s="5" t="s">
        <v>33</v>
      </c>
      <c r="U42" s="5" t="s">
        <v>94</v>
      </c>
      <c r="V42" s="5" t="s">
        <v>17</v>
      </c>
      <c r="W42" s="5" t="s">
        <v>204</v>
      </c>
      <c r="X42" s="5" t="s">
        <v>145</v>
      </c>
      <c r="Y42" s="5" t="s">
        <v>168</v>
      </c>
      <c r="Z42" s="5" t="s">
        <v>60</v>
      </c>
      <c r="AA42" s="5" t="s">
        <v>61</v>
      </c>
      <c r="AB42" s="5" t="s">
        <v>346</v>
      </c>
      <c r="AC42" s="5" t="s">
        <v>346</v>
      </c>
      <c r="AD42" s="5" t="s">
        <v>346</v>
      </c>
    </row>
    <row r="43" spans="1:30">
      <c r="A43" s="5">
        <v>42</v>
      </c>
      <c r="B43" s="5" t="s">
        <v>940</v>
      </c>
      <c r="C43" s="5" t="s">
        <v>334</v>
      </c>
      <c r="D43" s="5">
        <v>2</v>
      </c>
      <c r="E43" s="5" t="s">
        <v>935</v>
      </c>
      <c r="F43" s="5" t="s">
        <v>911</v>
      </c>
      <c r="G43" s="5" t="s">
        <v>106</v>
      </c>
      <c r="H43" s="5" t="s">
        <v>108</v>
      </c>
      <c r="I43" s="5" t="s">
        <v>74</v>
      </c>
      <c r="J43" s="5" t="s">
        <v>219</v>
      </c>
      <c r="K43" s="5" t="s">
        <v>211</v>
      </c>
      <c r="L43" s="5" t="s">
        <v>126</v>
      </c>
      <c r="M43" s="5" t="s">
        <v>57</v>
      </c>
      <c r="N43" s="5" t="s">
        <v>170</v>
      </c>
      <c r="O43" s="5" t="s">
        <v>43</v>
      </c>
      <c r="P43" s="5" t="s">
        <v>164</v>
      </c>
      <c r="Q43" s="5" t="s">
        <v>47</v>
      </c>
      <c r="R43" s="5" t="s">
        <v>165</v>
      </c>
      <c r="S43" s="5" t="s">
        <v>157</v>
      </c>
      <c r="T43" s="5" t="s">
        <v>33</v>
      </c>
      <c r="U43" s="5" t="s">
        <v>94</v>
      </c>
      <c r="V43" s="5" t="s">
        <v>17</v>
      </c>
      <c r="W43" s="5" t="s">
        <v>204</v>
      </c>
      <c r="X43" s="5" t="s">
        <v>145</v>
      </c>
      <c r="Y43" s="5" t="s">
        <v>168</v>
      </c>
      <c r="Z43" s="5" t="s">
        <v>60</v>
      </c>
      <c r="AA43" s="5" t="s">
        <v>61</v>
      </c>
      <c r="AB43" s="5" t="s">
        <v>346</v>
      </c>
      <c r="AC43" s="5" t="s">
        <v>346</v>
      </c>
      <c r="AD43" s="5" t="s">
        <v>346</v>
      </c>
    </row>
    <row r="44" spans="1:30">
      <c r="A44" s="5">
        <v>43</v>
      </c>
      <c r="B44" s="5" t="s">
        <v>168</v>
      </c>
      <c r="C44" s="5" t="s">
        <v>293</v>
      </c>
      <c r="D44" s="5">
        <v>2</v>
      </c>
      <c r="E44" s="5" t="s">
        <v>935</v>
      </c>
      <c r="F44" s="5" t="s">
        <v>911</v>
      </c>
      <c r="G44" s="5" t="s">
        <v>106</v>
      </c>
      <c r="H44" s="5" t="s">
        <v>108</v>
      </c>
      <c r="I44" s="5" t="s">
        <v>74</v>
      </c>
      <c r="J44" s="5" t="s">
        <v>219</v>
      </c>
      <c r="K44" s="5" t="s">
        <v>211</v>
      </c>
      <c r="L44" s="5" t="s">
        <v>126</v>
      </c>
      <c r="M44" s="5" t="s">
        <v>57</v>
      </c>
      <c r="N44" s="5" t="s">
        <v>170</v>
      </c>
      <c r="O44" s="5" t="s">
        <v>43</v>
      </c>
      <c r="P44" s="5" t="s">
        <v>164</v>
      </c>
      <c r="Q44" s="5" t="s">
        <v>47</v>
      </c>
      <c r="R44" s="5" t="s">
        <v>165</v>
      </c>
      <c r="S44" s="5" t="s">
        <v>157</v>
      </c>
      <c r="T44" s="5" t="s">
        <v>33</v>
      </c>
      <c r="U44" s="5" t="s">
        <v>94</v>
      </c>
      <c r="V44" s="5" t="s">
        <v>17</v>
      </c>
      <c r="W44" s="5" t="s">
        <v>204</v>
      </c>
      <c r="X44" s="5" t="s">
        <v>145</v>
      </c>
      <c r="Y44" s="5" t="s">
        <v>168</v>
      </c>
      <c r="Z44" s="5" t="s">
        <v>60</v>
      </c>
      <c r="AA44" s="5" t="s">
        <v>61</v>
      </c>
      <c r="AB44" s="5" t="s">
        <v>346</v>
      </c>
      <c r="AC44" s="5" t="s">
        <v>346</v>
      </c>
      <c r="AD44" s="5" t="s">
        <v>346</v>
      </c>
    </row>
    <row r="45" spans="1:30">
      <c r="A45" s="5">
        <v>44</v>
      </c>
      <c r="B45" s="5" t="s">
        <v>168</v>
      </c>
      <c r="C45" s="5" t="s">
        <v>334</v>
      </c>
      <c r="D45" s="5">
        <v>2</v>
      </c>
      <c r="E45" s="5" t="s">
        <v>935</v>
      </c>
      <c r="F45" s="5" t="s">
        <v>911</v>
      </c>
      <c r="G45" s="5" t="s">
        <v>106</v>
      </c>
      <c r="H45" s="5" t="s">
        <v>108</v>
      </c>
      <c r="I45" s="5" t="s">
        <v>74</v>
      </c>
      <c r="J45" s="5" t="s">
        <v>219</v>
      </c>
      <c r="K45" s="5" t="s">
        <v>211</v>
      </c>
      <c r="L45" s="5" t="s">
        <v>126</v>
      </c>
      <c r="M45" s="5" t="s">
        <v>57</v>
      </c>
      <c r="N45" s="5" t="s">
        <v>170</v>
      </c>
      <c r="O45" s="5" t="s">
        <v>43</v>
      </c>
      <c r="P45" s="5" t="s">
        <v>164</v>
      </c>
      <c r="Q45" s="5" t="s">
        <v>47</v>
      </c>
      <c r="R45" s="5" t="s">
        <v>165</v>
      </c>
      <c r="S45" s="5" t="s">
        <v>157</v>
      </c>
      <c r="T45" s="5" t="s">
        <v>33</v>
      </c>
      <c r="U45" s="5" t="s">
        <v>94</v>
      </c>
      <c r="V45" s="5" t="s">
        <v>17</v>
      </c>
      <c r="W45" s="5" t="s">
        <v>204</v>
      </c>
      <c r="X45" s="5" t="s">
        <v>145</v>
      </c>
      <c r="Y45" s="5" t="s">
        <v>168</v>
      </c>
      <c r="Z45" s="5" t="s">
        <v>60</v>
      </c>
      <c r="AA45" s="5" t="s">
        <v>61</v>
      </c>
      <c r="AB45" s="5" t="s">
        <v>346</v>
      </c>
      <c r="AC45" s="5" t="s">
        <v>346</v>
      </c>
      <c r="AD45" s="5" t="s">
        <v>346</v>
      </c>
    </row>
    <row r="46" spans="1:30">
      <c r="A46" s="5">
        <v>45</v>
      </c>
      <c r="B46" s="5" t="s">
        <v>168</v>
      </c>
      <c r="C46" s="5" t="s">
        <v>383</v>
      </c>
      <c r="D46" s="5">
        <v>1</v>
      </c>
      <c r="E46" s="5" t="s">
        <v>935</v>
      </c>
      <c r="F46" s="5" t="s">
        <v>911</v>
      </c>
      <c r="G46" s="5" t="s">
        <v>106</v>
      </c>
      <c r="H46" s="5" t="s">
        <v>108</v>
      </c>
      <c r="I46" s="5" t="s">
        <v>74</v>
      </c>
      <c r="J46" s="5" t="s">
        <v>219</v>
      </c>
      <c r="K46" s="5" t="s">
        <v>211</v>
      </c>
      <c r="L46" s="5" t="s">
        <v>126</v>
      </c>
      <c r="M46" s="5" t="s">
        <v>57</v>
      </c>
      <c r="N46" s="5" t="s">
        <v>170</v>
      </c>
      <c r="O46" s="5"/>
      <c r="P46" s="5"/>
      <c r="Q46" s="5"/>
      <c r="R46" s="5"/>
      <c r="S46" s="5"/>
      <c r="T46" s="5"/>
      <c r="U46" s="5"/>
      <c r="V46" s="5"/>
      <c r="W46" s="5" t="s">
        <v>204</v>
      </c>
      <c r="X46" s="5" t="s">
        <v>145</v>
      </c>
      <c r="Y46" s="5" t="s">
        <v>168</v>
      </c>
      <c r="Z46" s="5" t="s">
        <v>60</v>
      </c>
      <c r="AA46" s="5" t="s">
        <v>61</v>
      </c>
      <c r="AB46" s="5" t="s">
        <v>346</v>
      </c>
      <c r="AC46" s="5" t="s">
        <v>346</v>
      </c>
      <c r="AD46" s="5" t="s">
        <v>346</v>
      </c>
    </row>
    <row r="47" spans="1:30">
      <c r="A47" s="5">
        <v>46</v>
      </c>
      <c r="B47" s="5" t="s">
        <v>941</v>
      </c>
      <c r="C47" s="5" t="s">
        <v>293</v>
      </c>
      <c r="D47" s="5">
        <v>2</v>
      </c>
      <c r="E47" s="5" t="s">
        <v>935</v>
      </c>
      <c r="F47" s="5" t="s">
        <v>911</v>
      </c>
      <c r="G47" s="5" t="s">
        <v>106</v>
      </c>
      <c r="H47" s="5" t="s">
        <v>108</v>
      </c>
      <c r="I47" s="5" t="s">
        <v>74</v>
      </c>
      <c r="J47" s="5" t="s">
        <v>219</v>
      </c>
      <c r="K47" s="5" t="s">
        <v>211</v>
      </c>
      <c r="L47" s="5" t="s">
        <v>126</v>
      </c>
      <c r="M47" s="5" t="s">
        <v>57</v>
      </c>
      <c r="N47" s="5" t="s">
        <v>170</v>
      </c>
      <c r="O47" s="5" t="s">
        <v>43</v>
      </c>
      <c r="P47" s="5" t="s">
        <v>164</v>
      </c>
      <c r="Q47" s="5" t="s">
        <v>47</v>
      </c>
      <c r="R47" s="5" t="s">
        <v>165</v>
      </c>
      <c r="S47" s="5" t="s">
        <v>157</v>
      </c>
      <c r="T47" s="5" t="s">
        <v>33</v>
      </c>
      <c r="U47" s="5" t="s">
        <v>94</v>
      </c>
      <c r="V47" s="5" t="s">
        <v>17</v>
      </c>
      <c r="W47" s="5" t="s">
        <v>204</v>
      </c>
      <c r="X47" s="5" t="s">
        <v>145</v>
      </c>
      <c r="Y47" s="5" t="s">
        <v>168</v>
      </c>
      <c r="Z47" s="5" t="s">
        <v>60</v>
      </c>
      <c r="AA47" s="5" t="s">
        <v>61</v>
      </c>
      <c r="AB47" s="5" t="s">
        <v>346</v>
      </c>
      <c r="AC47" s="5" t="s">
        <v>346</v>
      </c>
      <c r="AD47" s="5" t="s">
        <v>346</v>
      </c>
    </row>
    <row r="48" spans="1:30">
      <c r="A48" s="5">
        <v>47</v>
      </c>
      <c r="B48" s="5" t="s">
        <v>941</v>
      </c>
      <c r="C48" s="5" t="s">
        <v>334</v>
      </c>
      <c r="D48" s="5">
        <v>2</v>
      </c>
      <c r="E48" s="5" t="s">
        <v>935</v>
      </c>
      <c r="F48" s="5" t="s">
        <v>911</v>
      </c>
      <c r="G48" s="5" t="s">
        <v>106</v>
      </c>
      <c r="H48" s="5" t="s">
        <v>108</v>
      </c>
      <c r="I48" s="5" t="s">
        <v>74</v>
      </c>
      <c r="J48" s="5" t="s">
        <v>219</v>
      </c>
      <c r="K48" s="5" t="s">
        <v>211</v>
      </c>
      <c r="L48" s="5" t="s">
        <v>126</v>
      </c>
      <c r="M48" s="5" t="s">
        <v>57</v>
      </c>
      <c r="N48" s="5" t="s">
        <v>170</v>
      </c>
      <c r="O48" s="5" t="s">
        <v>43</v>
      </c>
      <c r="P48" s="5" t="s">
        <v>164</v>
      </c>
      <c r="Q48" s="5" t="s">
        <v>47</v>
      </c>
      <c r="R48" s="5" t="s">
        <v>165</v>
      </c>
      <c r="S48" s="5" t="s">
        <v>157</v>
      </c>
      <c r="T48" s="5" t="s">
        <v>33</v>
      </c>
      <c r="U48" s="5" t="s">
        <v>94</v>
      </c>
      <c r="V48" s="5" t="s">
        <v>17</v>
      </c>
      <c r="W48" s="5" t="s">
        <v>204</v>
      </c>
      <c r="X48" s="5" t="s">
        <v>145</v>
      </c>
      <c r="Y48" s="5" t="s">
        <v>168</v>
      </c>
      <c r="Z48" s="5" t="s">
        <v>60</v>
      </c>
      <c r="AA48" s="5" t="s">
        <v>61</v>
      </c>
      <c r="AB48" s="5" t="s">
        <v>346</v>
      </c>
      <c r="AC48" s="5" t="s">
        <v>346</v>
      </c>
      <c r="AD48" s="5" t="s">
        <v>346</v>
      </c>
    </row>
    <row r="49" spans="1:30">
      <c r="A49" s="5">
        <v>48</v>
      </c>
      <c r="B49" s="5" t="s">
        <v>942</v>
      </c>
      <c r="C49" s="5" t="s">
        <v>334</v>
      </c>
      <c r="D49" s="5">
        <v>2</v>
      </c>
      <c r="E49" s="5" t="s">
        <v>935</v>
      </c>
      <c r="F49" s="5" t="s">
        <v>911</v>
      </c>
      <c r="G49" s="5" t="s">
        <v>106</v>
      </c>
      <c r="H49" s="5" t="s">
        <v>108</v>
      </c>
      <c r="I49" s="5" t="s">
        <v>74</v>
      </c>
      <c r="J49" s="5" t="s">
        <v>219</v>
      </c>
      <c r="K49" s="5" t="s">
        <v>211</v>
      </c>
      <c r="L49" s="5" t="s">
        <v>126</v>
      </c>
      <c r="M49" s="5" t="s">
        <v>57</v>
      </c>
      <c r="N49" s="5" t="s">
        <v>170</v>
      </c>
      <c r="O49" s="5" t="s">
        <v>43</v>
      </c>
      <c r="P49" s="5" t="s">
        <v>164</v>
      </c>
      <c r="Q49" s="5" t="s">
        <v>47</v>
      </c>
      <c r="R49" s="5" t="s">
        <v>165</v>
      </c>
      <c r="S49" s="5" t="s">
        <v>157</v>
      </c>
      <c r="T49" s="5" t="s">
        <v>33</v>
      </c>
      <c r="U49" s="5" t="s">
        <v>94</v>
      </c>
      <c r="V49" s="5" t="s">
        <v>17</v>
      </c>
      <c r="W49" s="5" t="s">
        <v>204</v>
      </c>
      <c r="X49" s="5" t="s">
        <v>145</v>
      </c>
      <c r="Y49" s="5" t="s">
        <v>168</v>
      </c>
      <c r="Z49" s="5" t="s">
        <v>60</v>
      </c>
      <c r="AA49" s="5" t="s">
        <v>61</v>
      </c>
      <c r="AB49" s="5" t="s">
        <v>346</v>
      </c>
      <c r="AC49" s="5" t="s">
        <v>346</v>
      </c>
      <c r="AD49" s="5" t="s">
        <v>346</v>
      </c>
    </row>
    <row r="50" spans="1:30">
      <c r="A50" s="5">
        <v>49</v>
      </c>
      <c r="B50" s="5" t="s">
        <v>942</v>
      </c>
      <c r="C50" s="5" t="s">
        <v>293</v>
      </c>
      <c r="D50" s="5">
        <v>2</v>
      </c>
      <c r="E50" s="5" t="s">
        <v>935</v>
      </c>
      <c r="F50" s="5" t="s">
        <v>911</v>
      </c>
      <c r="G50" s="5" t="s">
        <v>106</v>
      </c>
      <c r="H50" s="5" t="s">
        <v>108</v>
      </c>
      <c r="I50" s="5" t="s">
        <v>74</v>
      </c>
      <c r="J50" s="5" t="s">
        <v>219</v>
      </c>
      <c r="K50" s="5" t="s">
        <v>211</v>
      </c>
      <c r="L50" s="5" t="s">
        <v>126</v>
      </c>
      <c r="M50" s="5" t="s">
        <v>57</v>
      </c>
      <c r="N50" s="5" t="s">
        <v>170</v>
      </c>
      <c r="O50" s="5" t="s">
        <v>43</v>
      </c>
      <c r="P50" s="5" t="s">
        <v>164</v>
      </c>
      <c r="Q50" s="5" t="s">
        <v>47</v>
      </c>
      <c r="R50" s="5" t="s">
        <v>165</v>
      </c>
      <c r="S50" s="5" t="s">
        <v>157</v>
      </c>
      <c r="T50" s="5" t="s">
        <v>33</v>
      </c>
      <c r="U50" s="5" t="s">
        <v>94</v>
      </c>
      <c r="V50" s="5" t="s">
        <v>17</v>
      </c>
      <c r="W50" s="5" t="s">
        <v>204</v>
      </c>
      <c r="X50" s="5" t="s">
        <v>145</v>
      </c>
      <c r="Y50" s="5" t="s">
        <v>168</v>
      </c>
      <c r="Z50" s="5" t="s">
        <v>60</v>
      </c>
      <c r="AA50" s="5" t="s">
        <v>61</v>
      </c>
      <c r="AB50" s="5" t="s">
        <v>346</v>
      </c>
      <c r="AC50" s="5" t="s">
        <v>346</v>
      </c>
      <c r="AD50" s="5" t="s">
        <v>346</v>
      </c>
    </row>
    <row r="51" spans="1:30">
      <c r="A51" s="5">
        <v>50</v>
      </c>
      <c r="B51" s="5" t="s">
        <v>943</v>
      </c>
      <c r="C51" s="5" t="s">
        <v>893</v>
      </c>
      <c r="D51" s="5">
        <v>4</v>
      </c>
      <c r="E51" s="5" t="s">
        <v>944</v>
      </c>
      <c r="F51" s="5" t="s">
        <v>911</v>
      </c>
      <c r="G51" s="5" t="s">
        <v>106</v>
      </c>
      <c r="H51" s="5" t="s">
        <v>108</v>
      </c>
      <c r="I51" s="5" t="s">
        <v>74</v>
      </c>
      <c r="J51" s="5" t="s">
        <v>219</v>
      </c>
      <c r="K51" s="5" t="s">
        <v>211</v>
      </c>
      <c r="L51" s="5" t="s">
        <v>126</v>
      </c>
      <c r="M51" s="5" t="s">
        <v>57</v>
      </c>
      <c r="N51" s="5" t="s">
        <v>170</v>
      </c>
      <c r="O51" s="5" t="s">
        <v>43</v>
      </c>
      <c r="P51" s="5" t="s">
        <v>164</v>
      </c>
      <c r="Q51" s="5" t="s">
        <v>47</v>
      </c>
      <c r="R51" s="5" t="s">
        <v>165</v>
      </c>
      <c r="S51" s="5" t="s">
        <v>157</v>
      </c>
      <c r="T51" s="5" t="s">
        <v>33</v>
      </c>
      <c r="U51" s="5" t="s">
        <v>94</v>
      </c>
      <c r="V51" s="5" t="s">
        <v>17</v>
      </c>
      <c r="W51" s="5" t="s">
        <v>204</v>
      </c>
      <c r="X51" s="5" t="s">
        <v>145</v>
      </c>
      <c r="Y51" s="5" t="s">
        <v>196</v>
      </c>
      <c r="Z51" s="5" t="s">
        <v>39</v>
      </c>
      <c r="AA51" s="5" t="s">
        <v>167</v>
      </c>
      <c r="AB51" s="5" t="s">
        <v>152</v>
      </c>
      <c r="AC51" s="5" t="s">
        <v>221</v>
      </c>
      <c r="AD51" s="5" t="s">
        <v>172</v>
      </c>
    </row>
    <row r="52" spans="1:30">
      <c r="A52" s="5">
        <v>51</v>
      </c>
      <c r="B52" s="5" t="s">
        <v>945</v>
      </c>
      <c r="C52" s="5" t="s">
        <v>293</v>
      </c>
      <c r="D52" s="5">
        <v>2</v>
      </c>
      <c r="E52" s="5" t="s">
        <v>944</v>
      </c>
      <c r="F52" s="5" t="s">
        <v>911</v>
      </c>
      <c r="G52" s="5" t="s">
        <v>106</v>
      </c>
      <c r="H52" s="5" t="s">
        <v>108</v>
      </c>
      <c r="I52" s="5" t="s">
        <v>74</v>
      </c>
      <c r="J52" s="5" t="s">
        <v>219</v>
      </c>
      <c r="K52" s="5" t="s">
        <v>211</v>
      </c>
      <c r="L52" s="5" t="s">
        <v>126</v>
      </c>
      <c r="M52" s="5" t="s">
        <v>57</v>
      </c>
      <c r="N52" s="5" t="s">
        <v>170</v>
      </c>
      <c r="O52" s="5" t="s">
        <v>43</v>
      </c>
      <c r="P52" s="5" t="s">
        <v>164</v>
      </c>
      <c r="Q52" s="5" t="s">
        <v>47</v>
      </c>
      <c r="R52" s="5" t="s">
        <v>165</v>
      </c>
      <c r="S52" s="5" t="s">
        <v>157</v>
      </c>
      <c r="T52" s="5" t="s">
        <v>33</v>
      </c>
      <c r="U52" s="5" t="s">
        <v>94</v>
      </c>
      <c r="V52" s="5" t="s">
        <v>17</v>
      </c>
      <c r="W52" s="5" t="s">
        <v>204</v>
      </c>
      <c r="X52" s="5" t="s">
        <v>145</v>
      </c>
      <c r="Y52" s="5" t="s">
        <v>195</v>
      </c>
      <c r="Z52" s="5" t="s">
        <v>39</v>
      </c>
      <c r="AA52" s="5" t="s">
        <v>167</v>
      </c>
      <c r="AB52" s="5" t="s">
        <v>152</v>
      </c>
      <c r="AC52" s="5" t="s">
        <v>172</v>
      </c>
      <c r="AD52" s="5" t="s">
        <v>37</v>
      </c>
    </row>
    <row r="53" spans="1:30">
      <c r="A53" s="5">
        <v>52</v>
      </c>
      <c r="B53" s="5" t="s">
        <v>946</v>
      </c>
      <c r="C53" s="5" t="s">
        <v>334</v>
      </c>
      <c r="D53" s="5">
        <v>2</v>
      </c>
      <c r="E53" s="5" t="s">
        <v>944</v>
      </c>
      <c r="F53" s="5" t="s">
        <v>911</v>
      </c>
      <c r="G53" s="5" t="s">
        <v>106</v>
      </c>
      <c r="H53" s="5" t="s">
        <v>108</v>
      </c>
      <c r="I53" s="5" t="s">
        <v>74</v>
      </c>
      <c r="J53" s="5" t="s">
        <v>219</v>
      </c>
      <c r="K53" s="5" t="s">
        <v>211</v>
      </c>
      <c r="L53" s="5" t="s">
        <v>126</v>
      </c>
      <c r="M53" s="5" t="s">
        <v>57</v>
      </c>
      <c r="N53" s="5" t="s">
        <v>170</v>
      </c>
      <c r="O53" s="5" t="s">
        <v>43</v>
      </c>
      <c r="P53" s="5" t="s">
        <v>164</v>
      </c>
      <c r="Q53" s="5" t="s">
        <v>47</v>
      </c>
      <c r="R53" s="5" t="s">
        <v>165</v>
      </c>
      <c r="S53" s="5" t="s">
        <v>157</v>
      </c>
      <c r="T53" s="5" t="s">
        <v>33</v>
      </c>
      <c r="U53" s="5" t="s">
        <v>94</v>
      </c>
      <c r="V53" s="5" t="s">
        <v>17</v>
      </c>
      <c r="W53" s="5" t="s">
        <v>204</v>
      </c>
      <c r="X53" s="5" t="s">
        <v>35</v>
      </c>
      <c r="Y53" s="5" t="s">
        <v>195</v>
      </c>
      <c r="Z53" s="5" t="s">
        <v>39</v>
      </c>
      <c r="AA53" s="5" t="s">
        <v>167</v>
      </c>
      <c r="AB53" s="5" t="s">
        <v>152</v>
      </c>
      <c r="AC53" s="5" t="s">
        <v>172</v>
      </c>
      <c r="AD53" s="5" t="s">
        <v>37</v>
      </c>
    </row>
    <row r="54" spans="1:30">
      <c r="A54" s="5">
        <v>53</v>
      </c>
      <c r="B54" s="5" t="s">
        <v>946</v>
      </c>
      <c r="C54" s="5" t="s">
        <v>383</v>
      </c>
      <c r="D54" s="5">
        <v>1</v>
      </c>
      <c r="E54" s="5" t="s">
        <v>944</v>
      </c>
      <c r="F54" s="5" t="s">
        <v>911</v>
      </c>
      <c r="G54" s="5" t="s">
        <v>106</v>
      </c>
      <c r="H54" s="5" t="s">
        <v>108</v>
      </c>
      <c r="I54" s="5" t="s">
        <v>74</v>
      </c>
      <c r="J54" s="5" t="s">
        <v>219</v>
      </c>
      <c r="K54" s="5" t="s">
        <v>211</v>
      </c>
      <c r="L54" s="5" t="s">
        <v>126</v>
      </c>
      <c r="M54" s="5" t="s">
        <v>57</v>
      </c>
      <c r="N54" s="5" t="s">
        <v>170</v>
      </c>
      <c r="O54" s="5"/>
      <c r="P54" s="5"/>
      <c r="Q54" s="5"/>
      <c r="R54" s="5"/>
      <c r="S54" s="5"/>
      <c r="T54" s="5"/>
      <c r="U54" s="5"/>
      <c r="V54" s="5"/>
      <c r="W54" s="5" t="s">
        <v>204</v>
      </c>
      <c r="X54" s="5" t="s">
        <v>35</v>
      </c>
      <c r="Y54" s="5" t="s">
        <v>195</v>
      </c>
      <c r="Z54" s="5" t="s">
        <v>39</v>
      </c>
      <c r="AA54" s="5" t="s">
        <v>167</v>
      </c>
      <c r="AB54" s="5" t="s">
        <v>152</v>
      </c>
      <c r="AC54" s="5" t="s">
        <v>172</v>
      </c>
      <c r="AD54" s="5" t="s">
        <v>37</v>
      </c>
    </row>
    <row r="55" spans="1:30">
      <c r="A55" s="5">
        <v>54</v>
      </c>
      <c r="B55" s="5" t="s">
        <v>946</v>
      </c>
      <c r="C55" s="5" t="s">
        <v>462</v>
      </c>
      <c r="D55" s="5">
        <v>1</v>
      </c>
      <c r="E55" s="5" t="s">
        <v>944</v>
      </c>
      <c r="F55" s="5" t="s">
        <v>911</v>
      </c>
      <c r="G55" s="5" t="s">
        <v>106</v>
      </c>
      <c r="H55" s="5" t="s">
        <v>108</v>
      </c>
      <c r="I55" s="5" t="s">
        <v>74</v>
      </c>
      <c r="J55" s="5" t="s">
        <v>219</v>
      </c>
      <c r="K55" s="5" t="s">
        <v>211</v>
      </c>
      <c r="L55" s="5" t="s">
        <v>126</v>
      </c>
      <c r="M55" s="5" t="s">
        <v>57</v>
      </c>
      <c r="N55" s="5" t="s">
        <v>170</v>
      </c>
      <c r="O55" s="5"/>
      <c r="P55" s="5"/>
      <c r="Q55" s="5"/>
      <c r="R55" s="5"/>
      <c r="S55" s="5"/>
      <c r="T55" s="5"/>
      <c r="U55" s="5"/>
      <c r="V55" s="5"/>
      <c r="W55" s="5" t="s">
        <v>204</v>
      </c>
      <c r="X55" s="5" t="s">
        <v>35</v>
      </c>
      <c r="Y55" s="5" t="s">
        <v>195</v>
      </c>
      <c r="Z55" s="5" t="s">
        <v>39</v>
      </c>
      <c r="AA55" s="5" t="s">
        <v>167</v>
      </c>
      <c r="AB55" s="5" t="s">
        <v>152</v>
      </c>
      <c r="AC55" s="5" t="s">
        <v>172</v>
      </c>
      <c r="AD55" s="5" t="s">
        <v>37</v>
      </c>
    </row>
    <row r="56" spans="1:30">
      <c r="A56" s="5">
        <v>55</v>
      </c>
      <c r="B56" s="5" t="s">
        <v>945</v>
      </c>
      <c r="C56" s="5" t="s">
        <v>354</v>
      </c>
      <c r="D56" s="5">
        <v>3</v>
      </c>
      <c r="E56" s="5" t="s">
        <v>944</v>
      </c>
      <c r="F56" s="5" t="s">
        <v>911</v>
      </c>
      <c r="G56" s="5" t="s">
        <v>106</v>
      </c>
      <c r="H56" s="5" t="s">
        <v>108</v>
      </c>
      <c r="I56" s="5" t="s">
        <v>74</v>
      </c>
      <c r="J56" s="5" t="s">
        <v>219</v>
      </c>
      <c r="K56" s="5" t="s">
        <v>211</v>
      </c>
      <c r="L56" s="5" t="s">
        <v>126</v>
      </c>
      <c r="M56" s="5" t="s">
        <v>57</v>
      </c>
      <c r="N56" s="5" t="s">
        <v>170</v>
      </c>
      <c r="O56" s="5" t="s">
        <v>43</v>
      </c>
      <c r="P56" s="5" t="s">
        <v>164</v>
      </c>
      <c r="Q56" s="5" t="s">
        <v>47</v>
      </c>
      <c r="R56" s="5" t="s">
        <v>165</v>
      </c>
      <c r="S56" s="5" t="s">
        <v>157</v>
      </c>
      <c r="T56" s="5" t="s">
        <v>33</v>
      </c>
      <c r="U56" s="5" t="s">
        <v>94</v>
      </c>
      <c r="V56" s="5" t="s">
        <v>17</v>
      </c>
      <c r="W56" s="5" t="s">
        <v>204</v>
      </c>
      <c r="X56" s="5" t="s">
        <v>145</v>
      </c>
      <c r="Y56" s="5" t="s">
        <v>195</v>
      </c>
      <c r="Z56" s="5" t="s">
        <v>39</v>
      </c>
      <c r="AA56" s="5" t="s">
        <v>167</v>
      </c>
      <c r="AB56" s="5" t="s">
        <v>152</v>
      </c>
      <c r="AC56" s="5" t="s">
        <v>172</v>
      </c>
      <c r="AD56" s="5" t="s">
        <v>37</v>
      </c>
    </row>
    <row r="57" spans="1:30">
      <c r="A57" s="5">
        <v>56</v>
      </c>
      <c r="B57" s="5" t="s">
        <v>947</v>
      </c>
      <c r="C57" s="5" t="s">
        <v>354</v>
      </c>
      <c r="D57" s="5">
        <v>2</v>
      </c>
      <c r="E57" s="5" t="s">
        <v>944</v>
      </c>
      <c r="F57" s="5" t="s">
        <v>911</v>
      </c>
      <c r="G57" s="5" t="s">
        <v>106</v>
      </c>
      <c r="H57" s="5" t="s">
        <v>108</v>
      </c>
      <c r="I57" s="5" t="s">
        <v>74</v>
      </c>
      <c r="J57" s="5" t="s">
        <v>219</v>
      </c>
      <c r="K57" s="5" t="s">
        <v>211</v>
      </c>
      <c r="L57" s="5" t="s">
        <v>126</v>
      </c>
      <c r="M57" s="5" t="s">
        <v>57</v>
      </c>
      <c r="N57" s="5" t="s">
        <v>170</v>
      </c>
      <c r="O57" s="5" t="s">
        <v>43</v>
      </c>
      <c r="P57" s="5" t="s">
        <v>164</v>
      </c>
      <c r="Q57" s="5" t="s">
        <v>47</v>
      </c>
      <c r="R57" s="5" t="s">
        <v>165</v>
      </c>
      <c r="S57" s="5" t="s">
        <v>157</v>
      </c>
      <c r="T57" s="5" t="s">
        <v>33</v>
      </c>
      <c r="U57" s="5" t="s">
        <v>94</v>
      </c>
      <c r="V57" s="5" t="s">
        <v>17</v>
      </c>
      <c r="W57" s="5" t="s">
        <v>204</v>
      </c>
      <c r="X57" s="5" t="s">
        <v>145</v>
      </c>
      <c r="Y57" s="5" t="s">
        <v>195</v>
      </c>
      <c r="Z57" s="5" t="s">
        <v>39</v>
      </c>
      <c r="AA57" s="5" t="s">
        <v>167</v>
      </c>
      <c r="AB57" s="5" t="s">
        <v>152</v>
      </c>
      <c r="AC57" s="5" t="s">
        <v>172</v>
      </c>
      <c r="AD57" s="5" t="s">
        <v>346</v>
      </c>
    </row>
    <row r="58" spans="1:30">
      <c r="A58" s="5">
        <v>57</v>
      </c>
      <c r="B58" s="5" t="s">
        <v>948</v>
      </c>
      <c r="C58" s="5" t="s">
        <v>334</v>
      </c>
      <c r="D58" s="5">
        <v>2</v>
      </c>
      <c r="E58" s="5" t="s">
        <v>944</v>
      </c>
      <c r="F58" s="5" t="s">
        <v>911</v>
      </c>
      <c r="G58" s="5" t="s">
        <v>106</v>
      </c>
      <c r="H58" s="5" t="s">
        <v>108</v>
      </c>
      <c r="I58" s="5" t="s">
        <v>74</v>
      </c>
      <c r="J58" s="5" t="s">
        <v>219</v>
      </c>
      <c r="K58" s="5" t="s">
        <v>211</v>
      </c>
      <c r="L58" s="5" t="s">
        <v>126</v>
      </c>
      <c r="M58" s="5" t="s">
        <v>57</v>
      </c>
      <c r="N58" s="5" t="s">
        <v>170</v>
      </c>
      <c r="O58" s="5" t="s">
        <v>43</v>
      </c>
      <c r="P58" s="5" t="s">
        <v>164</v>
      </c>
      <c r="Q58" s="5" t="s">
        <v>47</v>
      </c>
      <c r="R58" s="5" t="s">
        <v>165</v>
      </c>
      <c r="S58" s="5" t="s">
        <v>157</v>
      </c>
      <c r="T58" s="5" t="s">
        <v>33</v>
      </c>
      <c r="U58" s="5" t="s">
        <v>94</v>
      </c>
      <c r="V58" s="5" t="s">
        <v>17</v>
      </c>
      <c r="W58" s="5" t="s">
        <v>204</v>
      </c>
      <c r="X58" s="5" t="s">
        <v>195</v>
      </c>
      <c r="Y58" s="5" t="s">
        <v>39</v>
      </c>
      <c r="Z58" s="5" t="s">
        <v>167</v>
      </c>
      <c r="AA58" s="5" t="s">
        <v>152</v>
      </c>
      <c r="AB58" s="5" t="s">
        <v>172</v>
      </c>
      <c r="AC58" s="5" t="s">
        <v>346</v>
      </c>
      <c r="AD58" s="5" t="s">
        <v>346</v>
      </c>
    </row>
    <row r="59" spans="1:30">
      <c r="A59" s="5">
        <v>58</v>
      </c>
      <c r="B59" s="5" t="s">
        <v>949</v>
      </c>
      <c r="C59" s="5" t="s">
        <v>383</v>
      </c>
      <c r="D59" s="5">
        <v>1</v>
      </c>
      <c r="E59" s="5" t="s">
        <v>944</v>
      </c>
      <c r="F59" s="5" t="s">
        <v>911</v>
      </c>
      <c r="G59" s="5" t="s">
        <v>106</v>
      </c>
      <c r="H59" s="5" t="s">
        <v>108</v>
      </c>
      <c r="I59" s="5" t="s">
        <v>74</v>
      </c>
      <c r="J59" s="5" t="s">
        <v>219</v>
      </c>
      <c r="K59" s="5" t="s">
        <v>211</v>
      </c>
      <c r="L59" s="5" t="s">
        <v>126</v>
      </c>
      <c r="M59" s="5" t="s">
        <v>57</v>
      </c>
      <c r="N59" s="5" t="s">
        <v>170</v>
      </c>
      <c r="O59" s="5"/>
      <c r="P59" s="5"/>
      <c r="Q59" s="5"/>
      <c r="R59" s="5"/>
      <c r="S59" s="5"/>
      <c r="T59" s="5"/>
      <c r="U59" s="5"/>
      <c r="V59" s="5"/>
      <c r="W59" s="5" t="s">
        <v>145</v>
      </c>
      <c r="X59" s="5" t="s">
        <v>39</v>
      </c>
      <c r="Y59" s="5" t="s">
        <v>61</v>
      </c>
      <c r="Z59" s="5" t="s">
        <v>60</v>
      </c>
      <c r="AA59" s="5" t="s">
        <v>5</v>
      </c>
      <c r="AB59" s="5" t="s">
        <v>346</v>
      </c>
      <c r="AC59" s="5" t="s">
        <v>346</v>
      </c>
      <c r="AD59" s="5" t="s">
        <v>346</v>
      </c>
    </row>
    <row r="60" spans="1:30">
      <c r="A60" s="5">
        <v>59</v>
      </c>
      <c r="B60" s="5" t="s">
        <v>950</v>
      </c>
      <c r="C60" s="5" t="s">
        <v>893</v>
      </c>
      <c r="D60" s="5">
        <v>4</v>
      </c>
      <c r="E60" s="5" t="s">
        <v>951</v>
      </c>
      <c r="F60" s="5" t="s">
        <v>911</v>
      </c>
      <c r="G60" s="5" t="s">
        <v>106</v>
      </c>
      <c r="H60" s="5" t="s">
        <v>108</v>
      </c>
      <c r="I60" s="5" t="s">
        <v>74</v>
      </c>
      <c r="J60" s="5" t="s">
        <v>219</v>
      </c>
      <c r="K60" s="5" t="s">
        <v>211</v>
      </c>
      <c r="L60" s="5" t="s">
        <v>126</v>
      </c>
      <c r="M60" s="5" t="s">
        <v>57</v>
      </c>
      <c r="N60" s="5" t="s">
        <v>170</v>
      </c>
      <c r="O60" s="5" t="s">
        <v>43</v>
      </c>
      <c r="P60" s="5" t="s">
        <v>164</v>
      </c>
      <c r="Q60" s="5" t="s">
        <v>47</v>
      </c>
      <c r="R60" s="5" t="s">
        <v>165</v>
      </c>
      <c r="S60" s="5" t="s">
        <v>157</v>
      </c>
      <c r="T60" s="5" t="s">
        <v>33</v>
      </c>
      <c r="U60" s="5" t="s">
        <v>94</v>
      </c>
      <c r="V60" s="5" t="s">
        <v>17</v>
      </c>
      <c r="W60" s="5" t="s">
        <v>204</v>
      </c>
      <c r="X60" s="5" t="s">
        <v>145</v>
      </c>
      <c r="Y60" s="5" t="s">
        <v>196</v>
      </c>
      <c r="Z60" s="5" t="s">
        <v>39</v>
      </c>
      <c r="AA60" s="5" t="s">
        <v>167</v>
      </c>
      <c r="AB60" s="5" t="s">
        <v>152</v>
      </c>
      <c r="AC60" s="5" t="s">
        <v>221</v>
      </c>
      <c r="AD60" s="5" t="s">
        <v>172</v>
      </c>
    </row>
    <row r="61" spans="1:30">
      <c r="A61" s="5">
        <v>60</v>
      </c>
      <c r="B61" s="5" t="s">
        <v>952</v>
      </c>
      <c r="C61" s="5" t="s">
        <v>354</v>
      </c>
      <c r="D61" s="5">
        <v>3</v>
      </c>
      <c r="E61" s="5" t="s">
        <v>951</v>
      </c>
      <c r="F61" s="5" t="s">
        <v>911</v>
      </c>
      <c r="G61" s="5" t="s">
        <v>106</v>
      </c>
      <c r="H61" s="5" t="s">
        <v>108</v>
      </c>
      <c r="I61" s="5" t="s">
        <v>74</v>
      </c>
      <c r="J61" s="5" t="s">
        <v>219</v>
      </c>
      <c r="K61" s="5" t="s">
        <v>211</v>
      </c>
      <c r="L61" s="5" t="s">
        <v>126</v>
      </c>
      <c r="M61" s="5" t="s">
        <v>57</v>
      </c>
      <c r="N61" s="5" t="s">
        <v>170</v>
      </c>
      <c r="O61" s="5" t="s">
        <v>43</v>
      </c>
      <c r="P61" s="5" t="s">
        <v>164</v>
      </c>
      <c r="Q61" s="5" t="s">
        <v>47</v>
      </c>
      <c r="R61" s="5" t="s">
        <v>165</v>
      </c>
      <c r="S61" s="5" t="s">
        <v>157</v>
      </c>
      <c r="T61" s="5" t="s">
        <v>33</v>
      </c>
      <c r="U61" s="5" t="s">
        <v>94</v>
      </c>
      <c r="V61" s="5" t="s">
        <v>17</v>
      </c>
      <c r="W61" s="5" t="s">
        <v>204</v>
      </c>
      <c r="X61" s="5" t="s">
        <v>35</v>
      </c>
      <c r="Y61" s="5" t="s">
        <v>195</v>
      </c>
      <c r="Z61" s="5" t="s">
        <v>39</v>
      </c>
      <c r="AA61" s="5" t="s">
        <v>167</v>
      </c>
      <c r="AB61" s="5" t="s">
        <v>152</v>
      </c>
      <c r="AC61" s="5" t="s">
        <v>172</v>
      </c>
      <c r="AD61" s="5" t="s">
        <v>49</v>
      </c>
    </row>
    <row r="62" spans="1:30">
      <c r="A62" s="5">
        <v>61</v>
      </c>
      <c r="B62" s="5" t="s">
        <v>952</v>
      </c>
      <c r="C62" s="5" t="s">
        <v>293</v>
      </c>
      <c r="D62" s="5">
        <v>2</v>
      </c>
      <c r="E62" s="5" t="s">
        <v>951</v>
      </c>
      <c r="F62" s="5" t="s">
        <v>911</v>
      </c>
      <c r="G62" s="5" t="s">
        <v>106</v>
      </c>
      <c r="H62" s="5" t="s">
        <v>108</v>
      </c>
      <c r="I62" s="5" t="s">
        <v>74</v>
      </c>
      <c r="J62" s="5" t="s">
        <v>219</v>
      </c>
      <c r="K62" s="5" t="s">
        <v>211</v>
      </c>
      <c r="L62" s="5" t="s">
        <v>126</v>
      </c>
      <c r="M62" s="5" t="s">
        <v>57</v>
      </c>
      <c r="N62" s="5" t="s">
        <v>170</v>
      </c>
      <c r="O62" s="5" t="s">
        <v>43</v>
      </c>
      <c r="P62" s="5" t="s">
        <v>164</v>
      </c>
      <c r="Q62" s="5" t="s">
        <v>47</v>
      </c>
      <c r="R62" s="5" t="s">
        <v>165</v>
      </c>
      <c r="S62" s="5" t="s">
        <v>157</v>
      </c>
      <c r="T62" s="5" t="s">
        <v>33</v>
      </c>
      <c r="U62" s="5" t="s">
        <v>94</v>
      </c>
      <c r="V62" s="5" t="s">
        <v>17</v>
      </c>
      <c r="W62" s="5" t="s">
        <v>204</v>
      </c>
      <c r="X62" s="5" t="s">
        <v>35</v>
      </c>
      <c r="Y62" s="5" t="s">
        <v>195</v>
      </c>
      <c r="Z62" s="5" t="s">
        <v>39</v>
      </c>
      <c r="AA62" s="5" t="s">
        <v>167</v>
      </c>
      <c r="AB62" s="5" t="s">
        <v>152</v>
      </c>
      <c r="AC62" s="5" t="s">
        <v>172</v>
      </c>
      <c r="AD62" s="5" t="s">
        <v>49</v>
      </c>
    </row>
    <row r="63" spans="1:30">
      <c r="A63" s="5">
        <v>62</v>
      </c>
      <c r="B63" s="5" t="s">
        <v>952</v>
      </c>
      <c r="C63" s="5" t="s">
        <v>334</v>
      </c>
      <c r="D63" s="5">
        <v>2</v>
      </c>
      <c r="E63" s="5" t="s">
        <v>951</v>
      </c>
      <c r="F63" s="5" t="s">
        <v>911</v>
      </c>
      <c r="G63" s="5" t="s">
        <v>106</v>
      </c>
      <c r="H63" s="5" t="s">
        <v>108</v>
      </c>
      <c r="I63" s="5" t="s">
        <v>74</v>
      </c>
      <c r="J63" s="5" t="s">
        <v>219</v>
      </c>
      <c r="K63" s="5" t="s">
        <v>211</v>
      </c>
      <c r="L63" s="5" t="s">
        <v>126</v>
      </c>
      <c r="M63" s="5" t="s">
        <v>57</v>
      </c>
      <c r="N63" s="5" t="s">
        <v>170</v>
      </c>
      <c r="O63" s="5" t="s">
        <v>43</v>
      </c>
      <c r="P63" s="5" t="s">
        <v>164</v>
      </c>
      <c r="Q63" s="5" t="s">
        <v>47</v>
      </c>
      <c r="R63" s="5" t="s">
        <v>165</v>
      </c>
      <c r="S63" s="5" t="s">
        <v>157</v>
      </c>
      <c r="T63" s="5" t="s">
        <v>33</v>
      </c>
      <c r="U63" s="5" t="s">
        <v>94</v>
      </c>
      <c r="V63" s="5" t="s">
        <v>17</v>
      </c>
      <c r="W63" s="5" t="s">
        <v>204</v>
      </c>
      <c r="X63" s="5" t="s">
        <v>35</v>
      </c>
      <c r="Y63" s="5" t="s">
        <v>195</v>
      </c>
      <c r="Z63" s="5" t="s">
        <v>39</v>
      </c>
      <c r="AA63" s="5" t="s">
        <v>167</v>
      </c>
      <c r="AB63" s="5" t="s">
        <v>152</v>
      </c>
      <c r="AC63" s="5" t="s">
        <v>172</v>
      </c>
      <c r="AD63" s="5" t="s">
        <v>49</v>
      </c>
    </row>
    <row r="64" spans="1:30">
      <c r="A64" s="5">
        <v>63</v>
      </c>
      <c r="B64" s="5" t="s">
        <v>952</v>
      </c>
      <c r="C64" s="5" t="s">
        <v>462</v>
      </c>
      <c r="D64" s="5">
        <v>1</v>
      </c>
      <c r="E64" s="5" t="s">
        <v>951</v>
      </c>
      <c r="F64" s="5" t="s">
        <v>911</v>
      </c>
      <c r="G64" s="5" t="s">
        <v>106</v>
      </c>
      <c r="H64" s="5" t="s">
        <v>108</v>
      </c>
      <c r="I64" s="5" t="s">
        <v>74</v>
      </c>
      <c r="J64" s="5" t="s">
        <v>219</v>
      </c>
      <c r="K64" s="5" t="s">
        <v>211</v>
      </c>
      <c r="L64" s="5" t="s">
        <v>126</v>
      </c>
      <c r="M64" s="5" t="s">
        <v>57</v>
      </c>
      <c r="N64" s="5" t="s">
        <v>170</v>
      </c>
      <c r="O64" s="5"/>
      <c r="P64" s="5"/>
      <c r="Q64" s="5"/>
      <c r="R64" s="5"/>
      <c r="S64" s="5"/>
      <c r="T64" s="5"/>
      <c r="U64" s="5"/>
      <c r="V64" s="5"/>
      <c r="W64" s="5" t="s">
        <v>204</v>
      </c>
      <c r="X64" s="5" t="s">
        <v>35</v>
      </c>
      <c r="Y64" s="5" t="s">
        <v>195</v>
      </c>
      <c r="Z64" s="5" t="s">
        <v>39</v>
      </c>
      <c r="AA64" s="5" t="s">
        <v>167</v>
      </c>
      <c r="AB64" s="5" t="s">
        <v>152</v>
      </c>
      <c r="AC64" s="5" t="s">
        <v>172</v>
      </c>
      <c r="AD64" s="5" t="s">
        <v>49</v>
      </c>
    </row>
    <row r="65" spans="1:30">
      <c r="A65" s="5">
        <v>64</v>
      </c>
      <c r="B65" s="5" t="s">
        <v>953</v>
      </c>
      <c r="C65" s="5" t="s">
        <v>383</v>
      </c>
      <c r="D65" s="5">
        <v>1</v>
      </c>
      <c r="E65" s="5" t="s">
        <v>951</v>
      </c>
      <c r="F65" s="5" t="s">
        <v>911</v>
      </c>
      <c r="G65" s="5" t="s">
        <v>106</v>
      </c>
      <c r="H65" s="5" t="s">
        <v>108</v>
      </c>
      <c r="I65" s="5" t="s">
        <v>74</v>
      </c>
      <c r="J65" s="5" t="s">
        <v>219</v>
      </c>
      <c r="K65" s="5" t="s">
        <v>211</v>
      </c>
      <c r="L65" s="5" t="s">
        <v>126</v>
      </c>
      <c r="M65" s="5" t="s">
        <v>57</v>
      </c>
      <c r="N65" s="5" t="s">
        <v>170</v>
      </c>
      <c r="O65" s="5"/>
      <c r="P65" s="5"/>
      <c r="Q65" s="5"/>
      <c r="R65" s="5"/>
      <c r="S65" s="5"/>
      <c r="T65" s="5"/>
      <c r="U65" s="5"/>
      <c r="V65" s="5"/>
      <c r="W65" s="5" t="s">
        <v>145</v>
      </c>
      <c r="X65" s="5" t="s">
        <v>39</v>
      </c>
      <c r="Y65" s="5" t="s">
        <v>61</v>
      </c>
      <c r="Z65" s="5" t="s">
        <v>60</v>
      </c>
      <c r="AA65" s="5" t="s">
        <v>5</v>
      </c>
      <c r="AB65" s="5" t="s">
        <v>346</v>
      </c>
      <c r="AC65" s="5" t="s">
        <v>346</v>
      </c>
      <c r="AD65" s="5" t="s">
        <v>346</v>
      </c>
    </row>
    <row r="66" spans="1:30">
      <c r="A66" s="5">
        <v>65</v>
      </c>
      <c r="B66" s="5" t="s">
        <v>954</v>
      </c>
      <c r="C66" s="5" t="s">
        <v>893</v>
      </c>
      <c r="D66" s="5">
        <v>4</v>
      </c>
      <c r="E66" s="5" t="s">
        <v>955</v>
      </c>
      <c r="F66" s="5" t="s">
        <v>911</v>
      </c>
      <c r="G66" s="5" t="s">
        <v>106</v>
      </c>
      <c r="H66" s="5" t="s">
        <v>108</v>
      </c>
      <c r="I66" s="5" t="s">
        <v>74</v>
      </c>
      <c r="J66" s="5" t="s">
        <v>219</v>
      </c>
      <c r="K66" s="5" t="s">
        <v>211</v>
      </c>
      <c r="L66" s="5" t="s">
        <v>126</v>
      </c>
      <c r="M66" s="5" t="s">
        <v>57</v>
      </c>
      <c r="N66" s="5" t="s">
        <v>170</v>
      </c>
      <c r="O66" s="5" t="s">
        <v>43</v>
      </c>
      <c r="P66" s="5" t="s">
        <v>164</v>
      </c>
      <c r="Q66" s="5" t="s">
        <v>47</v>
      </c>
      <c r="R66" s="5" t="s">
        <v>165</v>
      </c>
      <c r="S66" s="5" t="s">
        <v>157</v>
      </c>
      <c r="T66" s="5" t="s">
        <v>33</v>
      </c>
      <c r="U66" s="5" t="s">
        <v>94</v>
      </c>
      <c r="V66" s="5" t="s">
        <v>17</v>
      </c>
      <c r="W66" s="5" t="s">
        <v>204</v>
      </c>
      <c r="X66" s="5" t="s">
        <v>107</v>
      </c>
      <c r="Y66" s="5" t="s">
        <v>145</v>
      </c>
      <c r="Z66" s="5" t="s">
        <v>80</v>
      </c>
      <c r="AA66" s="5" t="s">
        <v>167</v>
      </c>
      <c r="AB66" s="5" t="s">
        <v>152</v>
      </c>
      <c r="AC66" s="5" t="s">
        <v>221</v>
      </c>
      <c r="AD66" s="5" t="s">
        <v>19</v>
      </c>
    </row>
    <row r="67" spans="1:30">
      <c r="A67" s="5">
        <v>66</v>
      </c>
      <c r="B67" s="5" t="s">
        <v>956</v>
      </c>
      <c r="C67" s="5" t="s">
        <v>354</v>
      </c>
      <c r="D67" s="5">
        <v>3</v>
      </c>
      <c r="E67" s="5" t="s">
        <v>955</v>
      </c>
      <c r="F67" s="5" t="s">
        <v>911</v>
      </c>
      <c r="G67" s="5" t="s">
        <v>106</v>
      </c>
      <c r="H67" s="5" t="s">
        <v>108</v>
      </c>
      <c r="I67" s="5" t="s">
        <v>74</v>
      </c>
      <c r="J67" s="5" t="s">
        <v>219</v>
      </c>
      <c r="K67" s="5" t="s">
        <v>211</v>
      </c>
      <c r="L67" s="5" t="s">
        <v>126</v>
      </c>
      <c r="M67" s="5" t="s">
        <v>57</v>
      </c>
      <c r="N67" s="5" t="s">
        <v>170</v>
      </c>
      <c r="O67" s="5" t="s">
        <v>43</v>
      </c>
      <c r="P67" s="5" t="s">
        <v>164</v>
      </c>
      <c r="Q67" s="5" t="s">
        <v>47</v>
      </c>
      <c r="R67" s="5" t="s">
        <v>165</v>
      </c>
      <c r="S67" s="5" t="s">
        <v>157</v>
      </c>
      <c r="T67" s="5" t="s">
        <v>33</v>
      </c>
      <c r="U67" s="5" t="s">
        <v>94</v>
      </c>
      <c r="V67" s="5" t="s">
        <v>17</v>
      </c>
      <c r="W67" s="5" t="s">
        <v>204</v>
      </c>
      <c r="X67" s="5" t="s">
        <v>107</v>
      </c>
      <c r="Y67" s="5" t="s">
        <v>145</v>
      </c>
      <c r="Z67" s="5" t="s">
        <v>80</v>
      </c>
      <c r="AA67" s="5" t="s">
        <v>167</v>
      </c>
      <c r="AB67" s="5" t="s">
        <v>152</v>
      </c>
      <c r="AC67" s="5" t="s">
        <v>19</v>
      </c>
      <c r="AD67" s="5" t="s">
        <v>346</v>
      </c>
    </row>
    <row r="68" spans="1:30">
      <c r="A68" s="5">
        <v>67</v>
      </c>
      <c r="B68" s="5" t="s">
        <v>957</v>
      </c>
      <c r="C68" s="5" t="s">
        <v>383</v>
      </c>
      <c r="D68" s="5">
        <v>1</v>
      </c>
      <c r="E68" s="5" t="s">
        <v>955</v>
      </c>
      <c r="F68" s="5" t="s">
        <v>911</v>
      </c>
      <c r="G68" s="5" t="s">
        <v>106</v>
      </c>
      <c r="H68" s="5" t="s">
        <v>108</v>
      </c>
      <c r="I68" s="5" t="s">
        <v>74</v>
      </c>
      <c r="J68" s="5" t="s">
        <v>219</v>
      </c>
      <c r="K68" s="5" t="s">
        <v>211</v>
      </c>
      <c r="L68" s="5" t="s">
        <v>126</v>
      </c>
      <c r="M68" s="5" t="s">
        <v>57</v>
      </c>
      <c r="N68" s="5" t="s">
        <v>170</v>
      </c>
      <c r="O68" s="5"/>
      <c r="P68" s="5"/>
      <c r="Q68" s="5"/>
      <c r="R68" s="5"/>
      <c r="S68" s="5"/>
      <c r="T68" s="5"/>
      <c r="U68" s="5"/>
      <c r="V68" s="5"/>
      <c r="W68" s="5" t="s">
        <v>145</v>
      </c>
      <c r="X68" s="5" t="s">
        <v>80</v>
      </c>
      <c r="Y68" s="5" t="s">
        <v>61</v>
      </c>
      <c r="Z68" s="5" t="s">
        <v>60</v>
      </c>
      <c r="AA68" s="5" t="s">
        <v>5</v>
      </c>
      <c r="AB68" s="5" t="s">
        <v>346</v>
      </c>
      <c r="AC68" s="5" t="s">
        <v>346</v>
      </c>
      <c r="AD68" s="5" t="s">
        <v>346</v>
      </c>
    </row>
    <row r="69" spans="1:30">
      <c r="A69" s="5">
        <v>68</v>
      </c>
      <c r="B69" s="5" t="s">
        <v>958</v>
      </c>
      <c r="C69" s="5" t="s">
        <v>272</v>
      </c>
      <c r="D69" s="5">
        <v>1</v>
      </c>
      <c r="E69" s="5" t="s">
        <v>955</v>
      </c>
      <c r="F69" s="5" t="s">
        <v>911</v>
      </c>
      <c r="G69" s="5" t="s">
        <v>106</v>
      </c>
      <c r="H69" s="5" t="s">
        <v>108</v>
      </c>
      <c r="I69" s="5" t="s">
        <v>74</v>
      </c>
      <c r="J69" s="5" t="s">
        <v>219</v>
      </c>
      <c r="K69" s="5" t="s">
        <v>211</v>
      </c>
      <c r="L69" s="5" t="s">
        <v>126</v>
      </c>
      <c r="M69" s="5" t="s">
        <v>57</v>
      </c>
      <c r="N69" s="5" t="s">
        <v>170</v>
      </c>
      <c r="O69" s="5"/>
      <c r="P69" s="5"/>
      <c r="Q69" s="5"/>
      <c r="R69" s="5"/>
      <c r="S69" s="5"/>
      <c r="T69" s="5"/>
      <c r="U69" s="5"/>
      <c r="V69" s="5"/>
      <c r="W69" s="5" t="s">
        <v>204</v>
      </c>
      <c r="X69" s="5" t="s">
        <v>80</v>
      </c>
      <c r="Y69" s="5" t="s">
        <v>152</v>
      </c>
      <c r="Z69" s="5" t="s">
        <v>346</v>
      </c>
      <c r="AA69" s="5" t="s">
        <v>346</v>
      </c>
      <c r="AB69" s="5" t="s">
        <v>346</v>
      </c>
      <c r="AC69" s="5" t="s">
        <v>346</v>
      </c>
      <c r="AD69" s="5" t="s">
        <v>346</v>
      </c>
    </row>
    <row r="70" spans="1:30">
      <c r="A70" s="5">
        <v>69</v>
      </c>
      <c r="B70" s="5" t="s">
        <v>959</v>
      </c>
      <c r="C70" s="5" t="s">
        <v>293</v>
      </c>
      <c r="D70" s="5">
        <v>2</v>
      </c>
      <c r="E70" s="5" t="s">
        <v>955</v>
      </c>
      <c r="F70" s="5" t="s">
        <v>911</v>
      </c>
      <c r="G70" s="5" t="s">
        <v>106</v>
      </c>
      <c r="H70" s="5" t="s">
        <v>108</v>
      </c>
      <c r="I70" s="5" t="s">
        <v>74</v>
      </c>
      <c r="J70" s="5" t="s">
        <v>219</v>
      </c>
      <c r="K70" s="5" t="s">
        <v>211</v>
      </c>
      <c r="L70" s="5" t="s">
        <v>126</v>
      </c>
      <c r="M70" s="5" t="s">
        <v>57</v>
      </c>
      <c r="N70" s="5" t="s">
        <v>170</v>
      </c>
      <c r="O70" s="5" t="s">
        <v>43</v>
      </c>
      <c r="P70" s="5" t="s">
        <v>164</v>
      </c>
      <c r="Q70" s="5" t="s">
        <v>47</v>
      </c>
      <c r="R70" s="5" t="s">
        <v>165</v>
      </c>
      <c r="S70" s="5" t="s">
        <v>157</v>
      </c>
      <c r="T70" s="5" t="s">
        <v>33</v>
      </c>
      <c r="U70" s="5" t="s">
        <v>94</v>
      </c>
      <c r="V70" s="5" t="s">
        <v>17</v>
      </c>
      <c r="W70" s="5" t="s">
        <v>204</v>
      </c>
      <c r="X70" s="5" t="s">
        <v>107</v>
      </c>
      <c r="Y70" s="5" t="s">
        <v>145</v>
      </c>
      <c r="Z70" s="5" t="s">
        <v>80</v>
      </c>
      <c r="AA70" s="5" t="s">
        <v>167</v>
      </c>
      <c r="AB70" s="5" t="s">
        <v>152</v>
      </c>
      <c r="AC70" s="5" t="s">
        <v>19</v>
      </c>
      <c r="AD70" s="5" t="s">
        <v>346</v>
      </c>
    </row>
    <row r="71" spans="1:30">
      <c r="A71" s="5">
        <v>70</v>
      </c>
      <c r="B71" s="5" t="s">
        <v>959</v>
      </c>
      <c r="C71" s="5" t="s">
        <v>334</v>
      </c>
      <c r="D71" s="5">
        <v>2</v>
      </c>
      <c r="E71" s="5" t="s">
        <v>955</v>
      </c>
      <c r="F71" s="5" t="s">
        <v>911</v>
      </c>
      <c r="G71" s="5" t="s">
        <v>106</v>
      </c>
      <c r="H71" s="5" t="s">
        <v>108</v>
      </c>
      <c r="I71" s="5" t="s">
        <v>74</v>
      </c>
      <c r="J71" s="5" t="s">
        <v>219</v>
      </c>
      <c r="K71" s="5" t="s">
        <v>211</v>
      </c>
      <c r="L71" s="5" t="s">
        <v>126</v>
      </c>
      <c r="M71" s="5" t="s">
        <v>57</v>
      </c>
      <c r="N71" s="5" t="s">
        <v>170</v>
      </c>
      <c r="O71" s="5" t="s">
        <v>43</v>
      </c>
      <c r="P71" s="5" t="s">
        <v>164</v>
      </c>
      <c r="Q71" s="5" t="s">
        <v>47</v>
      </c>
      <c r="R71" s="5" t="s">
        <v>165</v>
      </c>
      <c r="S71" s="5" t="s">
        <v>157</v>
      </c>
      <c r="T71" s="5" t="s">
        <v>33</v>
      </c>
      <c r="U71" s="5" t="s">
        <v>94</v>
      </c>
      <c r="V71" s="5" t="s">
        <v>17</v>
      </c>
      <c r="W71" s="5" t="s">
        <v>204</v>
      </c>
      <c r="X71" s="5" t="s">
        <v>107</v>
      </c>
      <c r="Y71" s="5" t="s">
        <v>145</v>
      </c>
      <c r="Z71" s="5" t="s">
        <v>80</v>
      </c>
      <c r="AA71" s="5" t="s">
        <v>167</v>
      </c>
      <c r="AB71" s="5" t="s">
        <v>152</v>
      </c>
      <c r="AC71" s="5" t="s">
        <v>19</v>
      </c>
      <c r="AD71" s="5" t="s">
        <v>346</v>
      </c>
    </row>
    <row r="72" spans="1:30">
      <c r="A72" s="5">
        <v>71</v>
      </c>
      <c r="B72" s="5" t="s">
        <v>959</v>
      </c>
      <c r="C72" s="5" t="s">
        <v>383</v>
      </c>
      <c r="D72" s="5">
        <v>1</v>
      </c>
      <c r="E72" s="5" t="s">
        <v>955</v>
      </c>
      <c r="F72" s="5" t="s">
        <v>911</v>
      </c>
      <c r="G72" s="5" t="s">
        <v>106</v>
      </c>
      <c r="H72" s="5" t="s">
        <v>108</v>
      </c>
      <c r="I72" s="5" t="s">
        <v>74</v>
      </c>
      <c r="J72" s="5" t="s">
        <v>219</v>
      </c>
      <c r="K72" s="5" t="s">
        <v>211</v>
      </c>
      <c r="L72" s="5" t="s">
        <v>126</v>
      </c>
      <c r="M72" s="5" t="s">
        <v>57</v>
      </c>
      <c r="N72" s="5" t="s">
        <v>170</v>
      </c>
      <c r="O72" s="5"/>
      <c r="P72" s="5"/>
      <c r="Q72" s="5"/>
      <c r="R72" s="5"/>
      <c r="S72" s="5"/>
      <c r="T72" s="5"/>
      <c r="U72" s="5"/>
      <c r="V72" s="5"/>
      <c r="W72" s="5" t="s">
        <v>204</v>
      </c>
      <c r="X72" s="5" t="s">
        <v>107</v>
      </c>
      <c r="Y72" s="5" t="s">
        <v>145</v>
      </c>
      <c r="Z72" s="5" t="s">
        <v>80</v>
      </c>
      <c r="AA72" s="5" t="s">
        <v>167</v>
      </c>
      <c r="AB72" s="5" t="s">
        <v>152</v>
      </c>
      <c r="AC72" s="5" t="s">
        <v>19</v>
      </c>
      <c r="AD72" s="5" t="s">
        <v>346</v>
      </c>
    </row>
    <row r="73" spans="1:30">
      <c r="A73" s="5">
        <v>72</v>
      </c>
      <c r="B73" s="5" t="s">
        <v>960</v>
      </c>
      <c r="C73" s="5" t="s">
        <v>383</v>
      </c>
      <c r="D73" s="5">
        <v>1</v>
      </c>
      <c r="E73" s="5" t="s">
        <v>955</v>
      </c>
      <c r="F73" s="5" t="s">
        <v>911</v>
      </c>
      <c r="G73" s="5" t="s">
        <v>106</v>
      </c>
      <c r="H73" s="5" t="s">
        <v>108</v>
      </c>
      <c r="I73" s="5" t="s">
        <v>74</v>
      </c>
      <c r="J73" s="5" t="s">
        <v>219</v>
      </c>
      <c r="K73" s="5" t="s">
        <v>211</v>
      </c>
      <c r="L73" s="5" t="s">
        <v>126</v>
      </c>
      <c r="M73" s="5" t="s">
        <v>57</v>
      </c>
      <c r="N73" s="5" t="s">
        <v>170</v>
      </c>
      <c r="O73" s="5"/>
      <c r="P73" s="5"/>
      <c r="Q73" s="5"/>
      <c r="R73" s="5"/>
      <c r="S73" s="5"/>
      <c r="T73" s="5"/>
      <c r="U73" s="5"/>
      <c r="V73" s="5"/>
      <c r="W73" s="5" t="s">
        <v>204</v>
      </c>
      <c r="X73" s="5" t="s">
        <v>107</v>
      </c>
      <c r="Y73" s="5" t="s">
        <v>80</v>
      </c>
      <c r="Z73" s="5" t="s">
        <v>152</v>
      </c>
      <c r="AA73" s="5" t="s">
        <v>346</v>
      </c>
      <c r="AB73" s="5" t="s">
        <v>346</v>
      </c>
      <c r="AC73" s="5" t="s">
        <v>346</v>
      </c>
      <c r="AD73" s="5" t="s">
        <v>346</v>
      </c>
    </row>
    <row r="74" spans="1:30">
      <c r="A74" s="5">
        <v>73</v>
      </c>
      <c r="B74" s="5" t="s">
        <v>961</v>
      </c>
      <c r="C74" s="5" t="s">
        <v>893</v>
      </c>
      <c r="D74" s="5">
        <v>4</v>
      </c>
      <c r="E74" s="5" t="s">
        <v>962</v>
      </c>
      <c r="F74" s="5" t="s">
        <v>911</v>
      </c>
      <c r="G74" s="5" t="s">
        <v>106</v>
      </c>
      <c r="H74" s="5" t="s">
        <v>108</v>
      </c>
      <c r="I74" s="5" t="s">
        <v>74</v>
      </c>
      <c r="J74" s="5" t="s">
        <v>219</v>
      </c>
      <c r="K74" s="5" t="s">
        <v>211</v>
      </c>
      <c r="L74" s="5" t="s">
        <v>126</v>
      </c>
      <c r="M74" s="5" t="s">
        <v>57</v>
      </c>
      <c r="N74" s="5" t="s">
        <v>170</v>
      </c>
      <c r="O74" s="5" t="s">
        <v>43</v>
      </c>
      <c r="P74" s="5" t="s">
        <v>164</v>
      </c>
      <c r="Q74" s="5" t="s">
        <v>47</v>
      </c>
      <c r="R74" s="5" t="s">
        <v>165</v>
      </c>
      <c r="S74" s="5" t="s">
        <v>157</v>
      </c>
      <c r="T74" s="5" t="s">
        <v>33</v>
      </c>
      <c r="U74" s="5" t="s">
        <v>94</v>
      </c>
      <c r="V74" s="5" t="s">
        <v>17</v>
      </c>
      <c r="W74" s="5" t="s">
        <v>204</v>
      </c>
      <c r="X74" s="5" t="s">
        <v>39</v>
      </c>
      <c r="Y74" s="5" t="s">
        <v>42</v>
      </c>
      <c r="Z74" s="5" t="s">
        <v>58</v>
      </c>
      <c r="AA74" s="5" t="s">
        <v>221</v>
      </c>
      <c r="AB74" s="5" t="s">
        <v>172</v>
      </c>
      <c r="AC74" s="5" t="s">
        <v>346</v>
      </c>
      <c r="AD74" s="5" t="s">
        <v>346</v>
      </c>
    </row>
    <row r="75" spans="1:30">
      <c r="A75" s="5">
        <v>74</v>
      </c>
      <c r="B75" s="5" t="s">
        <v>963</v>
      </c>
      <c r="C75" s="5" t="s">
        <v>354</v>
      </c>
      <c r="D75" s="5">
        <v>3</v>
      </c>
      <c r="E75" s="5" t="s">
        <v>962</v>
      </c>
      <c r="F75" s="5" t="s">
        <v>911</v>
      </c>
      <c r="G75" s="5" t="s">
        <v>106</v>
      </c>
      <c r="H75" s="5" t="s">
        <v>108</v>
      </c>
      <c r="I75" s="5" t="s">
        <v>74</v>
      </c>
      <c r="J75" s="5" t="s">
        <v>219</v>
      </c>
      <c r="K75" s="5" t="s">
        <v>211</v>
      </c>
      <c r="L75" s="5" t="s">
        <v>126</v>
      </c>
      <c r="M75" s="5" t="s">
        <v>57</v>
      </c>
      <c r="N75" s="5" t="s">
        <v>170</v>
      </c>
      <c r="O75" s="5" t="s">
        <v>43</v>
      </c>
      <c r="P75" s="5" t="s">
        <v>164</v>
      </c>
      <c r="Q75" s="5" t="s">
        <v>47</v>
      </c>
      <c r="R75" s="5" t="s">
        <v>165</v>
      </c>
      <c r="S75" s="5" t="s">
        <v>157</v>
      </c>
      <c r="T75" s="5" t="s">
        <v>33</v>
      </c>
      <c r="U75" s="5" t="s">
        <v>94</v>
      </c>
      <c r="V75" s="5" t="s">
        <v>17</v>
      </c>
      <c r="W75" s="5" t="s">
        <v>204</v>
      </c>
      <c r="X75" s="5" t="s">
        <v>172</v>
      </c>
      <c r="Y75" s="5" t="s">
        <v>39</v>
      </c>
      <c r="Z75" s="5" t="s">
        <v>42</v>
      </c>
      <c r="AA75" s="5" t="s">
        <v>58</v>
      </c>
      <c r="AB75" s="5" t="s">
        <v>221</v>
      </c>
      <c r="AC75" s="5" t="s">
        <v>19</v>
      </c>
      <c r="AD75" s="5" t="s">
        <v>346</v>
      </c>
    </row>
    <row r="76" spans="1:30">
      <c r="A76" s="5">
        <v>75</v>
      </c>
      <c r="B76" s="5" t="s">
        <v>964</v>
      </c>
      <c r="C76" s="5" t="s">
        <v>462</v>
      </c>
      <c r="D76" s="5">
        <v>1</v>
      </c>
      <c r="E76" s="5" t="s">
        <v>962</v>
      </c>
      <c r="F76" s="5" t="s">
        <v>911</v>
      </c>
      <c r="G76" s="5" t="s">
        <v>106</v>
      </c>
      <c r="H76" s="5" t="s">
        <v>108</v>
      </c>
      <c r="I76" s="5" t="s">
        <v>74</v>
      </c>
      <c r="J76" s="5" t="s">
        <v>219</v>
      </c>
      <c r="K76" s="5" t="s">
        <v>211</v>
      </c>
      <c r="L76" s="5" t="s">
        <v>126</v>
      </c>
      <c r="M76" s="5" t="s">
        <v>57</v>
      </c>
      <c r="N76" s="5" t="s">
        <v>170</v>
      </c>
      <c r="O76" s="5"/>
      <c r="P76" s="5"/>
      <c r="Q76" s="5"/>
      <c r="R76" s="5"/>
      <c r="S76" s="5"/>
      <c r="T76" s="5"/>
      <c r="U76" s="5"/>
      <c r="V76" s="5"/>
      <c r="W76" s="5" t="s">
        <v>204</v>
      </c>
      <c r="X76" s="5" t="s">
        <v>4</v>
      </c>
      <c r="Y76" s="5" t="s">
        <v>39</v>
      </c>
      <c r="Z76" s="5" t="s">
        <v>58</v>
      </c>
      <c r="AA76" s="5" t="s">
        <v>42</v>
      </c>
      <c r="AB76" s="5" t="s">
        <v>19</v>
      </c>
      <c r="AC76" s="5" t="s">
        <v>228</v>
      </c>
      <c r="AD76" s="5" t="s">
        <v>346</v>
      </c>
    </row>
    <row r="77" spans="1:30">
      <c r="A77" s="5">
        <v>76</v>
      </c>
      <c r="B77" s="5" t="s">
        <v>965</v>
      </c>
      <c r="C77" s="5" t="s">
        <v>334</v>
      </c>
      <c r="D77" s="5">
        <v>1</v>
      </c>
      <c r="E77" s="5" t="s">
        <v>962</v>
      </c>
      <c r="F77" s="5" t="s">
        <v>911</v>
      </c>
      <c r="G77" s="5" t="s">
        <v>106</v>
      </c>
      <c r="H77" s="5" t="s">
        <v>108</v>
      </c>
      <c r="I77" s="5" t="s">
        <v>74</v>
      </c>
      <c r="J77" s="5" t="s">
        <v>219</v>
      </c>
      <c r="K77" s="5" t="s">
        <v>211</v>
      </c>
      <c r="L77" s="5" t="s">
        <v>126</v>
      </c>
      <c r="M77" s="5" t="s">
        <v>57</v>
      </c>
      <c r="N77" s="5" t="s">
        <v>170</v>
      </c>
      <c r="O77" s="5"/>
      <c r="P77" s="5"/>
      <c r="Q77" s="5"/>
      <c r="R77" s="5"/>
      <c r="S77" s="5"/>
      <c r="T77" s="5"/>
      <c r="U77" s="5"/>
      <c r="V77" s="5"/>
      <c r="W77" s="5" t="s">
        <v>204</v>
      </c>
      <c r="X77" s="5" t="s">
        <v>4</v>
      </c>
      <c r="Y77" s="5" t="s">
        <v>39</v>
      </c>
      <c r="Z77" s="5" t="s">
        <v>58</v>
      </c>
      <c r="AA77" s="5" t="s">
        <v>42</v>
      </c>
      <c r="AB77" s="5" t="s">
        <v>19</v>
      </c>
      <c r="AC77" s="5" t="s">
        <v>228</v>
      </c>
      <c r="AD77" s="5" t="s">
        <v>346</v>
      </c>
    </row>
    <row r="78" spans="1:30">
      <c r="A78" s="5">
        <v>77</v>
      </c>
      <c r="B78" s="5" t="s">
        <v>966</v>
      </c>
      <c r="C78" s="5" t="s">
        <v>383</v>
      </c>
      <c r="D78" s="5">
        <v>1</v>
      </c>
      <c r="E78" s="5" t="s">
        <v>962</v>
      </c>
      <c r="F78" s="5" t="s">
        <v>911</v>
      </c>
      <c r="G78" s="5" t="s">
        <v>106</v>
      </c>
      <c r="H78" s="5" t="s">
        <v>108</v>
      </c>
      <c r="I78" s="5" t="s">
        <v>74</v>
      </c>
      <c r="J78" s="5" t="s">
        <v>219</v>
      </c>
      <c r="K78" s="5" t="s">
        <v>211</v>
      </c>
      <c r="L78" s="5" t="s">
        <v>126</v>
      </c>
      <c r="M78" s="5" t="s">
        <v>57</v>
      </c>
      <c r="N78" s="5" t="s">
        <v>170</v>
      </c>
      <c r="O78" s="5"/>
      <c r="P78" s="5"/>
      <c r="Q78" s="5"/>
      <c r="R78" s="5"/>
      <c r="S78" s="5"/>
      <c r="T78" s="5"/>
      <c r="U78" s="5"/>
      <c r="V78" s="5"/>
      <c r="W78" s="5" t="s">
        <v>204</v>
      </c>
      <c r="X78" s="5" t="s">
        <v>4</v>
      </c>
      <c r="Y78" s="5" t="s">
        <v>39</v>
      </c>
      <c r="Z78" s="5" t="s">
        <v>58</v>
      </c>
      <c r="AA78" s="5" t="s">
        <v>42</v>
      </c>
      <c r="AB78" s="5" t="s">
        <v>19</v>
      </c>
      <c r="AC78" s="5" t="s">
        <v>228</v>
      </c>
      <c r="AD78" s="5" t="s">
        <v>346</v>
      </c>
    </row>
    <row r="79" spans="1:30">
      <c r="A79" s="5">
        <v>78</v>
      </c>
      <c r="B79" s="5" t="s">
        <v>967</v>
      </c>
      <c r="C79" s="5" t="s">
        <v>383</v>
      </c>
      <c r="D79" s="5">
        <v>1</v>
      </c>
      <c r="E79" s="5" t="s">
        <v>962</v>
      </c>
      <c r="F79" s="5" t="s">
        <v>911</v>
      </c>
      <c r="G79" s="5" t="s">
        <v>106</v>
      </c>
      <c r="H79" s="5" t="s">
        <v>108</v>
      </c>
      <c r="I79" s="5" t="s">
        <v>74</v>
      </c>
      <c r="J79" s="5" t="s">
        <v>219</v>
      </c>
      <c r="K79" s="5" t="s">
        <v>211</v>
      </c>
      <c r="L79" s="5" t="s">
        <v>126</v>
      </c>
      <c r="M79" s="5" t="s">
        <v>57</v>
      </c>
      <c r="N79" s="5" t="s">
        <v>170</v>
      </c>
      <c r="O79" s="5"/>
      <c r="P79" s="5"/>
      <c r="Q79" s="5"/>
      <c r="R79" s="5"/>
      <c r="S79" s="5"/>
      <c r="T79" s="5"/>
      <c r="U79" s="5"/>
      <c r="V79" s="5"/>
      <c r="W79" s="5" t="s">
        <v>204</v>
      </c>
      <c r="X79" s="5" t="s">
        <v>4</v>
      </c>
      <c r="Y79" s="5" t="s">
        <v>39</v>
      </c>
      <c r="Z79" s="5" t="s">
        <v>58</v>
      </c>
      <c r="AA79" s="5" t="s">
        <v>42</v>
      </c>
      <c r="AB79" s="5" t="s">
        <v>19</v>
      </c>
      <c r="AC79" s="5" t="s">
        <v>346</v>
      </c>
      <c r="AD79" s="5" t="s">
        <v>346</v>
      </c>
    </row>
    <row r="80" spans="1:30">
      <c r="A80" s="5">
        <v>79</v>
      </c>
      <c r="B80" s="5" t="s">
        <v>968</v>
      </c>
      <c r="C80" s="5" t="s">
        <v>334</v>
      </c>
      <c r="D80" s="5">
        <v>2</v>
      </c>
      <c r="E80" s="5" t="s">
        <v>962</v>
      </c>
      <c r="F80" s="5" t="s">
        <v>911</v>
      </c>
      <c r="G80" s="5" t="s">
        <v>106</v>
      </c>
      <c r="H80" s="5" t="s">
        <v>108</v>
      </c>
      <c r="I80" s="5" t="s">
        <v>74</v>
      </c>
      <c r="J80" s="5" t="s">
        <v>219</v>
      </c>
      <c r="K80" s="5" t="s">
        <v>211</v>
      </c>
      <c r="L80" s="5" t="s">
        <v>126</v>
      </c>
      <c r="M80" s="5" t="s">
        <v>57</v>
      </c>
      <c r="N80" s="5" t="s">
        <v>170</v>
      </c>
      <c r="O80" s="5" t="s">
        <v>43</v>
      </c>
      <c r="P80" s="5" t="s">
        <v>164</v>
      </c>
      <c r="Q80" s="5" t="s">
        <v>47</v>
      </c>
      <c r="R80" s="5" t="s">
        <v>165</v>
      </c>
      <c r="S80" s="5" t="s">
        <v>157</v>
      </c>
      <c r="T80" s="5" t="s">
        <v>33</v>
      </c>
      <c r="U80" s="5" t="s">
        <v>94</v>
      </c>
      <c r="V80" s="5" t="s">
        <v>17</v>
      </c>
      <c r="W80" s="5" t="s">
        <v>204</v>
      </c>
      <c r="X80" s="5" t="s">
        <v>4</v>
      </c>
      <c r="Y80" s="5" t="s">
        <v>39</v>
      </c>
      <c r="Z80" s="5" t="s">
        <v>58</v>
      </c>
      <c r="AA80" s="5" t="s">
        <v>42</v>
      </c>
      <c r="AB80" s="5" t="s">
        <v>19</v>
      </c>
      <c r="AC80" s="5" t="s">
        <v>346</v>
      </c>
      <c r="AD80" s="5" t="s">
        <v>346</v>
      </c>
    </row>
    <row r="81" spans="1:30">
      <c r="A81" s="5">
        <v>80</v>
      </c>
      <c r="B81" s="5" t="s">
        <v>969</v>
      </c>
      <c r="C81" s="5" t="s">
        <v>383</v>
      </c>
      <c r="D81" s="5">
        <v>1</v>
      </c>
      <c r="E81" s="5" t="s">
        <v>962</v>
      </c>
      <c r="F81" s="5" t="s">
        <v>911</v>
      </c>
      <c r="G81" s="5" t="s">
        <v>106</v>
      </c>
      <c r="H81" s="5" t="s">
        <v>108</v>
      </c>
      <c r="I81" s="5" t="s">
        <v>74</v>
      </c>
      <c r="J81" s="5" t="s">
        <v>219</v>
      </c>
      <c r="K81" s="5" t="s">
        <v>211</v>
      </c>
      <c r="L81" s="5" t="s">
        <v>126</v>
      </c>
      <c r="M81" s="5" t="s">
        <v>57</v>
      </c>
      <c r="N81" s="5" t="s">
        <v>170</v>
      </c>
      <c r="O81" s="5"/>
      <c r="P81" s="5"/>
      <c r="Q81" s="5"/>
      <c r="R81" s="5"/>
      <c r="S81" s="5"/>
      <c r="T81" s="5"/>
      <c r="U81" s="5"/>
      <c r="V81" s="5"/>
      <c r="W81" s="5" t="s">
        <v>204</v>
      </c>
      <c r="X81" s="5" t="s">
        <v>4</v>
      </c>
      <c r="Y81" s="5" t="s">
        <v>39</v>
      </c>
      <c r="Z81" s="5" t="s">
        <v>58</v>
      </c>
      <c r="AA81" s="5" t="s">
        <v>42</v>
      </c>
      <c r="AB81" s="5" t="s">
        <v>19</v>
      </c>
      <c r="AC81" s="5" t="s">
        <v>346</v>
      </c>
      <c r="AD81" s="5" t="s">
        <v>346</v>
      </c>
    </row>
    <row r="82" spans="1:30">
      <c r="A82" s="5">
        <v>81</v>
      </c>
      <c r="B82" s="5" t="s">
        <v>970</v>
      </c>
      <c r="C82" s="5" t="s">
        <v>293</v>
      </c>
      <c r="D82" s="5">
        <v>2</v>
      </c>
      <c r="E82" s="5" t="s">
        <v>962</v>
      </c>
      <c r="F82" s="5" t="s">
        <v>911</v>
      </c>
      <c r="G82" s="5" t="s">
        <v>106</v>
      </c>
      <c r="H82" s="5" t="s">
        <v>108</v>
      </c>
      <c r="I82" s="5" t="s">
        <v>74</v>
      </c>
      <c r="J82" s="5" t="s">
        <v>219</v>
      </c>
      <c r="K82" s="5" t="s">
        <v>211</v>
      </c>
      <c r="L82" s="5" t="s">
        <v>126</v>
      </c>
      <c r="M82" s="5" t="s">
        <v>57</v>
      </c>
      <c r="N82" s="5" t="s">
        <v>170</v>
      </c>
      <c r="O82" s="5" t="s">
        <v>43</v>
      </c>
      <c r="P82" s="5" t="s">
        <v>164</v>
      </c>
      <c r="Q82" s="5" t="s">
        <v>47</v>
      </c>
      <c r="R82" s="5" t="s">
        <v>165</v>
      </c>
      <c r="S82" s="5" t="s">
        <v>157</v>
      </c>
      <c r="T82" s="5" t="s">
        <v>33</v>
      </c>
      <c r="U82" s="5" t="s">
        <v>94</v>
      </c>
      <c r="V82" s="5" t="s">
        <v>17</v>
      </c>
      <c r="W82" s="5" t="s">
        <v>204</v>
      </c>
      <c r="X82" s="5" t="s">
        <v>172</v>
      </c>
      <c r="Y82" s="5" t="s">
        <v>39</v>
      </c>
      <c r="Z82" s="5" t="s">
        <v>42</v>
      </c>
      <c r="AA82" s="5" t="s">
        <v>58</v>
      </c>
      <c r="AB82" s="5" t="s">
        <v>221</v>
      </c>
      <c r="AC82" s="5" t="s">
        <v>19</v>
      </c>
      <c r="AD82" s="5" t="s">
        <v>346</v>
      </c>
    </row>
    <row r="83" spans="1:30">
      <c r="A83" s="5">
        <v>82</v>
      </c>
      <c r="B83" s="5" t="s">
        <v>971</v>
      </c>
      <c r="C83" s="5" t="s">
        <v>334</v>
      </c>
      <c r="D83" s="5">
        <v>2</v>
      </c>
      <c r="E83" s="5" t="s">
        <v>962</v>
      </c>
      <c r="F83" s="5" t="s">
        <v>911</v>
      </c>
      <c r="G83" s="5" t="s">
        <v>106</v>
      </c>
      <c r="H83" s="5" t="s">
        <v>108</v>
      </c>
      <c r="I83" s="5" t="s">
        <v>74</v>
      </c>
      <c r="J83" s="5" t="s">
        <v>219</v>
      </c>
      <c r="K83" s="5" t="s">
        <v>211</v>
      </c>
      <c r="L83" s="5" t="s">
        <v>126</v>
      </c>
      <c r="M83" s="5" t="s">
        <v>57</v>
      </c>
      <c r="N83" s="5" t="s">
        <v>170</v>
      </c>
      <c r="O83" s="5" t="s">
        <v>43</v>
      </c>
      <c r="P83" s="5" t="s">
        <v>164</v>
      </c>
      <c r="Q83" s="5" t="s">
        <v>47</v>
      </c>
      <c r="R83" s="5" t="s">
        <v>165</v>
      </c>
      <c r="S83" s="5" t="s">
        <v>157</v>
      </c>
      <c r="T83" s="5" t="s">
        <v>33</v>
      </c>
      <c r="U83" s="5" t="s">
        <v>94</v>
      </c>
      <c r="V83" s="5" t="s">
        <v>17</v>
      </c>
      <c r="W83" s="5" t="s">
        <v>204</v>
      </c>
      <c r="X83" s="5" t="s">
        <v>4</v>
      </c>
      <c r="Y83" s="5" t="s">
        <v>39</v>
      </c>
      <c r="Z83" s="5" t="s">
        <v>58</v>
      </c>
      <c r="AA83" s="5" t="s">
        <v>42</v>
      </c>
      <c r="AB83" s="5" t="s">
        <v>19</v>
      </c>
      <c r="AC83" s="5" t="s">
        <v>228</v>
      </c>
      <c r="AD83" s="5" t="s">
        <v>346</v>
      </c>
    </row>
    <row r="84" spans="1:30">
      <c r="A84" s="5">
        <v>83</v>
      </c>
      <c r="B84" s="5" t="s">
        <v>972</v>
      </c>
      <c r="C84" s="5" t="s">
        <v>383</v>
      </c>
      <c r="D84" s="5">
        <v>1</v>
      </c>
      <c r="E84" s="5" t="s">
        <v>962</v>
      </c>
      <c r="F84" s="5" t="s">
        <v>911</v>
      </c>
      <c r="G84" s="5" t="s">
        <v>106</v>
      </c>
      <c r="H84" s="5" t="s">
        <v>108</v>
      </c>
      <c r="I84" s="5" t="s">
        <v>74</v>
      </c>
      <c r="J84" s="5" t="s">
        <v>219</v>
      </c>
      <c r="K84" s="5" t="s">
        <v>211</v>
      </c>
      <c r="L84" s="5" t="s">
        <v>126</v>
      </c>
      <c r="M84" s="5" t="s">
        <v>57</v>
      </c>
      <c r="N84" s="5" t="s">
        <v>170</v>
      </c>
      <c r="O84" s="5"/>
      <c r="P84" s="5"/>
      <c r="Q84" s="5"/>
      <c r="R84" s="5"/>
      <c r="S84" s="5"/>
      <c r="T84" s="5"/>
      <c r="U84" s="5"/>
      <c r="V84" s="5"/>
      <c r="W84" s="5" t="s">
        <v>204</v>
      </c>
      <c r="X84" s="5" t="s">
        <v>4</v>
      </c>
      <c r="Y84" s="5" t="s">
        <v>39</v>
      </c>
      <c r="Z84" s="5" t="s">
        <v>58</v>
      </c>
      <c r="AA84" s="5" t="s">
        <v>42</v>
      </c>
      <c r="AB84" s="5" t="s">
        <v>19</v>
      </c>
      <c r="AC84" s="5" t="s">
        <v>228</v>
      </c>
      <c r="AD84" s="5" t="s">
        <v>346</v>
      </c>
    </row>
    <row r="85" spans="1:30">
      <c r="A85" s="5">
        <v>84</v>
      </c>
      <c r="B85" s="5" t="s">
        <v>973</v>
      </c>
      <c r="C85" s="5" t="s">
        <v>383</v>
      </c>
      <c r="D85" s="5">
        <v>1</v>
      </c>
      <c r="E85" s="5" t="s">
        <v>962</v>
      </c>
      <c r="F85" s="5" t="s">
        <v>911</v>
      </c>
      <c r="G85" s="5" t="s">
        <v>106</v>
      </c>
      <c r="H85" s="5" t="s">
        <v>108</v>
      </c>
      <c r="I85" s="5" t="s">
        <v>74</v>
      </c>
      <c r="J85" s="5" t="s">
        <v>219</v>
      </c>
      <c r="K85" s="5" t="s">
        <v>211</v>
      </c>
      <c r="L85" s="5" t="s">
        <v>126</v>
      </c>
      <c r="M85" s="5" t="s">
        <v>57</v>
      </c>
      <c r="N85" s="5" t="s">
        <v>170</v>
      </c>
      <c r="O85" s="5"/>
      <c r="P85" s="5"/>
      <c r="Q85" s="5"/>
      <c r="R85" s="5"/>
      <c r="S85" s="5"/>
      <c r="T85" s="5"/>
      <c r="U85" s="5"/>
      <c r="V85" s="5"/>
      <c r="W85" s="5" t="s">
        <v>204</v>
      </c>
      <c r="X85" s="5" t="s">
        <v>4</v>
      </c>
      <c r="Y85" s="5" t="s">
        <v>39</v>
      </c>
      <c r="Z85" s="5" t="s">
        <v>58</v>
      </c>
      <c r="AA85" s="5" t="s">
        <v>42</v>
      </c>
      <c r="AB85" s="5" t="s">
        <v>5</v>
      </c>
      <c r="AC85" s="5" t="s">
        <v>346</v>
      </c>
      <c r="AD85" s="5" t="s">
        <v>346</v>
      </c>
    </row>
    <row r="86" spans="1:30">
      <c r="A86" s="5">
        <v>85</v>
      </c>
      <c r="B86" s="5" t="s">
        <v>974</v>
      </c>
      <c r="C86" s="5" t="s">
        <v>334</v>
      </c>
      <c r="D86" s="5">
        <v>2</v>
      </c>
      <c r="E86" s="5" t="s">
        <v>962</v>
      </c>
      <c r="F86" s="5" t="s">
        <v>911</v>
      </c>
      <c r="G86" s="5" t="s">
        <v>106</v>
      </c>
      <c r="H86" s="5" t="s">
        <v>108</v>
      </c>
      <c r="I86" s="5" t="s">
        <v>74</v>
      </c>
      <c r="J86" s="5" t="s">
        <v>219</v>
      </c>
      <c r="K86" s="5" t="s">
        <v>211</v>
      </c>
      <c r="L86" s="5" t="s">
        <v>126</v>
      </c>
      <c r="M86" s="5" t="s">
        <v>57</v>
      </c>
      <c r="N86" s="5" t="s">
        <v>170</v>
      </c>
      <c r="O86" s="5" t="s">
        <v>43</v>
      </c>
      <c r="P86" s="5" t="s">
        <v>164</v>
      </c>
      <c r="Q86" s="5" t="s">
        <v>47</v>
      </c>
      <c r="R86" s="5" t="s">
        <v>165</v>
      </c>
      <c r="S86" s="5" t="s">
        <v>157</v>
      </c>
      <c r="T86" s="5" t="s">
        <v>33</v>
      </c>
      <c r="U86" s="5" t="s">
        <v>94</v>
      </c>
      <c r="V86" s="5" t="s">
        <v>17</v>
      </c>
      <c r="W86" s="5" t="s">
        <v>204</v>
      </c>
      <c r="X86" s="5" t="s">
        <v>4</v>
      </c>
      <c r="Y86" s="5" t="s">
        <v>39</v>
      </c>
      <c r="Z86" s="5" t="s">
        <v>58</v>
      </c>
      <c r="AA86" s="5" t="s">
        <v>42</v>
      </c>
      <c r="AB86" s="5" t="s">
        <v>19</v>
      </c>
      <c r="AC86" s="5" t="s">
        <v>228</v>
      </c>
      <c r="AD86" s="5" t="s">
        <v>346</v>
      </c>
    </row>
    <row r="87" spans="1:30">
      <c r="A87" s="5">
        <v>86</v>
      </c>
      <c r="B87" s="5" t="s">
        <v>975</v>
      </c>
      <c r="C87" s="5" t="s">
        <v>383</v>
      </c>
      <c r="D87" s="5">
        <v>1</v>
      </c>
      <c r="E87" s="5" t="s">
        <v>962</v>
      </c>
      <c r="F87" s="5" t="s">
        <v>911</v>
      </c>
      <c r="G87" s="5" t="s">
        <v>106</v>
      </c>
      <c r="H87" s="5" t="s">
        <v>108</v>
      </c>
      <c r="I87" s="5" t="s">
        <v>74</v>
      </c>
      <c r="J87" s="5" t="s">
        <v>219</v>
      </c>
      <c r="K87" s="5" t="s">
        <v>211</v>
      </c>
      <c r="L87" s="5" t="s">
        <v>126</v>
      </c>
      <c r="M87" s="5" t="s">
        <v>57</v>
      </c>
      <c r="N87" s="5" t="s">
        <v>170</v>
      </c>
      <c r="O87" s="5"/>
      <c r="P87" s="5"/>
      <c r="Q87" s="5"/>
      <c r="R87" s="5"/>
      <c r="S87" s="5"/>
      <c r="T87" s="5"/>
      <c r="U87" s="5"/>
      <c r="V87" s="5"/>
      <c r="W87" s="5" t="s">
        <v>204</v>
      </c>
      <c r="X87" s="5" t="s">
        <v>4</v>
      </c>
      <c r="Y87" s="5" t="s">
        <v>39</v>
      </c>
      <c r="Z87" s="5" t="s">
        <v>58</v>
      </c>
      <c r="AA87" s="5" t="s">
        <v>42</v>
      </c>
      <c r="AB87" s="5" t="s">
        <v>19</v>
      </c>
      <c r="AC87" s="5" t="s">
        <v>228</v>
      </c>
      <c r="AD87" s="5" t="s">
        <v>346</v>
      </c>
    </row>
    <row r="88" spans="1:30">
      <c r="A88" s="5">
        <v>87</v>
      </c>
      <c r="B88" s="5" t="s">
        <v>976</v>
      </c>
      <c r="C88" s="5" t="s">
        <v>354</v>
      </c>
      <c r="D88" s="5">
        <v>3</v>
      </c>
      <c r="E88" s="5" t="s">
        <v>977</v>
      </c>
      <c r="F88" s="5" t="s">
        <v>911</v>
      </c>
      <c r="G88" s="5" t="s">
        <v>106</v>
      </c>
      <c r="H88" s="5" t="s">
        <v>108</v>
      </c>
      <c r="I88" s="5" t="s">
        <v>74</v>
      </c>
      <c r="J88" s="5" t="s">
        <v>219</v>
      </c>
      <c r="K88" s="5" t="s">
        <v>211</v>
      </c>
      <c r="L88" s="5" t="s">
        <v>126</v>
      </c>
      <c r="M88" s="5" t="s">
        <v>57</v>
      </c>
      <c r="N88" s="5" t="s">
        <v>170</v>
      </c>
      <c r="O88" s="5" t="s">
        <v>43</v>
      </c>
      <c r="P88" s="5" t="s">
        <v>164</v>
      </c>
      <c r="Q88" s="5" t="s">
        <v>47</v>
      </c>
      <c r="R88" s="5" t="s">
        <v>165</v>
      </c>
      <c r="S88" s="5" t="s">
        <v>157</v>
      </c>
      <c r="T88" s="5" t="s">
        <v>33</v>
      </c>
      <c r="U88" s="5" t="s">
        <v>94</v>
      </c>
      <c r="V88" s="5" t="s">
        <v>17</v>
      </c>
      <c r="W88" s="5" t="s">
        <v>204</v>
      </c>
      <c r="X88" s="5" t="s">
        <v>68</v>
      </c>
      <c r="Y88" s="5" t="s">
        <v>146</v>
      </c>
      <c r="Z88" s="5" t="s">
        <v>53</v>
      </c>
      <c r="AA88" s="5" t="s">
        <v>167</v>
      </c>
      <c r="AB88" s="5" t="s">
        <v>8</v>
      </c>
      <c r="AC88" s="5" t="s">
        <v>346</v>
      </c>
      <c r="AD88" s="5" t="s">
        <v>346</v>
      </c>
    </row>
    <row r="89" spans="1:30">
      <c r="A89" s="5">
        <v>88</v>
      </c>
      <c r="B89" s="5" t="s">
        <v>978</v>
      </c>
      <c r="C89" s="5" t="s">
        <v>293</v>
      </c>
      <c r="D89" s="5">
        <v>2</v>
      </c>
      <c r="E89" s="5" t="s">
        <v>977</v>
      </c>
      <c r="F89" s="5" t="s">
        <v>911</v>
      </c>
      <c r="G89" s="5" t="s">
        <v>106</v>
      </c>
      <c r="H89" s="5" t="s">
        <v>108</v>
      </c>
      <c r="I89" s="5" t="s">
        <v>74</v>
      </c>
      <c r="J89" s="5" t="s">
        <v>219</v>
      </c>
      <c r="K89" s="5" t="s">
        <v>211</v>
      </c>
      <c r="L89" s="5" t="s">
        <v>126</v>
      </c>
      <c r="M89" s="5" t="s">
        <v>57</v>
      </c>
      <c r="N89" s="5" t="s">
        <v>170</v>
      </c>
      <c r="O89" s="5" t="s">
        <v>43</v>
      </c>
      <c r="P89" s="5" t="s">
        <v>164</v>
      </c>
      <c r="Q89" s="5" t="s">
        <v>47</v>
      </c>
      <c r="R89" s="5" t="s">
        <v>165</v>
      </c>
      <c r="S89" s="5" t="s">
        <v>157</v>
      </c>
      <c r="T89" s="5" t="s">
        <v>33</v>
      </c>
      <c r="U89" s="5" t="s">
        <v>94</v>
      </c>
      <c r="V89" s="5" t="s">
        <v>17</v>
      </c>
      <c r="W89" s="5" t="s">
        <v>68</v>
      </c>
      <c r="X89" s="5" t="s">
        <v>23</v>
      </c>
      <c r="Y89" s="5" t="s">
        <v>146</v>
      </c>
      <c r="Z89" s="5" t="s">
        <v>53</v>
      </c>
      <c r="AA89" s="5" t="s">
        <v>167</v>
      </c>
      <c r="AB89" s="5" t="s">
        <v>979</v>
      </c>
      <c r="AC89" s="5" t="s">
        <v>783</v>
      </c>
      <c r="AD89" s="5" t="s">
        <v>346</v>
      </c>
    </row>
    <row r="90" spans="1:30">
      <c r="A90" s="5">
        <v>89</v>
      </c>
      <c r="B90" s="5" t="s">
        <v>980</v>
      </c>
      <c r="C90" s="5" t="s">
        <v>334</v>
      </c>
      <c r="D90" s="5">
        <v>2</v>
      </c>
      <c r="E90" s="5" t="s">
        <v>977</v>
      </c>
      <c r="F90" s="5" t="s">
        <v>911</v>
      </c>
      <c r="G90" s="5" t="s">
        <v>106</v>
      </c>
      <c r="H90" s="5" t="s">
        <v>108</v>
      </c>
      <c r="I90" s="5" t="s">
        <v>74</v>
      </c>
      <c r="J90" s="5" t="s">
        <v>219</v>
      </c>
      <c r="K90" s="5" t="s">
        <v>211</v>
      </c>
      <c r="L90" s="5" t="s">
        <v>126</v>
      </c>
      <c r="M90" s="5" t="s">
        <v>57</v>
      </c>
      <c r="N90" s="5" t="s">
        <v>170</v>
      </c>
      <c r="O90" s="5" t="s">
        <v>43</v>
      </c>
      <c r="P90" s="5" t="s">
        <v>164</v>
      </c>
      <c r="Q90" s="5" t="s">
        <v>47</v>
      </c>
      <c r="R90" s="5" t="s">
        <v>165</v>
      </c>
      <c r="S90" s="5" t="s">
        <v>157</v>
      </c>
      <c r="T90" s="5" t="s">
        <v>33</v>
      </c>
      <c r="U90" s="5" t="s">
        <v>94</v>
      </c>
      <c r="V90" s="5" t="s">
        <v>17</v>
      </c>
      <c r="W90" s="5" t="s">
        <v>53</v>
      </c>
      <c r="X90" s="5" t="s">
        <v>46</v>
      </c>
      <c r="Y90" s="5" t="s">
        <v>783</v>
      </c>
      <c r="Z90" s="5" t="s">
        <v>68</v>
      </c>
      <c r="AA90" s="5" t="s">
        <v>241</v>
      </c>
      <c r="AB90" s="5" t="s">
        <v>244</v>
      </c>
      <c r="AC90" s="5" t="s">
        <v>346</v>
      </c>
      <c r="AD90" s="5" t="s">
        <v>346</v>
      </c>
    </row>
    <row r="91" spans="1:30">
      <c r="A91" s="5">
        <v>90</v>
      </c>
      <c r="B91" s="5" t="s">
        <v>981</v>
      </c>
      <c r="C91" s="5" t="s">
        <v>293</v>
      </c>
      <c r="D91" s="5">
        <v>2</v>
      </c>
      <c r="E91" s="5" t="s">
        <v>977</v>
      </c>
      <c r="F91" s="5" t="s">
        <v>911</v>
      </c>
      <c r="G91" s="5" t="s">
        <v>106</v>
      </c>
      <c r="H91" s="5" t="s">
        <v>108</v>
      </c>
      <c r="I91" s="5" t="s">
        <v>74</v>
      </c>
      <c r="J91" s="5" t="s">
        <v>219</v>
      </c>
      <c r="K91" s="5" t="s">
        <v>211</v>
      </c>
      <c r="L91" s="5" t="s">
        <v>126</v>
      </c>
      <c r="M91" s="5" t="s">
        <v>57</v>
      </c>
      <c r="N91" s="5" t="s">
        <v>170</v>
      </c>
      <c r="O91" s="5" t="s">
        <v>43</v>
      </c>
      <c r="P91" s="5" t="s">
        <v>164</v>
      </c>
      <c r="Q91" s="5" t="s">
        <v>47</v>
      </c>
      <c r="R91" s="5" t="s">
        <v>165</v>
      </c>
      <c r="S91" s="5" t="s">
        <v>157</v>
      </c>
      <c r="T91" s="5" t="s">
        <v>33</v>
      </c>
      <c r="U91" s="5" t="s">
        <v>94</v>
      </c>
      <c r="V91" s="5" t="s">
        <v>17</v>
      </c>
      <c r="W91" s="5" t="s">
        <v>68</v>
      </c>
      <c r="X91" s="5" t="s">
        <v>23</v>
      </c>
      <c r="Y91" s="5" t="s">
        <v>146</v>
      </c>
      <c r="Z91" s="5" t="s">
        <v>53</v>
      </c>
      <c r="AA91" s="5" t="s">
        <v>167</v>
      </c>
      <c r="AB91" s="5" t="s">
        <v>979</v>
      </c>
      <c r="AC91" s="5" t="s">
        <v>241</v>
      </c>
      <c r="AD91" s="5" t="s">
        <v>244</v>
      </c>
    </row>
    <row r="92" spans="1:30">
      <c r="A92" s="5">
        <v>91</v>
      </c>
      <c r="B92" s="5" t="s">
        <v>982</v>
      </c>
      <c r="C92" s="5" t="s">
        <v>354</v>
      </c>
      <c r="D92" s="5">
        <v>3</v>
      </c>
      <c r="E92" s="5" t="s">
        <v>983</v>
      </c>
      <c r="F92" s="5" t="s">
        <v>911</v>
      </c>
      <c r="G92" s="5" t="s">
        <v>106</v>
      </c>
      <c r="H92" s="5" t="s">
        <v>108</v>
      </c>
      <c r="I92" s="5" t="s">
        <v>74</v>
      </c>
      <c r="J92" s="5" t="s">
        <v>219</v>
      </c>
      <c r="K92" s="5" t="s">
        <v>211</v>
      </c>
      <c r="L92" s="5" t="s">
        <v>126</v>
      </c>
      <c r="M92" s="5" t="s">
        <v>57</v>
      </c>
      <c r="N92" s="5" t="s">
        <v>170</v>
      </c>
      <c r="O92" s="5" t="s">
        <v>43</v>
      </c>
      <c r="P92" s="5" t="s">
        <v>164</v>
      </c>
      <c r="Q92" s="5" t="s">
        <v>47</v>
      </c>
      <c r="R92" s="5" t="s">
        <v>165</v>
      </c>
      <c r="S92" s="5" t="s">
        <v>157</v>
      </c>
      <c r="T92" s="5" t="s">
        <v>33</v>
      </c>
      <c r="U92" s="5" t="s">
        <v>94</v>
      </c>
      <c r="V92" s="5" t="s">
        <v>17</v>
      </c>
      <c r="W92" s="5" t="s">
        <v>68</v>
      </c>
      <c r="X92" s="5" t="s">
        <v>23</v>
      </c>
      <c r="Y92" s="5" t="s">
        <v>253</v>
      </c>
      <c r="Z92" s="5" t="s">
        <v>53</v>
      </c>
      <c r="AA92" s="5" t="s">
        <v>174</v>
      </c>
      <c r="AB92" s="5" t="s">
        <v>172</v>
      </c>
      <c r="AC92" s="5" t="s">
        <v>346</v>
      </c>
      <c r="AD92" s="5" t="s">
        <v>346</v>
      </c>
    </row>
    <row r="93" spans="1:30">
      <c r="A93" s="5">
        <v>92</v>
      </c>
      <c r="B93" s="5" t="s">
        <v>984</v>
      </c>
      <c r="C93" s="5" t="s">
        <v>909</v>
      </c>
      <c r="D93" s="5">
        <v>4</v>
      </c>
      <c r="E93" s="5" t="s">
        <v>985</v>
      </c>
      <c r="F93" s="5" t="s">
        <v>986</v>
      </c>
      <c r="G93" s="5" t="s">
        <v>106</v>
      </c>
      <c r="H93" s="5" t="s">
        <v>108</v>
      </c>
      <c r="I93" s="5" t="s">
        <v>74</v>
      </c>
      <c r="J93" s="5" t="s">
        <v>219</v>
      </c>
      <c r="K93" s="5" t="s">
        <v>211</v>
      </c>
      <c r="L93" s="5" t="s">
        <v>126</v>
      </c>
      <c r="M93" s="5" t="s">
        <v>57</v>
      </c>
      <c r="N93" s="5" t="s">
        <v>170</v>
      </c>
      <c r="O93" s="5" t="s">
        <v>43</v>
      </c>
      <c r="P93" s="5" t="s">
        <v>164</v>
      </c>
      <c r="Q93" s="5" t="s">
        <v>47</v>
      </c>
      <c r="R93" s="5" t="s">
        <v>165</v>
      </c>
      <c r="S93" s="5" t="s">
        <v>157</v>
      </c>
      <c r="T93" s="5" t="s">
        <v>33</v>
      </c>
      <c r="U93" s="5" t="s">
        <v>94</v>
      </c>
      <c r="V93" s="5" t="s">
        <v>17</v>
      </c>
      <c r="W93" s="5" t="s">
        <v>175</v>
      </c>
      <c r="X93" s="5" t="s">
        <v>112</v>
      </c>
      <c r="Y93" s="5" t="s">
        <v>83</v>
      </c>
      <c r="Z93" s="5" t="s">
        <v>84</v>
      </c>
      <c r="AA93" s="5" t="s">
        <v>24</v>
      </c>
      <c r="AB93" s="5" t="s">
        <v>227</v>
      </c>
      <c r="AC93" s="5" t="s">
        <v>28</v>
      </c>
      <c r="AD93" s="5" t="s">
        <v>217</v>
      </c>
    </row>
    <row r="94" spans="1:30">
      <c r="A94" s="5">
        <v>93</v>
      </c>
      <c r="B94" s="5" t="s">
        <v>987</v>
      </c>
      <c r="C94" s="5" t="s">
        <v>913</v>
      </c>
      <c r="D94" s="5">
        <v>4</v>
      </c>
      <c r="E94" s="5" t="s">
        <v>985</v>
      </c>
      <c r="F94" s="5" t="s">
        <v>986</v>
      </c>
      <c r="G94" s="5" t="s">
        <v>106</v>
      </c>
      <c r="H94" s="5" t="s">
        <v>108</v>
      </c>
      <c r="I94" s="5" t="s">
        <v>74</v>
      </c>
      <c r="J94" s="5" t="s">
        <v>219</v>
      </c>
      <c r="K94" s="5" t="s">
        <v>211</v>
      </c>
      <c r="L94" s="5" t="s">
        <v>126</v>
      </c>
      <c r="M94" s="5" t="s">
        <v>57</v>
      </c>
      <c r="N94" s="5" t="s">
        <v>170</v>
      </c>
      <c r="O94" s="5" t="s">
        <v>43</v>
      </c>
      <c r="P94" s="5" t="s">
        <v>164</v>
      </c>
      <c r="Q94" s="5" t="s">
        <v>47</v>
      </c>
      <c r="R94" s="5" t="s">
        <v>165</v>
      </c>
      <c r="S94" s="5" t="s">
        <v>157</v>
      </c>
      <c r="T94" s="5" t="s">
        <v>33</v>
      </c>
      <c r="U94" s="5" t="s">
        <v>94</v>
      </c>
      <c r="V94" s="5" t="s">
        <v>17</v>
      </c>
      <c r="W94" s="5" t="s">
        <v>175</v>
      </c>
      <c r="X94" s="5" t="s">
        <v>112</v>
      </c>
      <c r="Y94" s="5" t="s">
        <v>83</v>
      </c>
      <c r="Z94" s="5" t="s">
        <v>84</v>
      </c>
      <c r="AA94" s="5" t="s">
        <v>24</v>
      </c>
      <c r="AB94" s="5" t="s">
        <v>227</v>
      </c>
      <c r="AC94" s="5" t="s">
        <v>28</v>
      </c>
      <c r="AD94" s="5" t="s">
        <v>217</v>
      </c>
    </row>
    <row r="95" spans="1:30">
      <c r="A95" s="5">
        <v>94</v>
      </c>
      <c r="B95" s="5" t="s">
        <v>988</v>
      </c>
      <c r="C95" s="5" t="s">
        <v>893</v>
      </c>
      <c r="D95" s="5">
        <v>4</v>
      </c>
      <c r="E95" s="5" t="s">
        <v>985</v>
      </c>
      <c r="F95" s="5" t="s">
        <v>986</v>
      </c>
      <c r="G95" s="5" t="s">
        <v>106</v>
      </c>
      <c r="H95" s="5" t="s">
        <v>108</v>
      </c>
      <c r="I95" s="5" t="s">
        <v>74</v>
      </c>
      <c r="J95" s="5" t="s">
        <v>219</v>
      </c>
      <c r="K95" s="5" t="s">
        <v>211</v>
      </c>
      <c r="L95" s="5" t="s">
        <v>126</v>
      </c>
      <c r="M95" s="5" t="s">
        <v>57</v>
      </c>
      <c r="N95" s="5" t="s">
        <v>170</v>
      </c>
      <c r="O95" s="5" t="s">
        <v>43</v>
      </c>
      <c r="P95" s="5" t="s">
        <v>164</v>
      </c>
      <c r="Q95" s="5" t="s">
        <v>47</v>
      </c>
      <c r="R95" s="5" t="s">
        <v>165</v>
      </c>
      <c r="S95" s="5" t="s">
        <v>157</v>
      </c>
      <c r="T95" s="5" t="s">
        <v>33</v>
      </c>
      <c r="U95" s="5" t="s">
        <v>94</v>
      </c>
      <c r="V95" s="5" t="s">
        <v>17</v>
      </c>
      <c r="W95" s="5" t="s">
        <v>175</v>
      </c>
      <c r="X95" s="5" t="s">
        <v>84</v>
      </c>
      <c r="Y95" s="5" t="s">
        <v>24</v>
      </c>
      <c r="Z95" s="5" t="s">
        <v>28</v>
      </c>
      <c r="AA95" s="5" t="s">
        <v>217</v>
      </c>
      <c r="AB95" s="5" t="s">
        <v>13</v>
      </c>
      <c r="AC95" s="5" t="s">
        <v>989</v>
      </c>
      <c r="AD95" s="5" t="s">
        <v>346</v>
      </c>
    </row>
    <row r="96" spans="1:30">
      <c r="A96" s="5">
        <v>95</v>
      </c>
      <c r="B96" s="5" t="s">
        <v>990</v>
      </c>
      <c r="C96" s="5" t="s">
        <v>354</v>
      </c>
      <c r="D96" s="5">
        <v>3</v>
      </c>
      <c r="E96" s="5" t="s">
        <v>985</v>
      </c>
      <c r="F96" s="5" t="s">
        <v>986</v>
      </c>
      <c r="G96" s="5" t="s">
        <v>106</v>
      </c>
      <c r="H96" s="5" t="s">
        <v>108</v>
      </c>
      <c r="I96" s="5" t="s">
        <v>74</v>
      </c>
      <c r="J96" s="5" t="s">
        <v>219</v>
      </c>
      <c r="K96" s="5" t="s">
        <v>211</v>
      </c>
      <c r="L96" s="5" t="s">
        <v>126</v>
      </c>
      <c r="M96" s="5" t="s">
        <v>57</v>
      </c>
      <c r="N96" s="5" t="s">
        <v>170</v>
      </c>
      <c r="O96" s="5" t="s">
        <v>43</v>
      </c>
      <c r="P96" s="5" t="s">
        <v>164</v>
      </c>
      <c r="Q96" s="5" t="s">
        <v>47</v>
      </c>
      <c r="R96" s="5" t="s">
        <v>165</v>
      </c>
      <c r="S96" s="5" t="s">
        <v>157</v>
      </c>
      <c r="T96" s="5" t="s">
        <v>33</v>
      </c>
      <c r="U96" s="5" t="s">
        <v>94</v>
      </c>
      <c r="V96" s="5" t="s">
        <v>17</v>
      </c>
      <c r="W96" s="5" t="s">
        <v>174</v>
      </c>
      <c r="X96" s="5" t="s">
        <v>8</v>
      </c>
      <c r="Y96" s="5" t="s">
        <v>61</v>
      </c>
      <c r="Z96" s="5" t="s">
        <v>60</v>
      </c>
      <c r="AA96" s="5" t="s">
        <v>889</v>
      </c>
      <c r="AB96" s="5" t="s">
        <v>221</v>
      </c>
      <c r="AC96" s="5" t="s">
        <v>346</v>
      </c>
      <c r="AD96" s="5" t="s">
        <v>346</v>
      </c>
    </row>
    <row r="97" spans="1:30">
      <c r="A97" s="5">
        <v>96</v>
      </c>
      <c r="B97" s="5" t="s">
        <v>991</v>
      </c>
      <c r="C97" s="5" t="s">
        <v>334</v>
      </c>
      <c r="D97" s="5">
        <v>2</v>
      </c>
      <c r="E97" s="5" t="s">
        <v>985</v>
      </c>
      <c r="F97" s="5" t="s">
        <v>986</v>
      </c>
      <c r="G97" s="5" t="s">
        <v>106</v>
      </c>
      <c r="H97" s="5" t="s">
        <v>108</v>
      </c>
      <c r="I97" s="5" t="s">
        <v>74</v>
      </c>
      <c r="J97" s="5" t="s">
        <v>219</v>
      </c>
      <c r="K97" s="5" t="s">
        <v>211</v>
      </c>
      <c r="L97" s="5" t="s">
        <v>126</v>
      </c>
      <c r="M97" s="5" t="s">
        <v>57</v>
      </c>
      <c r="N97" s="5" t="s">
        <v>170</v>
      </c>
      <c r="O97" s="5" t="s">
        <v>43</v>
      </c>
      <c r="P97" s="5" t="s">
        <v>164</v>
      </c>
      <c r="Q97" s="5" t="s">
        <v>47</v>
      </c>
      <c r="R97" s="5" t="s">
        <v>165</v>
      </c>
      <c r="S97" s="5" t="s">
        <v>157</v>
      </c>
      <c r="T97" s="5" t="s">
        <v>33</v>
      </c>
      <c r="U97" s="5" t="s">
        <v>94</v>
      </c>
      <c r="V97" s="5" t="s">
        <v>17</v>
      </c>
      <c r="W97" s="5" t="s">
        <v>174</v>
      </c>
      <c r="X97" s="5" t="s">
        <v>8</v>
      </c>
      <c r="Y97" s="5" t="s">
        <v>61</v>
      </c>
      <c r="Z97" s="5" t="s">
        <v>60</v>
      </c>
      <c r="AA97" s="5" t="s">
        <v>889</v>
      </c>
      <c r="AB97" s="5" t="s">
        <v>346</v>
      </c>
      <c r="AC97" s="5" t="s">
        <v>346</v>
      </c>
      <c r="AD97" s="5" t="s">
        <v>346</v>
      </c>
    </row>
    <row r="98" spans="1:30">
      <c r="A98" s="5">
        <v>97</v>
      </c>
      <c r="B98" s="5" t="s">
        <v>992</v>
      </c>
      <c r="C98" s="5" t="s">
        <v>354</v>
      </c>
      <c r="D98" s="5">
        <v>3</v>
      </c>
      <c r="E98" s="5" t="s">
        <v>993</v>
      </c>
      <c r="F98" s="5" t="s">
        <v>986</v>
      </c>
      <c r="G98" s="5" t="s">
        <v>106</v>
      </c>
      <c r="H98" s="5" t="s">
        <v>108</v>
      </c>
      <c r="I98" s="5" t="s">
        <v>74</v>
      </c>
      <c r="J98" s="5" t="s">
        <v>219</v>
      </c>
      <c r="K98" s="5" t="s">
        <v>211</v>
      </c>
      <c r="L98" s="5" t="s">
        <v>126</v>
      </c>
      <c r="M98" s="5" t="s">
        <v>57</v>
      </c>
      <c r="N98" s="5" t="s">
        <v>170</v>
      </c>
      <c r="O98" s="5" t="s">
        <v>43</v>
      </c>
      <c r="P98" s="5" t="s">
        <v>164</v>
      </c>
      <c r="Q98" s="5" t="s">
        <v>47</v>
      </c>
      <c r="R98" s="5" t="s">
        <v>165</v>
      </c>
      <c r="S98" s="5" t="s">
        <v>157</v>
      </c>
      <c r="T98" s="5" t="s">
        <v>33</v>
      </c>
      <c r="U98" s="5" t="s">
        <v>94</v>
      </c>
      <c r="V98" s="5" t="s">
        <v>17</v>
      </c>
      <c r="W98" s="5" t="s">
        <v>175</v>
      </c>
      <c r="X98" s="5" t="s">
        <v>994</v>
      </c>
      <c r="Y98" s="5" t="s">
        <v>995</v>
      </c>
      <c r="Z98" s="5" t="s">
        <v>996</v>
      </c>
      <c r="AA98" s="5" t="s">
        <v>24</v>
      </c>
      <c r="AB98" s="5" t="s">
        <v>997</v>
      </c>
      <c r="AC98" s="5" t="s">
        <v>28</v>
      </c>
      <c r="AD98" s="5" t="s">
        <v>41</v>
      </c>
    </row>
    <row r="99" spans="1:30">
      <c r="A99" s="5">
        <v>98</v>
      </c>
      <c r="B99" s="5" t="s">
        <v>998</v>
      </c>
      <c r="C99" s="5" t="s">
        <v>293</v>
      </c>
      <c r="D99" s="5">
        <v>2</v>
      </c>
      <c r="E99" s="5" t="s">
        <v>993</v>
      </c>
      <c r="F99" s="5" t="s">
        <v>986</v>
      </c>
      <c r="G99" s="5" t="s">
        <v>106</v>
      </c>
      <c r="H99" s="5" t="s">
        <v>108</v>
      </c>
      <c r="I99" s="5" t="s">
        <v>74</v>
      </c>
      <c r="J99" s="5" t="s">
        <v>219</v>
      </c>
      <c r="K99" s="5" t="s">
        <v>211</v>
      </c>
      <c r="L99" s="5" t="s">
        <v>126</v>
      </c>
      <c r="M99" s="5" t="s">
        <v>57</v>
      </c>
      <c r="N99" s="5" t="s">
        <v>170</v>
      </c>
      <c r="O99" s="5" t="s">
        <v>43</v>
      </c>
      <c r="P99" s="5" t="s">
        <v>164</v>
      </c>
      <c r="Q99" s="5" t="s">
        <v>47</v>
      </c>
      <c r="R99" s="5" t="s">
        <v>165</v>
      </c>
      <c r="S99" s="5" t="s">
        <v>157</v>
      </c>
      <c r="T99" s="5" t="s">
        <v>33</v>
      </c>
      <c r="U99" s="5" t="s">
        <v>94</v>
      </c>
      <c r="V99" s="5" t="s">
        <v>17</v>
      </c>
      <c r="W99" s="5" t="s">
        <v>175</v>
      </c>
      <c r="X99" s="5" t="s">
        <v>994</v>
      </c>
      <c r="Y99" s="5" t="s">
        <v>995</v>
      </c>
      <c r="Z99" s="5" t="s">
        <v>996</v>
      </c>
      <c r="AA99" s="5" t="s">
        <v>24</v>
      </c>
      <c r="AB99" s="5" t="s">
        <v>28</v>
      </c>
      <c r="AC99" s="5" t="s">
        <v>346</v>
      </c>
      <c r="AD99" s="5" t="s">
        <v>346</v>
      </c>
    </row>
    <row r="100" spans="1:30">
      <c r="A100" s="5">
        <v>99</v>
      </c>
      <c r="B100" s="5" t="s">
        <v>999</v>
      </c>
      <c r="C100" s="5" t="s">
        <v>334</v>
      </c>
      <c r="D100" s="5">
        <v>2</v>
      </c>
      <c r="E100" s="5" t="s">
        <v>993</v>
      </c>
      <c r="F100" s="5" t="s">
        <v>986</v>
      </c>
      <c r="G100" s="5" t="s">
        <v>106</v>
      </c>
      <c r="H100" s="5" t="s">
        <v>108</v>
      </c>
      <c r="I100" s="5" t="s">
        <v>74</v>
      </c>
      <c r="J100" s="5" t="s">
        <v>219</v>
      </c>
      <c r="K100" s="5" t="s">
        <v>211</v>
      </c>
      <c r="L100" s="5" t="s">
        <v>126</v>
      </c>
      <c r="M100" s="5" t="s">
        <v>57</v>
      </c>
      <c r="N100" s="5" t="s">
        <v>170</v>
      </c>
      <c r="O100" s="5" t="s">
        <v>43</v>
      </c>
      <c r="P100" s="5" t="s">
        <v>164</v>
      </c>
      <c r="Q100" s="5" t="s">
        <v>47</v>
      </c>
      <c r="R100" s="5" t="s">
        <v>165</v>
      </c>
      <c r="S100" s="5" t="s">
        <v>157</v>
      </c>
      <c r="T100" s="5" t="s">
        <v>33</v>
      </c>
      <c r="U100" s="5" t="s">
        <v>94</v>
      </c>
      <c r="V100" s="5" t="s">
        <v>17</v>
      </c>
      <c r="W100" s="5" t="s">
        <v>175</v>
      </c>
      <c r="X100" s="5" t="s">
        <v>995</v>
      </c>
      <c r="Y100" s="5" t="s">
        <v>996</v>
      </c>
      <c r="Z100" s="5" t="s">
        <v>24</v>
      </c>
      <c r="AA100" s="5" t="s">
        <v>28</v>
      </c>
      <c r="AB100" s="5" t="s">
        <v>60</v>
      </c>
      <c r="AC100" s="5" t="s">
        <v>346</v>
      </c>
      <c r="AD100" s="5" t="s">
        <v>346</v>
      </c>
    </row>
    <row r="101" spans="1:30">
      <c r="A101" s="5">
        <v>100</v>
      </c>
      <c r="B101" s="5" t="s">
        <v>1000</v>
      </c>
      <c r="C101" s="5" t="s">
        <v>383</v>
      </c>
      <c r="D101" s="5">
        <v>1</v>
      </c>
      <c r="E101" s="5" t="s">
        <v>993</v>
      </c>
      <c r="F101" s="5" t="s">
        <v>986</v>
      </c>
      <c r="G101" s="5" t="s">
        <v>106</v>
      </c>
      <c r="H101" s="5" t="s">
        <v>108</v>
      </c>
      <c r="I101" s="5" t="s">
        <v>74</v>
      </c>
      <c r="J101" s="5" t="s">
        <v>219</v>
      </c>
      <c r="K101" s="5" t="s">
        <v>211</v>
      </c>
      <c r="L101" s="5" t="s">
        <v>126</v>
      </c>
      <c r="M101" s="5" t="s">
        <v>57</v>
      </c>
      <c r="N101" s="5" t="s">
        <v>170</v>
      </c>
      <c r="O101" s="5"/>
      <c r="P101" s="5"/>
      <c r="Q101" s="5"/>
      <c r="R101" s="5"/>
      <c r="S101" s="5"/>
      <c r="T101" s="5"/>
      <c r="U101" s="5"/>
      <c r="V101" s="5"/>
      <c r="W101" s="5" t="s">
        <v>175</v>
      </c>
      <c r="X101" s="5" t="s">
        <v>995</v>
      </c>
      <c r="Y101" s="5" t="s">
        <v>996</v>
      </c>
      <c r="Z101" s="5" t="s">
        <v>60</v>
      </c>
      <c r="AA101" s="5" t="s">
        <v>5</v>
      </c>
      <c r="AB101" s="5" t="s">
        <v>346</v>
      </c>
      <c r="AC101" s="5" t="s">
        <v>346</v>
      </c>
      <c r="AD101" s="5" t="s">
        <v>346</v>
      </c>
    </row>
    <row r="102" spans="1:30">
      <c r="A102" s="5">
        <v>101</v>
      </c>
      <c r="B102" s="5" t="s">
        <v>1001</v>
      </c>
      <c r="C102" s="5" t="s">
        <v>383</v>
      </c>
      <c r="D102" s="5">
        <v>1</v>
      </c>
      <c r="E102" s="5" t="s">
        <v>993</v>
      </c>
      <c r="F102" s="5" t="s">
        <v>986</v>
      </c>
      <c r="G102" s="5" t="s">
        <v>106</v>
      </c>
      <c r="H102" s="5" t="s">
        <v>108</v>
      </c>
      <c r="I102" s="5" t="s">
        <v>74</v>
      </c>
      <c r="J102" s="5" t="s">
        <v>219</v>
      </c>
      <c r="K102" s="5" t="s">
        <v>211</v>
      </c>
      <c r="L102" s="5" t="s">
        <v>126</v>
      </c>
      <c r="M102" s="5" t="s">
        <v>57</v>
      </c>
      <c r="N102" s="5" t="s">
        <v>170</v>
      </c>
      <c r="O102" s="5"/>
      <c r="P102" s="5"/>
      <c r="Q102" s="5"/>
      <c r="R102" s="5"/>
      <c r="S102" s="5"/>
      <c r="T102" s="5"/>
      <c r="U102" s="5"/>
      <c r="V102" s="5"/>
      <c r="W102" s="5" t="s">
        <v>175</v>
      </c>
      <c r="X102" s="5" t="s">
        <v>996</v>
      </c>
      <c r="Y102" s="5" t="s">
        <v>5</v>
      </c>
      <c r="Z102" s="5" t="s">
        <v>32</v>
      </c>
      <c r="AA102" s="5" t="s">
        <v>346</v>
      </c>
      <c r="AB102" s="5" t="s">
        <v>346</v>
      </c>
      <c r="AC102" s="5" t="s">
        <v>346</v>
      </c>
      <c r="AD102" s="5" t="s">
        <v>346</v>
      </c>
    </row>
    <row r="103" spans="1:30">
      <c r="A103" s="5">
        <v>102</v>
      </c>
      <c r="B103" s="5" t="s">
        <v>1002</v>
      </c>
      <c r="C103" s="5" t="s">
        <v>293</v>
      </c>
      <c r="D103" s="5">
        <v>2</v>
      </c>
      <c r="E103" s="5" t="s">
        <v>993</v>
      </c>
      <c r="F103" s="5" t="s">
        <v>986</v>
      </c>
      <c r="G103" s="5" t="s">
        <v>106</v>
      </c>
      <c r="H103" s="5" t="s">
        <v>108</v>
      </c>
      <c r="I103" s="5" t="s">
        <v>74</v>
      </c>
      <c r="J103" s="5" t="s">
        <v>219</v>
      </c>
      <c r="K103" s="5" t="s">
        <v>211</v>
      </c>
      <c r="L103" s="5" t="s">
        <v>126</v>
      </c>
      <c r="M103" s="5" t="s">
        <v>57</v>
      </c>
      <c r="N103" s="5" t="s">
        <v>170</v>
      </c>
      <c r="O103" s="5" t="s">
        <v>43</v>
      </c>
      <c r="P103" s="5" t="s">
        <v>164</v>
      </c>
      <c r="Q103" s="5" t="s">
        <v>47</v>
      </c>
      <c r="R103" s="5" t="s">
        <v>165</v>
      </c>
      <c r="S103" s="5" t="s">
        <v>157</v>
      </c>
      <c r="T103" s="5" t="s">
        <v>33</v>
      </c>
      <c r="U103" s="5" t="s">
        <v>94</v>
      </c>
      <c r="V103" s="5" t="s">
        <v>17</v>
      </c>
      <c r="W103" s="5" t="s">
        <v>175</v>
      </c>
      <c r="X103" s="5" t="s">
        <v>994</v>
      </c>
      <c r="Y103" s="5" t="s">
        <v>995</v>
      </c>
      <c r="Z103" s="5" t="s">
        <v>996</v>
      </c>
      <c r="AA103" s="5" t="s">
        <v>24</v>
      </c>
      <c r="AB103" s="5" t="s">
        <v>28</v>
      </c>
      <c r="AC103" s="5" t="s">
        <v>346</v>
      </c>
      <c r="AD103" s="5" t="s">
        <v>346</v>
      </c>
    </row>
    <row r="104" spans="1:30">
      <c r="A104" s="5">
        <v>103</v>
      </c>
      <c r="B104" s="5" t="s">
        <v>1003</v>
      </c>
      <c r="C104" s="5" t="s">
        <v>334</v>
      </c>
      <c r="D104" s="5">
        <v>2</v>
      </c>
      <c r="E104" s="5" t="s">
        <v>993</v>
      </c>
      <c r="F104" s="5" t="s">
        <v>986</v>
      </c>
      <c r="G104" s="5" t="s">
        <v>106</v>
      </c>
      <c r="H104" s="5" t="s">
        <v>108</v>
      </c>
      <c r="I104" s="5" t="s">
        <v>74</v>
      </c>
      <c r="J104" s="5" t="s">
        <v>219</v>
      </c>
      <c r="K104" s="5" t="s">
        <v>211</v>
      </c>
      <c r="L104" s="5" t="s">
        <v>126</v>
      </c>
      <c r="M104" s="5" t="s">
        <v>57</v>
      </c>
      <c r="N104" s="5" t="s">
        <v>170</v>
      </c>
      <c r="O104" s="5" t="s">
        <v>43</v>
      </c>
      <c r="P104" s="5" t="s">
        <v>164</v>
      </c>
      <c r="Q104" s="5" t="s">
        <v>47</v>
      </c>
      <c r="R104" s="5" t="s">
        <v>165</v>
      </c>
      <c r="S104" s="5" t="s">
        <v>157</v>
      </c>
      <c r="T104" s="5" t="s">
        <v>33</v>
      </c>
      <c r="U104" s="5" t="s">
        <v>94</v>
      </c>
      <c r="V104" s="5" t="s">
        <v>17</v>
      </c>
      <c r="W104" s="5" t="s">
        <v>175</v>
      </c>
      <c r="X104" s="5" t="s">
        <v>995</v>
      </c>
      <c r="Y104" s="5" t="s">
        <v>996</v>
      </c>
      <c r="Z104" s="5" t="s">
        <v>24</v>
      </c>
      <c r="AA104" s="5" t="s">
        <v>28</v>
      </c>
      <c r="AB104" s="5" t="s">
        <v>60</v>
      </c>
      <c r="AC104" s="5" t="s">
        <v>346</v>
      </c>
      <c r="AD104" s="5" t="s">
        <v>346</v>
      </c>
    </row>
    <row r="105" spans="1:30">
      <c r="A105" s="5">
        <v>104</v>
      </c>
      <c r="B105" s="5" t="s">
        <v>1004</v>
      </c>
      <c r="C105" s="5" t="s">
        <v>383</v>
      </c>
      <c r="D105" s="5">
        <v>1</v>
      </c>
      <c r="E105" s="5" t="s">
        <v>993</v>
      </c>
      <c r="F105" s="5" t="s">
        <v>986</v>
      </c>
      <c r="G105" s="5" t="s">
        <v>106</v>
      </c>
      <c r="H105" s="5" t="s">
        <v>108</v>
      </c>
      <c r="I105" s="5" t="s">
        <v>74</v>
      </c>
      <c r="J105" s="5" t="s">
        <v>219</v>
      </c>
      <c r="K105" s="5" t="s">
        <v>211</v>
      </c>
      <c r="L105" s="5" t="s">
        <v>126</v>
      </c>
      <c r="M105" s="5" t="s">
        <v>57</v>
      </c>
      <c r="N105" s="5" t="s">
        <v>170</v>
      </c>
      <c r="O105" s="5"/>
      <c r="P105" s="5"/>
      <c r="Q105" s="5"/>
      <c r="R105" s="5"/>
      <c r="S105" s="5"/>
      <c r="T105" s="5"/>
      <c r="U105" s="5"/>
      <c r="V105" s="5"/>
      <c r="W105" s="5" t="s">
        <v>175</v>
      </c>
      <c r="X105" s="5" t="s">
        <v>995</v>
      </c>
      <c r="Y105" s="5" t="s">
        <v>996</v>
      </c>
      <c r="Z105" s="5" t="s">
        <v>60</v>
      </c>
      <c r="AA105" s="5" t="s">
        <v>5</v>
      </c>
      <c r="AB105" s="5" t="s">
        <v>346</v>
      </c>
      <c r="AC105" s="5" t="s">
        <v>346</v>
      </c>
      <c r="AD105" s="5" t="s">
        <v>346</v>
      </c>
    </row>
    <row r="106" spans="1:30">
      <c r="A106" s="5">
        <v>105</v>
      </c>
      <c r="B106" s="5" t="s">
        <v>1005</v>
      </c>
      <c r="C106" s="5" t="s">
        <v>293</v>
      </c>
      <c r="D106" s="5">
        <v>2</v>
      </c>
      <c r="E106" s="5" t="s">
        <v>993</v>
      </c>
      <c r="F106" s="5" t="s">
        <v>986</v>
      </c>
      <c r="G106" s="5" t="s">
        <v>106</v>
      </c>
      <c r="H106" s="5" t="s">
        <v>108</v>
      </c>
      <c r="I106" s="5" t="s">
        <v>74</v>
      </c>
      <c r="J106" s="5" t="s">
        <v>219</v>
      </c>
      <c r="K106" s="5" t="s">
        <v>211</v>
      </c>
      <c r="L106" s="5" t="s">
        <v>126</v>
      </c>
      <c r="M106" s="5" t="s">
        <v>57</v>
      </c>
      <c r="N106" s="5" t="s">
        <v>170</v>
      </c>
      <c r="O106" s="5" t="s">
        <v>43</v>
      </c>
      <c r="P106" s="5" t="s">
        <v>164</v>
      </c>
      <c r="Q106" s="5" t="s">
        <v>47</v>
      </c>
      <c r="R106" s="5" t="s">
        <v>165</v>
      </c>
      <c r="S106" s="5" t="s">
        <v>157</v>
      </c>
      <c r="T106" s="5" t="s">
        <v>33</v>
      </c>
      <c r="U106" s="5" t="s">
        <v>94</v>
      </c>
      <c r="V106" s="5" t="s">
        <v>17</v>
      </c>
      <c r="W106" s="5" t="s">
        <v>175</v>
      </c>
      <c r="X106" s="5" t="s">
        <v>994</v>
      </c>
      <c r="Y106" s="5" t="s">
        <v>995</v>
      </c>
      <c r="Z106" s="5" t="s">
        <v>996</v>
      </c>
      <c r="AA106" s="5" t="s">
        <v>24</v>
      </c>
      <c r="AB106" s="5" t="s">
        <v>28</v>
      </c>
      <c r="AC106" s="5" t="s">
        <v>41</v>
      </c>
      <c r="AD106" s="5" t="s">
        <v>123</v>
      </c>
    </row>
    <row r="107" spans="1:30">
      <c r="A107" s="5">
        <v>106</v>
      </c>
      <c r="B107" s="5" t="s">
        <v>1006</v>
      </c>
      <c r="C107" s="5" t="s">
        <v>334</v>
      </c>
      <c r="D107" s="5">
        <v>2</v>
      </c>
      <c r="E107" s="5" t="s">
        <v>993</v>
      </c>
      <c r="F107" s="5" t="s">
        <v>986</v>
      </c>
      <c r="G107" s="5" t="s">
        <v>106</v>
      </c>
      <c r="H107" s="5" t="s">
        <v>108</v>
      </c>
      <c r="I107" s="5" t="s">
        <v>74</v>
      </c>
      <c r="J107" s="5" t="s">
        <v>219</v>
      </c>
      <c r="K107" s="5" t="s">
        <v>211</v>
      </c>
      <c r="L107" s="5" t="s">
        <v>126</v>
      </c>
      <c r="M107" s="5" t="s">
        <v>57</v>
      </c>
      <c r="N107" s="5" t="s">
        <v>170</v>
      </c>
      <c r="O107" s="5" t="s">
        <v>43</v>
      </c>
      <c r="P107" s="5" t="s">
        <v>164</v>
      </c>
      <c r="Q107" s="5" t="s">
        <v>47</v>
      </c>
      <c r="R107" s="5" t="s">
        <v>165</v>
      </c>
      <c r="S107" s="5" t="s">
        <v>157</v>
      </c>
      <c r="T107" s="5" t="s">
        <v>33</v>
      </c>
      <c r="U107" s="5" t="s">
        <v>94</v>
      </c>
      <c r="V107" s="5" t="s">
        <v>17</v>
      </c>
      <c r="W107" s="5" t="s">
        <v>175</v>
      </c>
      <c r="X107" s="5" t="s">
        <v>995</v>
      </c>
      <c r="Y107" s="5" t="s">
        <v>996</v>
      </c>
      <c r="Z107" s="5" t="s">
        <v>24</v>
      </c>
      <c r="AA107" s="5" t="s">
        <v>28</v>
      </c>
      <c r="AB107" s="5" t="s">
        <v>60</v>
      </c>
      <c r="AC107" s="5" t="s">
        <v>346</v>
      </c>
      <c r="AD107" s="5" t="s">
        <v>346</v>
      </c>
    </row>
    <row r="108" spans="1:30">
      <c r="A108" s="5">
        <v>107</v>
      </c>
      <c r="B108" s="5" t="s">
        <v>1007</v>
      </c>
      <c r="C108" s="5" t="s">
        <v>383</v>
      </c>
      <c r="D108" s="5">
        <v>1</v>
      </c>
      <c r="E108" s="5" t="s">
        <v>993</v>
      </c>
      <c r="F108" s="5" t="s">
        <v>986</v>
      </c>
      <c r="G108" s="5" t="s">
        <v>106</v>
      </c>
      <c r="H108" s="5" t="s">
        <v>108</v>
      </c>
      <c r="I108" s="5" t="s">
        <v>74</v>
      </c>
      <c r="J108" s="5" t="s">
        <v>219</v>
      </c>
      <c r="K108" s="5" t="s">
        <v>211</v>
      </c>
      <c r="L108" s="5" t="s">
        <v>126</v>
      </c>
      <c r="M108" s="5" t="s">
        <v>57</v>
      </c>
      <c r="N108" s="5" t="s">
        <v>170</v>
      </c>
      <c r="O108" s="5"/>
      <c r="P108" s="5"/>
      <c r="Q108" s="5"/>
      <c r="R108" s="5"/>
      <c r="S108" s="5"/>
      <c r="T108" s="5"/>
      <c r="U108" s="5"/>
      <c r="V108" s="5"/>
      <c r="W108" s="5" t="s">
        <v>175</v>
      </c>
      <c r="X108" s="5" t="s">
        <v>995</v>
      </c>
      <c r="Y108" s="5" t="s">
        <v>996</v>
      </c>
      <c r="Z108" s="5" t="s">
        <v>60</v>
      </c>
      <c r="AA108" s="5" t="s">
        <v>5</v>
      </c>
      <c r="AB108" s="5" t="s">
        <v>346</v>
      </c>
      <c r="AC108" s="5" t="s">
        <v>346</v>
      </c>
      <c r="AD108" s="5" t="s">
        <v>346</v>
      </c>
    </row>
    <row r="109" spans="1:30">
      <c r="A109" s="5">
        <v>108</v>
      </c>
      <c r="B109" s="5" t="s">
        <v>1008</v>
      </c>
      <c r="C109" s="5" t="s">
        <v>334</v>
      </c>
      <c r="D109" s="5">
        <v>2</v>
      </c>
      <c r="E109" s="5" t="s">
        <v>993</v>
      </c>
      <c r="F109" s="5" t="s">
        <v>986</v>
      </c>
      <c r="G109" s="5" t="s">
        <v>106</v>
      </c>
      <c r="H109" s="5" t="s">
        <v>108</v>
      </c>
      <c r="I109" s="5" t="s">
        <v>74</v>
      </c>
      <c r="J109" s="5" t="s">
        <v>219</v>
      </c>
      <c r="K109" s="5" t="s">
        <v>211</v>
      </c>
      <c r="L109" s="5" t="s">
        <v>126</v>
      </c>
      <c r="M109" s="5" t="s">
        <v>57</v>
      </c>
      <c r="N109" s="5" t="s">
        <v>170</v>
      </c>
      <c r="O109" s="5" t="s">
        <v>43</v>
      </c>
      <c r="P109" s="5" t="s">
        <v>164</v>
      </c>
      <c r="Q109" s="5" t="s">
        <v>47</v>
      </c>
      <c r="R109" s="5" t="s">
        <v>165</v>
      </c>
      <c r="S109" s="5" t="s">
        <v>157</v>
      </c>
      <c r="T109" s="5" t="s">
        <v>33</v>
      </c>
      <c r="U109" s="5" t="s">
        <v>94</v>
      </c>
      <c r="V109" s="5" t="s">
        <v>17</v>
      </c>
      <c r="W109" s="5" t="s">
        <v>175</v>
      </c>
      <c r="X109" s="5" t="s">
        <v>995</v>
      </c>
      <c r="Y109" s="5" t="s">
        <v>996</v>
      </c>
      <c r="Z109" s="5" t="s">
        <v>24</v>
      </c>
      <c r="AA109" s="5" t="s">
        <v>28</v>
      </c>
      <c r="AB109" s="5" t="s">
        <v>60</v>
      </c>
      <c r="AC109" s="5" t="s">
        <v>41</v>
      </c>
      <c r="AD109" s="5" t="s">
        <v>123</v>
      </c>
    </row>
    <row r="110" spans="1:30">
      <c r="A110" s="5">
        <v>109</v>
      </c>
      <c r="B110" s="5" t="s">
        <v>1009</v>
      </c>
      <c r="C110" s="5" t="s">
        <v>383</v>
      </c>
      <c r="D110" s="5">
        <v>1</v>
      </c>
      <c r="E110" s="5" t="s">
        <v>993</v>
      </c>
      <c r="F110" s="5" t="s">
        <v>986</v>
      </c>
      <c r="G110" s="5" t="s">
        <v>106</v>
      </c>
      <c r="H110" s="5" t="s">
        <v>108</v>
      </c>
      <c r="I110" s="5" t="s">
        <v>74</v>
      </c>
      <c r="J110" s="5" t="s">
        <v>219</v>
      </c>
      <c r="K110" s="5" t="s">
        <v>211</v>
      </c>
      <c r="L110" s="5" t="s">
        <v>126</v>
      </c>
      <c r="M110" s="5" t="s">
        <v>57</v>
      </c>
      <c r="N110" s="5" t="s">
        <v>170</v>
      </c>
      <c r="O110" s="5"/>
      <c r="P110" s="5"/>
      <c r="Q110" s="5"/>
      <c r="R110" s="5"/>
      <c r="S110" s="5"/>
      <c r="T110" s="5"/>
      <c r="U110" s="5"/>
      <c r="V110" s="5"/>
      <c r="W110" s="5" t="s">
        <v>175</v>
      </c>
      <c r="X110" s="5" t="s">
        <v>995</v>
      </c>
      <c r="Y110" s="5" t="s">
        <v>996</v>
      </c>
      <c r="Z110" s="5" t="s">
        <v>60</v>
      </c>
      <c r="AA110" s="5" t="s">
        <v>5</v>
      </c>
      <c r="AB110" s="5" t="s">
        <v>41</v>
      </c>
      <c r="AC110" s="5" t="s">
        <v>123</v>
      </c>
      <c r="AD110" s="5" t="s">
        <v>346</v>
      </c>
    </row>
    <row r="111" spans="1:30">
      <c r="A111" s="5">
        <v>110</v>
      </c>
      <c r="B111" s="5" t="s">
        <v>1010</v>
      </c>
      <c r="C111" s="5" t="s">
        <v>293</v>
      </c>
      <c r="D111" s="5">
        <v>2</v>
      </c>
      <c r="E111" s="5" t="s">
        <v>993</v>
      </c>
      <c r="F111" s="5" t="s">
        <v>986</v>
      </c>
      <c r="G111" s="5" t="s">
        <v>106</v>
      </c>
      <c r="H111" s="5" t="s">
        <v>108</v>
      </c>
      <c r="I111" s="5" t="s">
        <v>74</v>
      </c>
      <c r="J111" s="5" t="s">
        <v>219</v>
      </c>
      <c r="K111" s="5" t="s">
        <v>211</v>
      </c>
      <c r="L111" s="5" t="s">
        <v>126</v>
      </c>
      <c r="M111" s="5" t="s">
        <v>57</v>
      </c>
      <c r="N111" s="5" t="s">
        <v>170</v>
      </c>
      <c r="O111" s="5" t="s">
        <v>43</v>
      </c>
      <c r="P111" s="5" t="s">
        <v>164</v>
      </c>
      <c r="Q111" s="5" t="s">
        <v>47</v>
      </c>
      <c r="R111" s="5" t="s">
        <v>165</v>
      </c>
      <c r="S111" s="5" t="s">
        <v>157</v>
      </c>
      <c r="T111" s="5" t="s">
        <v>33</v>
      </c>
      <c r="U111" s="5" t="s">
        <v>94</v>
      </c>
      <c r="V111" s="5" t="s">
        <v>17</v>
      </c>
      <c r="W111" s="5" t="s">
        <v>175</v>
      </c>
      <c r="X111" s="5" t="s">
        <v>994</v>
      </c>
      <c r="Y111" s="5" t="s">
        <v>995</v>
      </c>
      <c r="Z111" s="5" t="s">
        <v>996</v>
      </c>
      <c r="AA111" s="5" t="s">
        <v>24</v>
      </c>
      <c r="AB111" s="5" t="s">
        <v>28</v>
      </c>
      <c r="AC111" s="5" t="s">
        <v>346</v>
      </c>
      <c r="AD111" s="5" t="s">
        <v>346</v>
      </c>
    </row>
    <row r="112" spans="1:30">
      <c r="A112" s="5">
        <v>111</v>
      </c>
      <c r="B112" s="5" t="s">
        <v>1011</v>
      </c>
      <c r="C112" s="5" t="s">
        <v>334</v>
      </c>
      <c r="D112" s="5">
        <v>2</v>
      </c>
      <c r="E112" s="5" t="s">
        <v>993</v>
      </c>
      <c r="F112" s="5" t="s">
        <v>986</v>
      </c>
      <c r="G112" s="5" t="s">
        <v>106</v>
      </c>
      <c r="H112" s="5" t="s">
        <v>108</v>
      </c>
      <c r="I112" s="5" t="s">
        <v>74</v>
      </c>
      <c r="J112" s="5" t="s">
        <v>219</v>
      </c>
      <c r="K112" s="5" t="s">
        <v>211</v>
      </c>
      <c r="L112" s="5" t="s">
        <v>126</v>
      </c>
      <c r="M112" s="5" t="s">
        <v>57</v>
      </c>
      <c r="N112" s="5" t="s">
        <v>170</v>
      </c>
      <c r="O112" s="5" t="s">
        <v>43</v>
      </c>
      <c r="P112" s="5" t="s">
        <v>164</v>
      </c>
      <c r="Q112" s="5" t="s">
        <v>47</v>
      </c>
      <c r="R112" s="5" t="s">
        <v>165</v>
      </c>
      <c r="S112" s="5" t="s">
        <v>157</v>
      </c>
      <c r="T112" s="5" t="s">
        <v>33</v>
      </c>
      <c r="U112" s="5" t="s">
        <v>94</v>
      </c>
      <c r="V112" s="5" t="s">
        <v>17</v>
      </c>
      <c r="W112" s="5" t="s">
        <v>175</v>
      </c>
      <c r="X112" s="5" t="s">
        <v>995</v>
      </c>
      <c r="Y112" s="5" t="s">
        <v>996</v>
      </c>
      <c r="Z112" s="5" t="s">
        <v>24</v>
      </c>
      <c r="AA112" s="5" t="s">
        <v>28</v>
      </c>
      <c r="AB112" s="5" t="s">
        <v>60</v>
      </c>
      <c r="AC112" s="5" t="s">
        <v>346</v>
      </c>
      <c r="AD112" s="5" t="s">
        <v>346</v>
      </c>
    </row>
    <row r="113" spans="1:30">
      <c r="A113" s="5">
        <v>112</v>
      </c>
      <c r="B113" s="5" t="s">
        <v>1012</v>
      </c>
      <c r="C113" s="5" t="s">
        <v>383</v>
      </c>
      <c r="D113" s="5">
        <v>1</v>
      </c>
      <c r="E113" s="5" t="s">
        <v>993</v>
      </c>
      <c r="F113" s="5" t="s">
        <v>986</v>
      </c>
      <c r="G113" s="5" t="s">
        <v>106</v>
      </c>
      <c r="H113" s="5" t="s">
        <v>108</v>
      </c>
      <c r="I113" s="5" t="s">
        <v>74</v>
      </c>
      <c r="J113" s="5" t="s">
        <v>219</v>
      </c>
      <c r="K113" s="5" t="s">
        <v>211</v>
      </c>
      <c r="L113" s="5" t="s">
        <v>126</v>
      </c>
      <c r="M113" s="5" t="s">
        <v>57</v>
      </c>
      <c r="N113" s="5" t="s">
        <v>170</v>
      </c>
      <c r="O113" s="5"/>
      <c r="P113" s="5"/>
      <c r="Q113" s="5"/>
      <c r="R113" s="5"/>
      <c r="S113" s="5"/>
      <c r="T113" s="5"/>
      <c r="U113" s="5"/>
      <c r="V113" s="5"/>
      <c r="W113" s="5" t="s">
        <v>175</v>
      </c>
      <c r="X113" s="5" t="s">
        <v>996</v>
      </c>
      <c r="Y113" s="5" t="s">
        <v>5</v>
      </c>
      <c r="Z113" s="5" t="s">
        <v>32</v>
      </c>
      <c r="AA113" s="5" t="s">
        <v>346</v>
      </c>
      <c r="AB113" s="5" t="s">
        <v>346</v>
      </c>
      <c r="AC113" s="5" t="s">
        <v>346</v>
      </c>
      <c r="AD113" s="5" t="s">
        <v>346</v>
      </c>
    </row>
    <row r="114" spans="1:30">
      <c r="A114" s="5">
        <v>113</v>
      </c>
      <c r="B114" s="5" t="s">
        <v>1013</v>
      </c>
      <c r="C114" s="5" t="s">
        <v>383</v>
      </c>
      <c r="D114" s="5">
        <v>1</v>
      </c>
      <c r="E114" s="5" t="s">
        <v>993</v>
      </c>
      <c r="F114" s="5" t="s">
        <v>986</v>
      </c>
      <c r="G114" s="5" t="s">
        <v>106</v>
      </c>
      <c r="H114" s="5" t="s">
        <v>108</v>
      </c>
      <c r="I114" s="5" t="s">
        <v>74</v>
      </c>
      <c r="J114" s="5" t="s">
        <v>219</v>
      </c>
      <c r="K114" s="5" t="s">
        <v>211</v>
      </c>
      <c r="L114" s="5" t="s">
        <v>126</v>
      </c>
      <c r="M114" s="5" t="s">
        <v>57</v>
      </c>
      <c r="N114" s="5" t="s">
        <v>170</v>
      </c>
      <c r="O114" s="5"/>
      <c r="P114" s="5"/>
      <c r="Q114" s="5"/>
      <c r="R114" s="5"/>
      <c r="S114" s="5"/>
      <c r="T114" s="5"/>
      <c r="U114" s="5"/>
      <c r="V114" s="5"/>
      <c r="W114" s="5" t="s">
        <v>175</v>
      </c>
      <c r="X114" s="5" t="s">
        <v>995</v>
      </c>
      <c r="Y114" s="5" t="s">
        <v>996</v>
      </c>
      <c r="Z114" s="5" t="s">
        <v>60</v>
      </c>
      <c r="AA114" s="5" t="s">
        <v>5</v>
      </c>
      <c r="AB114" s="5" t="s">
        <v>346</v>
      </c>
      <c r="AC114" s="5" t="s">
        <v>346</v>
      </c>
      <c r="AD114" s="5" t="s">
        <v>346</v>
      </c>
    </row>
    <row r="115" spans="1:30">
      <c r="A115" s="5">
        <v>114</v>
      </c>
      <c r="B115" s="5" t="s">
        <v>1014</v>
      </c>
      <c r="C115" s="5" t="s">
        <v>913</v>
      </c>
      <c r="D115" s="5">
        <v>4</v>
      </c>
      <c r="E115" s="5" t="s">
        <v>1015</v>
      </c>
      <c r="F115" s="5" t="s">
        <v>986</v>
      </c>
      <c r="G115" s="5" t="s">
        <v>106</v>
      </c>
      <c r="H115" s="5" t="s">
        <v>108</v>
      </c>
      <c r="I115" s="5" t="s">
        <v>74</v>
      </c>
      <c r="J115" s="5" t="s">
        <v>219</v>
      </c>
      <c r="K115" s="5" t="s">
        <v>211</v>
      </c>
      <c r="L115" s="5" t="s">
        <v>126</v>
      </c>
      <c r="M115" s="5" t="s">
        <v>57</v>
      </c>
      <c r="N115" s="5" t="s">
        <v>170</v>
      </c>
      <c r="O115" s="5" t="s">
        <v>43</v>
      </c>
      <c r="P115" s="5" t="s">
        <v>164</v>
      </c>
      <c r="Q115" s="5" t="s">
        <v>47</v>
      </c>
      <c r="R115" s="5" t="s">
        <v>165</v>
      </c>
      <c r="S115" s="5" t="s">
        <v>157</v>
      </c>
      <c r="T115" s="5" t="s">
        <v>33</v>
      </c>
      <c r="U115" s="5" t="s">
        <v>94</v>
      </c>
      <c r="V115" s="5" t="s">
        <v>17</v>
      </c>
      <c r="W115" s="5" t="s">
        <v>153</v>
      </c>
      <c r="X115" s="5" t="s">
        <v>197</v>
      </c>
      <c r="Y115" s="5" t="s">
        <v>224</v>
      </c>
      <c r="Z115" s="5" t="s">
        <v>212</v>
      </c>
      <c r="AA115" s="5" t="s">
        <v>1016</v>
      </c>
      <c r="AB115" s="5" t="s">
        <v>28</v>
      </c>
      <c r="AC115" s="5" t="s">
        <v>221</v>
      </c>
      <c r="AD115" s="5" t="s">
        <v>217</v>
      </c>
    </row>
    <row r="116" spans="1:30">
      <c r="A116" s="5">
        <v>115</v>
      </c>
      <c r="B116" s="5" t="s">
        <v>1017</v>
      </c>
      <c r="C116" s="5" t="s">
        <v>893</v>
      </c>
      <c r="D116" s="5">
        <v>4</v>
      </c>
      <c r="E116" s="5" t="s">
        <v>1015</v>
      </c>
      <c r="F116" s="5" t="s">
        <v>986</v>
      </c>
      <c r="G116" s="5" t="s">
        <v>106</v>
      </c>
      <c r="H116" s="5" t="s">
        <v>108</v>
      </c>
      <c r="I116" s="5" t="s">
        <v>74</v>
      </c>
      <c r="J116" s="5" t="s">
        <v>219</v>
      </c>
      <c r="K116" s="5" t="s">
        <v>211</v>
      </c>
      <c r="L116" s="5" t="s">
        <v>126</v>
      </c>
      <c r="M116" s="5" t="s">
        <v>57</v>
      </c>
      <c r="N116" s="5" t="s">
        <v>170</v>
      </c>
      <c r="O116" s="5" t="s">
        <v>43</v>
      </c>
      <c r="P116" s="5" t="s">
        <v>164</v>
      </c>
      <c r="Q116" s="5" t="s">
        <v>47</v>
      </c>
      <c r="R116" s="5" t="s">
        <v>165</v>
      </c>
      <c r="S116" s="5" t="s">
        <v>157</v>
      </c>
      <c r="T116" s="5" t="s">
        <v>33</v>
      </c>
      <c r="U116" s="5" t="s">
        <v>94</v>
      </c>
      <c r="V116" s="5" t="s">
        <v>17</v>
      </c>
      <c r="W116" s="5" t="s">
        <v>197</v>
      </c>
      <c r="X116" s="5" t="s">
        <v>224</v>
      </c>
      <c r="Y116" s="5" t="s">
        <v>81</v>
      </c>
      <c r="Z116" s="5" t="s">
        <v>212</v>
      </c>
      <c r="AA116" s="5" t="s">
        <v>8</v>
      </c>
      <c r="AB116" s="5" t="s">
        <v>28</v>
      </c>
      <c r="AC116" s="5" t="s">
        <v>221</v>
      </c>
      <c r="AD116" s="5"/>
    </row>
    <row r="117" spans="1:30">
      <c r="A117" s="5">
        <v>116</v>
      </c>
      <c r="B117" s="5" t="s">
        <v>1018</v>
      </c>
      <c r="C117" s="5" t="s">
        <v>354</v>
      </c>
      <c r="D117" s="5">
        <v>3</v>
      </c>
      <c r="E117" s="5" t="s">
        <v>1019</v>
      </c>
      <c r="F117" s="5" t="s">
        <v>986</v>
      </c>
      <c r="G117" s="5" t="s">
        <v>106</v>
      </c>
      <c r="H117" s="5" t="s">
        <v>108</v>
      </c>
      <c r="I117" s="5" t="s">
        <v>74</v>
      </c>
      <c r="J117" s="5" t="s">
        <v>219</v>
      </c>
      <c r="K117" s="5" t="s">
        <v>211</v>
      </c>
      <c r="L117" s="5" t="s">
        <v>126</v>
      </c>
      <c r="M117" s="5" t="s">
        <v>57</v>
      </c>
      <c r="N117" s="5" t="s">
        <v>170</v>
      </c>
      <c r="O117" s="5" t="s">
        <v>43</v>
      </c>
      <c r="P117" s="5" t="s">
        <v>164</v>
      </c>
      <c r="Q117" s="5" t="s">
        <v>47</v>
      </c>
      <c r="R117" s="5" t="s">
        <v>165</v>
      </c>
      <c r="S117" s="5" t="s">
        <v>157</v>
      </c>
      <c r="T117" s="5" t="s">
        <v>33</v>
      </c>
      <c r="U117" s="5" t="s">
        <v>94</v>
      </c>
      <c r="V117" s="5" t="s">
        <v>17</v>
      </c>
      <c r="W117" s="5" t="s">
        <v>173</v>
      </c>
      <c r="X117" s="5" t="s">
        <v>215</v>
      </c>
      <c r="Y117" s="5" t="s">
        <v>64</v>
      </c>
      <c r="Z117" s="5" t="s">
        <v>8</v>
      </c>
      <c r="AA117" s="5" t="s">
        <v>81</v>
      </c>
      <c r="AB117" s="5" t="s">
        <v>212</v>
      </c>
      <c r="AC117" s="5" t="s">
        <v>8</v>
      </c>
      <c r="AD117" s="5" t="s">
        <v>174</v>
      </c>
    </row>
    <row r="118" spans="1:30">
      <c r="A118" s="5">
        <v>117</v>
      </c>
      <c r="B118" s="5" t="s">
        <v>1020</v>
      </c>
      <c r="C118" s="5" t="s">
        <v>293</v>
      </c>
      <c r="D118" s="5">
        <v>2</v>
      </c>
      <c r="E118" s="5" t="s">
        <v>1019</v>
      </c>
      <c r="F118" s="5" t="s">
        <v>986</v>
      </c>
      <c r="G118" s="5" t="s">
        <v>106</v>
      </c>
      <c r="H118" s="5" t="s">
        <v>108</v>
      </c>
      <c r="I118" s="5" t="s">
        <v>74</v>
      </c>
      <c r="J118" s="5" t="s">
        <v>219</v>
      </c>
      <c r="K118" s="5" t="s">
        <v>211</v>
      </c>
      <c r="L118" s="5" t="s">
        <v>126</v>
      </c>
      <c r="M118" s="5" t="s">
        <v>57</v>
      </c>
      <c r="N118" s="5" t="s">
        <v>170</v>
      </c>
      <c r="O118" s="5" t="s">
        <v>43</v>
      </c>
      <c r="P118" s="5" t="s">
        <v>164</v>
      </c>
      <c r="Q118" s="5" t="s">
        <v>47</v>
      </c>
      <c r="R118" s="5" t="s">
        <v>165</v>
      </c>
      <c r="S118" s="5" t="s">
        <v>157</v>
      </c>
      <c r="T118" s="5" t="s">
        <v>33</v>
      </c>
      <c r="U118" s="5" t="s">
        <v>94</v>
      </c>
      <c r="V118" s="5" t="s">
        <v>17</v>
      </c>
      <c r="W118" s="5" t="s">
        <v>173</v>
      </c>
      <c r="X118" s="5" t="s">
        <v>215</v>
      </c>
      <c r="Y118" s="5" t="s">
        <v>64</v>
      </c>
      <c r="Z118" s="5" t="s">
        <v>8</v>
      </c>
      <c r="AA118" s="5" t="s">
        <v>81</v>
      </c>
      <c r="AB118" s="5" t="s">
        <v>174</v>
      </c>
      <c r="AC118" s="5" t="s">
        <v>346</v>
      </c>
      <c r="AD118" s="5" t="s">
        <v>346</v>
      </c>
    </row>
    <row r="119" spans="1:30">
      <c r="A119" s="5">
        <v>118</v>
      </c>
      <c r="B119" s="5" t="s">
        <v>1021</v>
      </c>
      <c r="C119" s="5" t="s">
        <v>334</v>
      </c>
      <c r="D119" s="5">
        <v>2</v>
      </c>
      <c r="E119" s="5" t="s">
        <v>1019</v>
      </c>
      <c r="F119" s="5" t="s">
        <v>986</v>
      </c>
      <c r="G119" s="5" t="s">
        <v>106</v>
      </c>
      <c r="H119" s="5" t="s">
        <v>108</v>
      </c>
      <c r="I119" s="5" t="s">
        <v>74</v>
      </c>
      <c r="J119" s="5" t="s">
        <v>219</v>
      </c>
      <c r="K119" s="5" t="s">
        <v>211</v>
      </c>
      <c r="L119" s="5" t="s">
        <v>126</v>
      </c>
      <c r="M119" s="5" t="s">
        <v>57</v>
      </c>
      <c r="N119" s="5" t="s">
        <v>170</v>
      </c>
      <c r="O119" s="5" t="s">
        <v>43</v>
      </c>
      <c r="P119" s="5" t="s">
        <v>164</v>
      </c>
      <c r="Q119" s="5" t="s">
        <v>47</v>
      </c>
      <c r="R119" s="5" t="s">
        <v>165</v>
      </c>
      <c r="S119" s="5" t="s">
        <v>157</v>
      </c>
      <c r="T119" s="5" t="s">
        <v>33</v>
      </c>
      <c r="U119" s="5" t="s">
        <v>94</v>
      </c>
      <c r="V119" s="5" t="s">
        <v>17</v>
      </c>
      <c r="W119" s="5" t="s">
        <v>173</v>
      </c>
      <c r="X119" s="5" t="s">
        <v>215</v>
      </c>
      <c r="Y119" s="5" t="s">
        <v>64</v>
      </c>
      <c r="Z119" s="5" t="s">
        <v>8</v>
      </c>
      <c r="AA119" s="5" t="s">
        <v>81</v>
      </c>
      <c r="AB119" s="5" t="s">
        <v>229</v>
      </c>
      <c r="AC119" s="5" t="s">
        <v>346</v>
      </c>
      <c r="AD119" s="5" t="s">
        <v>346</v>
      </c>
    </row>
    <row r="120" spans="1:30">
      <c r="A120" s="5">
        <v>119</v>
      </c>
      <c r="B120" s="5" t="s">
        <v>1022</v>
      </c>
      <c r="C120" s="5" t="s">
        <v>383</v>
      </c>
      <c r="D120" s="5">
        <v>2</v>
      </c>
      <c r="E120" s="5" t="s">
        <v>1019</v>
      </c>
      <c r="F120" s="5" t="s">
        <v>986</v>
      </c>
      <c r="G120" s="5" t="s">
        <v>106</v>
      </c>
      <c r="H120" s="5" t="s">
        <v>108</v>
      </c>
      <c r="I120" s="5" t="s">
        <v>74</v>
      </c>
      <c r="J120" s="5" t="s">
        <v>219</v>
      </c>
      <c r="K120" s="5" t="s">
        <v>211</v>
      </c>
      <c r="L120" s="5" t="s">
        <v>126</v>
      </c>
      <c r="M120" s="5" t="s">
        <v>57</v>
      </c>
      <c r="N120" s="5" t="s">
        <v>170</v>
      </c>
      <c r="O120" s="5" t="s">
        <v>43</v>
      </c>
      <c r="P120" s="5" t="s">
        <v>164</v>
      </c>
      <c r="Q120" s="5" t="s">
        <v>47</v>
      </c>
      <c r="R120" s="5" t="s">
        <v>165</v>
      </c>
      <c r="S120" s="5" t="s">
        <v>157</v>
      </c>
      <c r="T120" s="5" t="s">
        <v>33</v>
      </c>
      <c r="U120" s="5" t="s">
        <v>94</v>
      </c>
      <c r="V120" s="5" t="s">
        <v>17</v>
      </c>
      <c r="W120" s="5" t="s">
        <v>173</v>
      </c>
      <c r="X120" s="5" t="s">
        <v>215</v>
      </c>
      <c r="Y120" s="5" t="s">
        <v>64</v>
      </c>
      <c r="Z120" s="5" t="s">
        <v>8</v>
      </c>
      <c r="AA120" s="5" t="s">
        <v>81</v>
      </c>
      <c r="AB120" s="5" t="s">
        <v>229</v>
      </c>
      <c r="AC120" s="5" t="s">
        <v>346</v>
      </c>
      <c r="AD120" s="5" t="s">
        <v>346</v>
      </c>
    </row>
    <row r="121" spans="1:30">
      <c r="A121" s="5">
        <v>120</v>
      </c>
      <c r="B121" s="5" t="s">
        <v>1023</v>
      </c>
      <c r="C121" s="5" t="s">
        <v>354</v>
      </c>
      <c r="D121" s="5">
        <v>3</v>
      </c>
      <c r="E121" s="5" t="s">
        <v>1024</v>
      </c>
      <c r="F121" s="5" t="s">
        <v>986</v>
      </c>
      <c r="G121" s="5" t="s">
        <v>106</v>
      </c>
      <c r="H121" s="5" t="s">
        <v>108</v>
      </c>
      <c r="I121" s="5" t="s">
        <v>74</v>
      </c>
      <c r="J121" s="5" t="s">
        <v>219</v>
      </c>
      <c r="K121" s="5" t="s">
        <v>211</v>
      </c>
      <c r="L121" s="5" t="s">
        <v>126</v>
      </c>
      <c r="M121" s="5" t="s">
        <v>57</v>
      </c>
      <c r="N121" s="5" t="s">
        <v>170</v>
      </c>
      <c r="O121" s="5" t="s">
        <v>43</v>
      </c>
      <c r="P121" s="5" t="s">
        <v>164</v>
      </c>
      <c r="Q121" s="5" t="s">
        <v>47</v>
      </c>
      <c r="R121" s="5" t="s">
        <v>165</v>
      </c>
      <c r="S121" s="5" t="s">
        <v>157</v>
      </c>
      <c r="T121" s="5" t="s">
        <v>33</v>
      </c>
      <c r="U121" s="5" t="s">
        <v>94</v>
      </c>
      <c r="V121" s="5" t="s">
        <v>17</v>
      </c>
      <c r="W121" s="5" t="s">
        <v>153</v>
      </c>
      <c r="X121" s="5" t="s">
        <v>197</v>
      </c>
      <c r="Y121" s="5" t="s">
        <v>224</v>
      </c>
      <c r="Z121" s="5" t="s">
        <v>81</v>
      </c>
      <c r="AA121" s="5" t="s">
        <v>238</v>
      </c>
      <c r="AB121" s="5" t="s">
        <v>1016</v>
      </c>
      <c r="AC121" s="5" t="s">
        <v>8</v>
      </c>
      <c r="AD121" s="5" t="s">
        <v>346</v>
      </c>
    </row>
    <row r="122" spans="1:30">
      <c r="A122" s="5">
        <v>121</v>
      </c>
      <c r="B122" s="5" t="s">
        <v>1025</v>
      </c>
      <c r="C122" s="5" t="s">
        <v>293</v>
      </c>
      <c r="D122" s="5">
        <v>2</v>
      </c>
      <c r="E122" s="5" t="s">
        <v>1015</v>
      </c>
      <c r="F122" s="5" t="s">
        <v>986</v>
      </c>
      <c r="G122" s="5" t="s">
        <v>106</v>
      </c>
      <c r="H122" s="5" t="s">
        <v>108</v>
      </c>
      <c r="I122" s="5" t="s">
        <v>74</v>
      </c>
      <c r="J122" s="5" t="s">
        <v>219</v>
      </c>
      <c r="K122" s="5" t="s">
        <v>211</v>
      </c>
      <c r="L122" s="5" t="s">
        <v>126</v>
      </c>
      <c r="M122" s="5" t="s">
        <v>57</v>
      </c>
      <c r="N122" s="5" t="s">
        <v>170</v>
      </c>
      <c r="O122" s="5" t="s">
        <v>43</v>
      </c>
      <c r="P122" s="5" t="s">
        <v>164</v>
      </c>
      <c r="Q122" s="5" t="s">
        <v>47</v>
      </c>
      <c r="R122" s="5" t="s">
        <v>165</v>
      </c>
      <c r="S122" s="5" t="s">
        <v>157</v>
      </c>
      <c r="T122" s="5" t="s">
        <v>33</v>
      </c>
      <c r="U122" s="5" t="s">
        <v>94</v>
      </c>
      <c r="V122" s="5" t="s">
        <v>17</v>
      </c>
      <c r="W122" s="5" t="s">
        <v>153</v>
      </c>
      <c r="X122" s="5" t="s">
        <v>224</v>
      </c>
      <c r="Y122" s="5" t="s">
        <v>81</v>
      </c>
      <c r="Z122" s="5" t="s">
        <v>238</v>
      </c>
      <c r="AA122" s="5" t="s">
        <v>1016</v>
      </c>
      <c r="AB122" s="5" t="s">
        <v>346</v>
      </c>
      <c r="AC122" s="5" t="s">
        <v>346</v>
      </c>
      <c r="AD122" s="5" t="s">
        <v>346</v>
      </c>
    </row>
    <row r="123" spans="1:30">
      <c r="A123" s="5">
        <v>122</v>
      </c>
      <c r="B123" s="5" t="s">
        <v>1026</v>
      </c>
      <c r="C123" s="5" t="s">
        <v>293</v>
      </c>
      <c r="D123" s="5">
        <v>2</v>
      </c>
      <c r="E123" s="5" t="s">
        <v>1024</v>
      </c>
      <c r="F123" s="5" t="s">
        <v>986</v>
      </c>
      <c r="G123" s="5" t="s">
        <v>106</v>
      </c>
      <c r="H123" s="5" t="s">
        <v>108</v>
      </c>
      <c r="I123" s="5" t="s">
        <v>74</v>
      </c>
      <c r="J123" s="5" t="s">
        <v>219</v>
      </c>
      <c r="K123" s="5" t="s">
        <v>211</v>
      </c>
      <c r="L123" s="5" t="s">
        <v>126</v>
      </c>
      <c r="M123" s="5" t="s">
        <v>57</v>
      </c>
      <c r="N123" s="5" t="s">
        <v>170</v>
      </c>
      <c r="O123" s="5" t="s">
        <v>43</v>
      </c>
      <c r="P123" s="5" t="s">
        <v>164</v>
      </c>
      <c r="Q123" s="5" t="s">
        <v>47</v>
      </c>
      <c r="R123" s="5" t="s">
        <v>165</v>
      </c>
      <c r="S123" s="5" t="s">
        <v>157</v>
      </c>
      <c r="T123" s="5" t="s">
        <v>33</v>
      </c>
      <c r="U123" s="5" t="s">
        <v>94</v>
      </c>
      <c r="V123" s="5" t="s">
        <v>17</v>
      </c>
      <c r="W123" s="5" t="s">
        <v>153</v>
      </c>
      <c r="X123" s="5" t="s">
        <v>197</v>
      </c>
      <c r="Y123" s="5" t="s">
        <v>224</v>
      </c>
      <c r="Z123" s="5" t="s">
        <v>81</v>
      </c>
      <c r="AA123" s="5" t="s">
        <v>238</v>
      </c>
      <c r="AB123" s="5" t="s">
        <v>1016</v>
      </c>
      <c r="AC123" s="5" t="s">
        <v>346</v>
      </c>
      <c r="AD123" s="5" t="s">
        <v>346</v>
      </c>
    </row>
    <row r="124" spans="1:30">
      <c r="A124" s="5">
        <v>123</v>
      </c>
      <c r="B124" s="5" t="s">
        <v>1027</v>
      </c>
      <c r="C124" s="5" t="s">
        <v>334</v>
      </c>
      <c r="D124" s="5">
        <v>2</v>
      </c>
      <c r="E124" s="5" t="s">
        <v>1024</v>
      </c>
      <c r="F124" s="5" t="s">
        <v>986</v>
      </c>
      <c r="G124" s="5" t="s">
        <v>106</v>
      </c>
      <c r="H124" s="5" t="s">
        <v>108</v>
      </c>
      <c r="I124" s="5" t="s">
        <v>74</v>
      </c>
      <c r="J124" s="5" t="s">
        <v>219</v>
      </c>
      <c r="K124" s="5" t="s">
        <v>211</v>
      </c>
      <c r="L124" s="5" t="s">
        <v>126</v>
      </c>
      <c r="M124" s="5" t="s">
        <v>57</v>
      </c>
      <c r="N124" s="5" t="s">
        <v>170</v>
      </c>
      <c r="O124" s="5" t="s">
        <v>43</v>
      </c>
      <c r="P124" s="5" t="s">
        <v>164</v>
      </c>
      <c r="Q124" s="5" t="s">
        <v>47</v>
      </c>
      <c r="R124" s="5" t="s">
        <v>165</v>
      </c>
      <c r="S124" s="5" t="s">
        <v>157</v>
      </c>
      <c r="T124" s="5" t="s">
        <v>33</v>
      </c>
      <c r="U124" s="5" t="s">
        <v>94</v>
      </c>
      <c r="V124" s="5" t="s">
        <v>17</v>
      </c>
      <c r="W124" s="5" t="s">
        <v>153</v>
      </c>
      <c r="X124" s="5" t="s">
        <v>197</v>
      </c>
      <c r="Y124" s="5" t="s">
        <v>224</v>
      </c>
      <c r="Z124" s="5" t="s">
        <v>81</v>
      </c>
      <c r="AA124" s="5" t="s">
        <v>238</v>
      </c>
      <c r="AB124" s="5" t="s">
        <v>1016</v>
      </c>
      <c r="AC124" s="5" t="s">
        <v>346</v>
      </c>
      <c r="AD124" s="5" t="s">
        <v>346</v>
      </c>
    </row>
    <row r="125" spans="1:30">
      <c r="A125" s="5">
        <v>124</v>
      </c>
      <c r="B125" s="5" t="s">
        <v>1028</v>
      </c>
      <c r="C125" s="5" t="s">
        <v>293</v>
      </c>
      <c r="D125" s="5">
        <v>2</v>
      </c>
      <c r="E125" s="5" t="s">
        <v>1024</v>
      </c>
      <c r="F125" s="5" t="s">
        <v>986</v>
      </c>
      <c r="G125" s="5" t="s">
        <v>106</v>
      </c>
      <c r="H125" s="5" t="s">
        <v>108</v>
      </c>
      <c r="I125" s="5" t="s">
        <v>74</v>
      </c>
      <c r="J125" s="5" t="s">
        <v>219</v>
      </c>
      <c r="K125" s="5" t="s">
        <v>211</v>
      </c>
      <c r="L125" s="5" t="s">
        <v>126</v>
      </c>
      <c r="M125" s="5" t="s">
        <v>57</v>
      </c>
      <c r="N125" s="5" t="s">
        <v>170</v>
      </c>
      <c r="O125" s="5" t="s">
        <v>43</v>
      </c>
      <c r="P125" s="5" t="s">
        <v>164</v>
      </c>
      <c r="Q125" s="5" t="s">
        <v>47</v>
      </c>
      <c r="R125" s="5" t="s">
        <v>165</v>
      </c>
      <c r="S125" s="5" t="s">
        <v>157</v>
      </c>
      <c r="T125" s="5" t="s">
        <v>33</v>
      </c>
      <c r="U125" s="5" t="s">
        <v>94</v>
      </c>
      <c r="V125" s="5" t="s">
        <v>17</v>
      </c>
      <c r="W125" s="5" t="s">
        <v>213</v>
      </c>
      <c r="X125" s="5" t="s">
        <v>92</v>
      </c>
      <c r="Y125" s="5" t="s">
        <v>10</v>
      </c>
      <c r="Z125" s="5" t="s">
        <v>238</v>
      </c>
      <c r="AA125" s="5" t="s">
        <v>178</v>
      </c>
      <c r="AB125" s="5" t="s">
        <v>346</v>
      </c>
      <c r="AC125" s="5" t="s">
        <v>346</v>
      </c>
      <c r="AD125" s="5" t="s">
        <v>346</v>
      </c>
    </row>
    <row r="126" spans="1:30">
      <c r="A126" s="5">
        <v>125</v>
      </c>
      <c r="B126" s="5" t="s">
        <v>1029</v>
      </c>
      <c r="C126" s="5" t="s">
        <v>334</v>
      </c>
      <c r="D126" s="5">
        <v>2</v>
      </c>
      <c r="E126" s="5" t="s">
        <v>1024</v>
      </c>
      <c r="F126" s="5" t="s">
        <v>986</v>
      </c>
      <c r="G126" s="5" t="s">
        <v>106</v>
      </c>
      <c r="H126" s="5" t="s">
        <v>108</v>
      </c>
      <c r="I126" s="5" t="s">
        <v>74</v>
      </c>
      <c r="J126" s="5" t="s">
        <v>219</v>
      </c>
      <c r="K126" s="5" t="s">
        <v>211</v>
      </c>
      <c r="L126" s="5" t="s">
        <v>126</v>
      </c>
      <c r="M126" s="5" t="s">
        <v>57</v>
      </c>
      <c r="N126" s="5" t="s">
        <v>170</v>
      </c>
      <c r="O126" s="5" t="s">
        <v>43</v>
      </c>
      <c r="P126" s="5" t="s">
        <v>164</v>
      </c>
      <c r="Q126" s="5" t="s">
        <v>47</v>
      </c>
      <c r="R126" s="5" t="s">
        <v>165</v>
      </c>
      <c r="S126" s="5" t="s">
        <v>157</v>
      </c>
      <c r="T126" s="5" t="s">
        <v>33</v>
      </c>
      <c r="U126" s="5" t="s">
        <v>94</v>
      </c>
      <c r="V126" s="5" t="s">
        <v>17</v>
      </c>
      <c r="W126" s="5" t="s">
        <v>213</v>
      </c>
      <c r="X126" s="5" t="s">
        <v>92</v>
      </c>
      <c r="Y126" s="5" t="s">
        <v>10</v>
      </c>
      <c r="Z126" s="5" t="s">
        <v>238</v>
      </c>
      <c r="AA126" s="5" t="s">
        <v>346</v>
      </c>
      <c r="AB126" s="5" t="s">
        <v>346</v>
      </c>
      <c r="AC126" s="5" t="s">
        <v>346</v>
      </c>
      <c r="AD126" s="5" t="s">
        <v>346</v>
      </c>
    </row>
    <row r="127" spans="1:30">
      <c r="A127" s="5">
        <v>126</v>
      </c>
      <c r="B127" s="5" t="s">
        <v>1030</v>
      </c>
      <c r="C127" s="5" t="s">
        <v>383</v>
      </c>
      <c r="D127" s="5">
        <v>1</v>
      </c>
      <c r="E127" s="5" t="s">
        <v>1024</v>
      </c>
      <c r="F127" s="5" t="s">
        <v>986</v>
      </c>
      <c r="G127" s="5" t="s">
        <v>106</v>
      </c>
      <c r="H127" s="5" t="s">
        <v>108</v>
      </c>
      <c r="I127" s="5" t="s">
        <v>74</v>
      </c>
      <c r="J127" s="5" t="s">
        <v>219</v>
      </c>
      <c r="K127" s="5" t="s">
        <v>211</v>
      </c>
      <c r="L127" s="5" t="s">
        <v>126</v>
      </c>
      <c r="M127" s="5" t="s">
        <v>57</v>
      </c>
      <c r="N127" s="5" t="s">
        <v>170</v>
      </c>
      <c r="O127" s="5"/>
      <c r="P127" s="5"/>
      <c r="Q127" s="5"/>
      <c r="R127" s="5"/>
      <c r="S127" s="5"/>
      <c r="T127" s="5"/>
      <c r="U127" s="5"/>
      <c r="V127" s="5"/>
      <c r="W127" s="5" t="s">
        <v>213</v>
      </c>
      <c r="X127" s="5" t="s">
        <v>92</v>
      </c>
      <c r="Y127" s="5" t="s">
        <v>10</v>
      </c>
      <c r="Z127" s="5" t="s">
        <v>238</v>
      </c>
      <c r="AA127" s="5" t="s">
        <v>346</v>
      </c>
      <c r="AB127" s="5" t="s">
        <v>346</v>
      </c>
      <c r="AC127" s="5" t="s">
        <v>346</v>
      </c>
      <c r="AD127" s="5" t="s">
        <v>346</v>
      </c>
    </row>
    <row r="128" spans="1:30">
      <c r="A128" s="5">
        <v>127</v>
      </c>
      <c r="B128" s="5" t="s">
        <v>1031</v>
      </c>
      <c r="C128" s="5" t="s">
        <v>354</v>
      </c>
      <c r="D128" s="5">
        <v>3</v>
      </c>
      <c r="E128" s="5" t="s">
        <v>1032</v>
      </c>
      <c r="F128" s="5" t="s">
        <v>986</v>
      </c>
      <c r="G128" s="5" t="s">
        <v>106</v>
      </c>
      <c r="H128" s="5" t="s">
        <v>108</v>
      </c>
      <c r="I128" s="5" t="s">
        <v>74</v>
      </c>
      <c r="J128" s="5" t="s">
        <v>219</v>
      </c>
      <c r="K128" s="5" t="s">
        <v>211</v>
      </c>
      <c r="L128" s="5" t="s">
        <v>126</v>
      </c>
      <c r="M128" s="5" t="s">
        <v>57</v>
      </c>
      <c r="N128" s="5" t="s">
        <v>170</v>
      </c>
      <c r="O128" s="5" t="s">
        <v>43</v>
      </c>
      <c r="P128" s="5" t="s">
        <v>164</v>
      </c>
      <c r="Q128" s="5" t="s">
        <v>47</v>
      </c>
      <c r="R128" s="5" t="s">
        <v>165</v>
      </c>
      <c r="S128" s="5" t="s">
        <v>157</v>
      </c>
      <c r="T128" s="5" t="s">
        <v>33</v>
      </c>
      <c r="U128" s="5" t="s">
        <v>94</v>
      </c>
      <c r="V128" s="5" t="s">
        <v>17</v>
      </c>
      <c r="W128" s="5" t="s">
        <v>60</v>
      </c>
      <c r="X128" s="5" t="s">
        <v>64</v>
      </c>
      <c r="Y128" s="5" t="s">
        <v>28</v>
      </c>
      <c r="Z128" s="5" t="s">
        <v>173</v>
      </c>
      <c r="AA128" s="5" t="s">
        <v>132</v>
      </c>
      <c r="AB128" s="5" t="s">
        <v>212</v>
      </c>
      <c r="AC128" s="5" t="s">
        <v>8</v>
      </c>
      <c r="AD128" s="5" t="s">
        <v>174</v>
      </c>
    </row>
    <row r="129" spans="1:30">
      <c r="A129" s="5">
        <v>128</v>
      </c>
      <c r="B129" s="5" t="s">
        <v>1033</v>
      </c>
      <c r="C129" s="5" t="s">
        <v>293</v>
      </c>
      <c r="D129" s="5">
        <v>2</v>
      </c>
      <c r="E129" s="5" t="s">
        <v>1032</v>
      </c>
      <c r="F129" s="5" t="s">
        <v>986</v>
      </c>
      <c r="G129" s="5" t="s">
        <v>106</v>
      </c>
      <c r="H129" s="5" t="s">
        <v>108</v>
      </c>
      <c r="I129" s="5" t="s">
        <v>74</v>
      </c>
      <c r="J129" s="5" t="s">
        <v>219</v>
      </c>
      <c r="K129" s="5" t="s">
        <v>211</v>
      </c>
      <c r="L129" s="5" t="s">
        <v>126</v>
      </c>
      <c r="M129" s="5" t="s">
        <v>57</v>
      </c>
      <c r="N129" s="5" t="s">
        <v>170</v>
      </c>
      <c r="O129" s="5" t="s">
        <v>43</v>
      </c>
      <c r="P129" s="5" t="s">
        <v>164</v>
      </c>
      <c r="Q129" s="5" t="s">
        <v>47</v>
      </c>
      <c r="R129" s="5" t="s">
        <v>165</v>
      </c>
      <c r="S129" s="5" t="s">
        <v>157</v>
      </c>
      <c r="T129" s="5" t="s">
        <v>33</v>
      </c>
      <c r="U129" s="5" t="s">
        <v>94</v>
      </c>
      <c r="V129" s="5" t="s">
        <v>17</v>
      </c>
      <c r="W129" s="5" t="s">
        <v>241</v>
      </c>
      <c r="X129" s="5" t="s">
        <v>244</v>
      </c>
      <c r="Y129" s="5" t="s">
        <v>53</v>
      </c>
      <c r="Z129" s="5" t="s">
        <v>8</v>
      </c>
      <c r="AA129" s="5" t="s">
        <v>174</v>
      </c>
      <c r="AB129" s="5" t="s">
        <v>81</v>
      </c>
      <c r="AC129" s="5"/>
      <c r="AD129" s="5" t="s">
        <v>346</v>
      </c>
    </row>
    <row r="130" spans="1:30">
      <c r="A130" s="5">
        <v>129</v>
      </c>
      <c r="B130" s="5" t="s">
        <v>1034</v>
      </c>
      <c r="C130" s="5" t="s">
        <v>383</v>
      </c>
      <c r="D130" s="5">
        <v>1</v>
      </c>
      <c r="E130" s="5" t="s">
        <v>1032</v>
      </c>
      <c r="F130" s="5" t="s">
        <v>986</v>
      </c>
      <c r="G130" s="5" t="s">
        <v>106</v>
      </c>
      <c r="H130" s="5" t="s">
        <v>108</v>
      </c>
      <c r="I130" s="5" t="s">
        <v>74</v>
      </c>
      <c r="J130" s="5" t="s">
        <v>219</v>
      </c>
      <c r="K130" s="5" t="s">
        <v>211</v>
      </c>
      <c r="L130" s="5" t="s">
        <v>126</v>
      </c>
      <c r="M130" s="5" t="s">
        <v>57</v>
      </c>
      <c r="N130" s="5" t="s">
        <v>170</v>
      </c>
      <c r="O130" s="5"/>
      <c r="P130" s="5"/>
      <c r="Q130" s="5"/>
      <c r="R130" s="5"/>
      <c r="S130" s="5"/>
      <c r="T130" s="5"/>
      <c r="U130" s="5"/>
      <c r="V130" s="5"/>
      <c r="W130" s="5" t="s">
        <v>241</v>
      </c>
      <c r="X130" s="5" t="s">
        <v>244</v>
      </c>
      <c r="Y130" s="5" t="s">
        <v>53</v>
      </c>
      <c r="Z130" s="5" t="s">
        <v>8</v>
      </c>
      <c r="AA130" s="5" t="s">
        <v>81</v>
      </c>
      <c r="AB130" s="5" t="s">
        <v>346</v>
      </c>
      <c r="AC130" s="5"/>
      <c r="AD130" s="5" t="s">
        <v>346</v>
      </c>
    </row>
    <row r="131" spans="1:30">
      <c r="A131" s="5">
        <v>130</v>
      </c>
      <c r="B131" s="5" t="s">
        <v>1035</v>
      </c>
      <c r="C131" s="5" t="s">
        <v>293</v>
      </c>
      <c r="D131" s="5">
        <v>2</v>
      </c>
      <c r="E131" s="5" t="s">
        <v>1032</v>
      </c>
      <c r="F131" s="5" t="s">
        <v>986</v>
      </c>
      <c r="G131" s="5" t="s">
        <v>106</v>
      </c>
      <c r="H131" s="5" t="s">
        <v>108</v>
      </c>
      <c r="I131" s="5" t="s">
        <v>74</v>
      </c>
      <c r="J131" s="5" t="s">
        <v>219</v>
      </c>
      <c r="K131" s="5" t="s">
        <v>211</v>
      </c>
      <c r="L131" s="5" t="s">
        <v>126</v>
      </c>
      <c r="M131" s="5" t="s">
        <v>57</v>
      </c>
      <c r="N131" s="5" t="s">
        <v>170</v>
      </c>
      <c r="O131" s="5" t="s">
        <v>43</v>
      </c>
      <c r="P131" s="5" t="s">
        <v>164</v>
      </c>
      <c r="Q131" s="5" t="s">
        <v>47</v>
      </c>
      <c r="R131" s="5" t="s">
        <v>165</v>
      </c>
      <c r="S131" s="5" t="s">
        <v>157</v>
      </c>
      <c r="T131" s="5" t="s">
        <v>33</v>
      </c>
      <c r="U131" s="5" t="s">
        <v>94</v>
      </c>
      <c r="V131" s="5" t="s">
        <v>17</v>
      </c>
      <c r="W131" s="5" t="s">
        <v>174</v>
      </c>
      <c r="X131" s="5" t="s">
        <v>132</v>
      </c>
      <c r="Y131" s="5" t="s">
        <v>8</v>
      </c>
      <c r="Z131" s="5" t="s">
        <v>60</v>
      </c>
      <c r="AA131" s="5" t="s">
        <v>64</v>
      </c>
      <c r="AB131" s="5" t="s">
        <v>65</v>
      </c>
      <c r="AC131" s="5" t="s">
        <v>346</v>
      </c>
      <c r="AD131" s="5" t="s">
        <v>346</v>
      </c>
    </row>
    <row r="132" spans="1:30">
      <c r="A132" s="5">
        <v>131</v>
      </c>
      <c r="B132" s="5" t="s">
        <v>1036</v>
      </c>
      <c r="C132" s="5" t="s">
        <v>334</v>
      </c>
      <c r="D132" s="5">
        <v>2</v>
      </c>
      <c r="E132" s="5" t="s">
        <v>1032</v>
      </c>
      <c r="F132" s="5" t="s">
        <v>986</v>
      </c>
      <c r="G132" s="5" t="s">
        <v>106</v>
      </c>
      <c r="H132" s="5" t="s">
        <v>108</v>
      </c>
      <c r="I132" s="5" t="s">
        <v>74</v>
      </c>
      <c r="J132" s="5" t="s">
        <v>219</v>
      </c>
      <c r="K132" s="5" t="s">
        <v>211</v>
      </c>
      <c r="L132" s="5" t="s">
        <v>126</v>
      </c>
      <c r="M132" s="5" t="s">
        <v>57</v>
      </c>
      <c r="N132" s="5" t="s">
        <v>170</v>
      </c>
      <c r="O132" s="5" t="s">
        <v>43</v>
      </c>
      <c r="P132" s="5" t="s">
        <v>164</v>
      </c>
      <c r="Q132" s="5" t="s">
        <v>47</v>
      </c>
      <c r="R132" s="5" t="s">
        <v>165</v>
      </c>
      <c r="S132" s="5" t="s">
        <v>157</v>
      </c>
      <c r="T132" s="5" t="s">
        <v>33</v>
      </c>
      <c r="U132" s="5" t="s">
        <v>94</v>
      </c>
      <c r="V132" s="5" t="s">
        <v>17</v>
      </c>
      <c r="W132" s="5" t="s">
        <v>174</v>
      </c>
      <c r="X132" s="5" t="s">
        <v>132</v>
      </c>
      <c r="Y132" s="5" t="s">
        <v>8</v>
      </c>
      <c r="Z132" s="5" t="s">
        <v>60</v>
      </c>
      <c r="AA132" s="5" t="s">
        <v>64</v>
      </c>
      <c r="AB132" s="5" t="s">
        <v>65</v>
      </c>
      <c r="AC132" s="5" t="s">
        <v>346</v>
      </c>
      <c r="AD132" s="5" t="s">
        <v>346</v>
      </c>
    </row>
    <row r="133" spans="1:30">
      <c r="A133" s="5">
        <v>132</v>
      </c>
      <c r="B133" s="5" t="s">
        <v>1037</v>
      </c>
      <c r="C133" s="5" t="s">
        <v>293</v>
      </c>
      <c r="D133" s="5">
        <v>2</v>
      </c>
      <c r="E133" s="5" t="s">
        <v>1032</v>
      </c>
      <c r="F133" s="5" t="s">
        <v>986</v>
      </c>
      <c r="G133" s="5" t="s">
        <v>106</v>
      </c>
      <c r="H133" s="5" t="s">
        <v>108</v>
      </c>
      <c r="I133" s="5" t="s">
        <v>74</v>
      </c>
      <c r="J133" s="5" t="s">
        <v>219</v>
      </c>
      <c r="K133" s="5" t="s">
        <v>211</v>
      </c>
      <c r="L133" s="5" t="s">
        <v>126</v>
      </c>
      <c r="M133" s="5" t="s">
        <v>57</v>
      </c>
      <c r="N133" s="5" t="s">
        <v>170</v>
      </c>
      <c r="O133" s="5" t="s">
        <v>43</v>
      </c>
      <c r="P133" s="5" t="s">
        <v>164</v>
      </c>
      <c r="Q133" s="5" t="s">
        <v>47</v>
      </c>
      <c r="R133" s="5" t="s">
        <v>165</v>
      </c>
      <c r="S133" s="5" t="s">
        <v>157</v>
      </c>
      <c r="T133" s="5" t="s">
        <v>33</v>
      </c>
      <c r="U133" s="5" t="s">
        <v>94</v>
      </c>
      <c r="V133" s="5" t="s">
        <v>17</v>
      </c>
      <c r="W133" s="5" t="s">
        <v>60</v>
      </c>
      <c r="X133" s="5" t="s">
        <v>64</v>
      </c>
      <c r="Y133" s="5" t="s">
        <v>132</v>
      </c>
      <c r="Z133" s="5" t="s">
        <v>28</v>
      </c>
      <c r="AA133" s="5" t="s">
        <v>39</v>
      </c>
      <c r="AB133" s="5" t="s">
        <v>346</v>
      </c>
      <c r="AC133" s="5" t="s">
        <v>346</v>
      </c>
      <c r="AD133" s="5" t="s">
        <v>346</v>
      </c>
    </row>
    <row r="134" spans="1:30">
      <c r="A134" s="5">
        <v>133</v>
      </c>
      <c r="B134" s="5" t="s">
        <v>1038</v>
      </c>
      <c r="C134" s="5" t="s">
        <v>334</v>
      </c>
      <c r="D134" s="5">
        <v>2</v>
      </c>
      <c r="E134" s="5" t="s">
        <v>1032</v>
      </c>
      <c r="F134" s="5" t="s">
        <v>986</v>
      </c>
      <c r="G134" s="5" t="s">
        <v>106</v>
      </c>
      <c r="H134" s="5" t="s">
        <v>108</v>
      </c>
      <c r="I134" s="5" t="s">
        <v>74</v>
      </c>
      <c r="J134" s="5" t="s">
        <v>219</v>
      </c>
      <c r="K134" s="5" t="s">
        <v>211</v>
      </c>
      <c r="L134" s="5" t="s">
        <v>126</v>
      </c>
      <c r="M134" s="5" t="s">
        <v>57</v>
      </c>
      <c r="N134" s="5" t="s">
        <v>170</v>
      </c>
      <c r="O134" s="5" t="s">
        <v>43</v>
      </c>
      <c r="P134" s="5" t="s">
        <v>164</v>
      </c>
      <c r="Q134" s="5" t="s">
        <v>47</v>
      </c>
      <c r="R134" s="5" t="s">
        <v>165</v>
      </c>
      <c r="S134" s="5" t="s">
        <v>157</v>
      </c>
      <c r="T134" s="5" t="s">
        <v>33</v>
      </c>
      <c r="U134" s="5" t="s">
        <v>94</v>
      </c>
      <c r="V134" s="5" t="s">
        <v>17</v>
      </c>
      <c r="W134" s="5" t="s">
        <v>60</v>
      </c>
      <c r="X134" s="5" t="s">
        <v>64</v>
      </c>
      <c r="Y134" s="5" t="s">
        <v>132</v>
      </c>
      <c r="Z134" s="5" t="s">
        <v>28</v>
      </c>
      <c r="AA134" s="5" t="s">
        <v>39</v>
      </c>
      <c r="AB134" s="5" t="s">
        <v>346</v>
      </c>
      <c r="AC134" s="5" t="s">
        <v>346</v>
      </c>
      <c r="AD134" s="5" t="s">
        <v>346</v>
      </c>
    </row>
    <row r="135" spans="1:30">
      <c r="A135" s="5">
        <v>134</v>
      </c>
      <c r="B135" s="5" t="s">
        <v>1039</v>
      </c>
      <c r="C135" s="5" t="s">
        <v>383</v>
      </c>
      <c r="D135" s="5">
        <v>1</v>
      </c>
      <c r="E135" s="5" t="s">
        <v>1032</v>
      </c>
      <c r="F135" s="5" t="s">
        <v>986</v>
      </c>
      <c r="G135" s="5" t="s">
        <v>106</v>
      </c>
      <c r="H135" s="5" t="s">
        <v>108</v>
      </c>
      <c r="I135" s="5" t="s">
        <v>74</v>
      </c>
      <c r="J135" s="5" t="s">
        <v>219</v>
      </c>
      <c r="K135" s="5" t="s">
        <v>211</v>
      </c>
      <c r="L135" s="5" t="s">
        <v>126</v>
      </c>
      <c r="M135" s="5" t="s">
        <v>57</v>
      </c>
      <c r="N135" s="5" t="s">
        <v>170</v>
      </c>
      <c r="O135" s="5"/>
      <c r="P135" s="5"/>
      <c r="Q135" s="5"/>
      <c r="R135" s="5"/>
      <c r="S135" s="5"/>
      <c r="T135" s="5"/>
      <c r="U135" s="5"/>
      <c r="V135" s="5"/>
      <c r="W135" s="5" t="s">
        <v>60</v>
      </c>
      <c r="X135" s="5" t="s">
        <v>64</v>
      </c>
      <c r="Y135" s="5" t="s">
        <v>132</v>
      </c>
      <c r="Z135" s="5" t="s">
        <v>28</v>
      </c>
      <c r="AA135" s="5" t="s">
        <v>39</v>
      </c>
      <c r="AB135" s="5" t="s">
        <v>346</v>
      </c>
      <c r="AC135" s="5" t="s">
        <v>346</v>
      </c>
      <c r="AD135" s="5" t="s">
        <v>346</v>
      </c>
    </row>
    <row r="136" spans="1:30">
      <c r="A136" s="5">
        <v>135</v>
      </c>
      <c r="B136" s="5" t="s">
        <v>1040</v>
      </c>
      <c r="C136" s="5" t="s">
        <v>334</v>
      </c>
      <c r="D136" s="5">
        <v>2</v>
      </c>
      <c r="E136" s="5" t="s">
        <v>1032</v>
      </c>
      <c r="F136" s="5" t="s">
        <v>986</v>
      </c>
      <c r="G136" s="5" t="s">
        <v>106</v>
      </c>
      <c r="H136" s="5" t="s">
        <v>108</v>
      </c>
      <c r="I136" s="5" t="s">
        <v>74</v>
      </c>
      <c r="J136" s="5" t="s">
        <v>219</v>
      </c>
      <c r="K136" s="5" t="s">
        <v>211</v>
      </c>
      <c r="L136" s="5" t="s">
        <v>126</v>
      </c>
      <c r="M136" s="5" t="s">
        <v>57</v>
      </c>
      <c r="N136" s="5" t="s">
        <v>170</v>
      </c>
      <c r="O136" s="5" t="s">
        <v>43</v>
      </c>
      <c r="P136" s="5" t="s">
        <v>164</v>
      </c>
      <c r="Q136" s="5" t="s">
        <v>47</v>
      </c>
      <c r="R136" s="5" t="s">
        <v>165</v>
      </c>
      <c r="S136" s="5" t="s">
        <v>157</v>
      </c>
      <c r="T136" s="5" t="s">
        <v>33</v>
      </c>
      <c r="U136" s="5" t="s">
        <v>94</v>
      </c>
      <c r="V136" s="5" t="s">
        <v>17</v>
      </c>
      <c r="W136" s="5" t="s">
        <v>60</v>
      </c>
      <c r="X136" s="5" t="s">
        <v>64</v>
      </c>
      <c r="Y136" s="5" t="s">
        <v>28</v>
      </c>
      <c r="Z136" s="5" t="s">
        <v>65</v>
      </c>
      <c r="AA136" s="5" t="s">
        <v>132</v>
      </c>
      <c r="AB136" s="5" t="s">
        <v>346</v>
      </c>
      <c r="AC136" s="5" t="s">
        <v>346</v>
      </c>
      <c r="AD136" s="5" t="s">
        <v>346</v>
      </c>
    </row>
    <row r="137" spans="1:30">
      <c r="A137" s="5">
        <v>136</v>
      </c>
      <c r="B137" s="5" t="s">
        <v>1041</v>
      </c>
      <c r="C137" s="5" t="s">
        <v>354</v>
      </c>
      <c r="D137" s="5">
        <v>3</v>
      </c>
      <c r="E137" s="5" t="s">
        <v>1042</v>
      </c>
      <c r="F137" s="5" t="s">
        <v>986</v>
      </c>
      <c r="G137" s="5" t="s">
        <v>106</v>
      </c>
      <c r="H137" s="5" t="s">
        <v>108</v>
      </c>
      <c r="I137" s="5" t="s">
        <v>74</v>
      </c>
      <c r="J137" s="5" t="s">
        <v>219</v>
      </c>
      <c r="K137" s="5" t="s">
        <v>211</v>
      </c>
      <c r="L137" s="5" t="s">
        <v>126</v>
      </c>
      <c r="M137" s="5" t="s">
        <v>57</v>
      </c>
      <c r="N137" s="5" t="s">
        <v>170</v>
      </c>
      <c r="O137" s="5" t="s">
        <v>43</v>
      </c>
      <c r="P137" s="5" t="s">
        <v>164</v>
      </c>
      <c r="Q137" s="5" t="s">
        <v>47</v>
      </c>
      <c r="R137" s="5" t="s">
        <v>165</v>
      </c>
      <c r="S137" s="5" t="s">
        <v>157</v>
      </c>
      <c r="T137" s="5" t="s">
        <v>33</v>
      </c>
      <c r="U137" s="5" t="s">
        <v>94</v>
      </c>
      <c r="V137" s="5" t="s">
        <v>17</v>
      </c>
      <c r="W137" s="5" t="s">
        <v>175</v>
      </c>
      <c r="X137" s="5" t="s">
        <v>32</v>
      </c>
      <c r="Y137" s="5" t="s">
        <v>86</v>
      </c>
      <c r="Z137" s="5" t="s">
        <v>112</v>
      </c>
      <c r="AA137" s="5" t="s">
        <v>129</v>
      </c>
      <c r="AB137" s="5" t="s">
        <v>130</v>
      </c>
      <c r="AC137" s="5" t="s">
        <v>230</v>
      </c>
      <c r="AD137" s="5" t="s">
        <v>217</v>
      </c>
    </row>
    <row r="138" spans="1:30">
      <c r="A138" s="5">
        <v>137</v>
      </c>
      <c r="B138" s="5" t="s">
        <v>1043</v>
      </c>
      <c r="C138" s="5" t="s">
        <v>293</v>
      </c>
      <c r="D138" s="5">
        <v>2</v>
      </c>
      <c r="E138" s="5" t="s">
        <v>1042</v>
      </c>
      <c r="F138" s="5" t="s">
        <v>986</v>
      </c>
      <c r="G138" s="5" t="s">
        <v>106</v>
      </c>
      <c r="H138" s="5" t="s">
        <v>108</v>
      </c>
      <c r="I138" s="5" t="s">
        <v>74</v>
      </c>
      <c r="J138" s="5" t="s">
        <v>219</v>
      </c>
      <c r="K138" s="5" t="s">
        <v>211</v>
      </c>
      <c r="L138" s="5" t="s">
        <v>126</v>
      </c>
      <c r="M138" s="5" t="s">
        <v>57</v>
      </c>
      <c r="N138" s="5" t="s">
        <v>170</v>
      </c>
      <c r="O138" s="5" t="s">
        <v>43</v>
      </c>
      <c r="P138" s="5" t="s">
        <v>164</v>
      </c>
      <c r="Q138" s="5" t="s">
        <v>47</v>
      </c>
      <c r="R138" s="5" t="s">
        <v>165</v>
      </c>
      <c r="S138" s="5" t="s">
        <v>157</v>
      </c>
      <c r="T138" s="5" t="s">
        <v>33</v>
      </c>
      <c r="U138" s="5" t="s">
        <v>94</v>
      </c>
      <c r="V138" s="5" t="s">
        <v>17</v>
      </c>
      <c r="W138" s="5" t="s">
        <v>175</v>
      </c>
      <c r="X138" s="5" t="s">
        <v>32</v>
      </c>
      <c r="Y138" s="5" t="s">
        <v>86</v>
      </c>
      <c r="Z138" s="5" t="s">
        <v>129</v>
      </c>
      <c r="AA138" s="5" t="s">
        <v>130</v>
      </c>
      <c r="AB138" s="5" t="s">
        <v>230</v>
      </c>
      <c r="AC138" s="5" t="s">
        <v>217</v>
      </c>
      <c r="AD138" s="5" t="s">
        <v>346</v>
      </c>
    </row>
    <row r="139" spans="1:30">
      <c r="A139" s="5">
        <v>138</v>
      </c>
      <c r="B139" s="5" t="s">
        <v>1044</v>
      </c>
      <c r="C139" s="5" t="s">
        <v>334</v>
      </c>
      <c r="D139" s="5">
        <v>2</v>
      </c>
      <c r="E139" s="5" t="s">
        <v>1042</v>
      </c>
      <c r="F139" s="5" t="s">
        <v>986</v>
      </c>
      <c r="G139" s="5" t="s">
        <v>106</v>
      </c>
      <c r="H139" s="5" t="s">
        <v>108</v>
      </c>
      <c r="I139" s="5" t="s">
        <v>74</v>
      </c>
      <c r="J139" s="5" t="s">
        <v>219</v>
      </c>
      <c r="K139" s="5" t="s">
        <v>211</v>
      </c>
      <c r="L139" s="5" t="s">
        <v>126</v>
      </c>
      <c r="M139" s="5" t="s">
        <v>57</v>
      </c>
      <c r="N139" s="5" t="s">
        <v>170</v>
      </c>
      <c r="O139" s="5" t="s">
        <v>43</v>
      </c>
      <c r="P139" s="5" t="s">
        <v>164</v>
      </c>
      <c r="Q139" s="5" t="s">
        <v>47</v>
      </c>
      <c r="R139" s="5" t="s">
        <v>165</v>
      </c>
      <c r="S139" s="5" t="s">
        <v>157</v>
      </c>
      <c r="T139" s="5" t="s">
        <v>33</v>
      </c>
      <c r="U139" s="5" t="s">
        <v>94</v>
      </c>
      <c r="V139" s="5" t="s">
        <v>17</v>
      </c>
      <c r="W139" s="5" t="s">
        <v>175</v>
      </c>
      <c r="X139" s="5" t="s">
        <v>32</v>
      </c>
      <c r="Y139" s="5" t="s">
        <v>86</v>
      </c>
      <c r="Z139" s="5" t="s">
        <v>129</v>
      </c>
      <c r="AA139" s="5" t="s">
        <v>130</v>
      </c>
      <c r="AB139" s="5" t="s">
        <v>230</v>
      </c>
      <c r="AC139" s="5" t="s">
        <v>5</v>
      </c>
      <c r="AD139" s="5" t="s">
        <v>346</v>
      </c>
    </row>
    <row r="140" spans="1:30">
      <c r="A140" s="5">
        <v>139</v>
      </c>
      <c r="B140" s="5" t="s">
        <v>1045</v>
      </c>
      <c r="C140" s="5" t="s">
        <v>383</v>
      </c>
      <c r="D140" s="5">
        <v>1</v>
      </c>
      <c r="E140" s="5" t="s">
        <v>1042</v>
      </c>
      <c r="F140" s="5" t="s">
        <v>986</v>
      </c>
      <c r="G140" s="5" t="s">
        <v>106</v>
      </c>
      <c r="H140" s="5" t="s">
        <v>108</v>
      </c>
      <c r="I140" s="5" t="s">
        <v>74</v>
      </c>
      <c r="J140" s="5" t="s">
        <v>219</v>
      </c>
      <c r="K140" s="5" t="s">
        <v>211</v>
      </c>
      <c r="L140" s="5" t="s">
        <v>126</v>
      </c>
      <c r="M140" s="5" t="s">
        <v>57</v>
      </c>
      <c r="N140" s="5" t="s">
        <v>170</v>
      </c>
      <c r="O140" s="5"/>
      <c r="P140" s="5"/>
      <c r="Q140" s="5"/>
      <c r="R140" s="5"/>
      <c r="S140" s="5"/>
      <c r="T140" s="5"/>
      <c r="U140" s="5"/>
      <c r="V140" s="5"/>
      <c r="W140" s="5" t="s">
        <v>32</v>
      </c>
      <c r="X140" s="5" t="s">
        <v>86</v>
      </c>
      <c r="Y140" s="5" t="s">
        <v>130</v>
      </c>
      <c r="Z140" s="5" t="s">
        <v>230</v>
      </c>
      <c r="AA140" s="5" t="s">
        <v>5</v>
      </c>
      <c r="AB140" s="5" t="s">
        <v>346</v>
      </c>
      <c r="AC140" s="5" t="s">
        <v>346</v>
      </c>
      <c r="AD140" s="5" t="s">
        <v>346</v>
      </c>
    </row>
    <row r="141" spans="1:30">
      <c r="A141" s="5">
        <v>140</v>
      </c>
      <c r="B141" s="5" t="s">
        <v>1046</v>
      </c>
      <c r="C141" s="5" t="s">
        <v>334</v>
      </c>
      <c r="D141" s="5">
        <v>2</v>
      </c>
      <c r="E141" s="5" t="s">
        <v>1042</v>
      </c>
      <c r="F141" s="5" t="s">
        <v>986</v>
      </c>
      <c r="G141" s="5" t="s">
        <v>106</v>
      </c>
      <c r="H141" s="5" t="s">
        <v>108</v>
      </c>
      <c r="I141" s="5" t="s">
        <v>74</v>
      </c>
      <c r="J141" s="5" t="s">
        <v>219</v>
      </c>
      <c r="K141" s="5" t="s">
        <v>211</v>
      </c>
      <c r="L141" s="5" t="s">
        <v>126</v>
      </c>
      <c r="M141" s="5" t="s">
        <v>57</v>
      </c>
      <c r="N141" s="5" t="s">
        <v>170</v>
      </c>
      <c r="O141" s="5" t="s">
        <v>43</v>
      </c>
      <c r="P141" s="5" t="s">
        <v>164</v>
      </c>
      <c r="Q141" s="5" t="s">
        <v>47</v>
      </c>
      <c r="R141" s="5" t="s">
        <v>165</v>
      </c>
      <c r="S141" s="5" t="s">
        <v>157</v>
      </c>
      <c r="T141" s="5" t="s">
        <v>33</v>
      </c>
      <c r="U141" s="5" t="s">
        <v>94</v>
      </c>
      <c r="V141" s="5" t="s">
        <v>17</v>
      </c>
      <c r="W141" s="5" t="s">
        <v>175</v>
      </c>
      <c r="X141" s="5" t="s">
        <v>32</v>
      </c>
      <c r="Y141" s="5" t="s">
        <v>86</v>
      </c>
      <c r="Z141" s="5" t="s">
        <v>129</v>
      </c>
      <c r="AA141" s="5" t="s">
        <v>130</v>
      </c>
      <c r="AB141" s="5" t="s">
        <v>230</v>
      </c>
      <c r="AC141" s="5" t="s">
        <v>346</v>
      </c>
      <c r="AD141" s="5" t="s">
        <v>346</v>
      </c>
    </row>
    <row r="142" spans="1:30">
      <c r="A142" s="5">
        <v>141</v>
      </c>
      <c r="B142" s="5" t="s">
        <v>1047</v>
      </c>
      <c r="C142" s="5" t="s">
        <v>383</v>
      </c>
      <c r="D142" s="5">
        <v>1</v>
      </c>
      <c r="E142" s="5" t="s">
        <v>1042</v>
      </c>
      <c r="F142" s="5" t="s">
        <v>986</v>
      </c>
      <c r="G142" s="5" t="s">
        <v>106</v>
      </c>
      <c r="H142" s="5" t="s">
        <v>108</v>
      </c>
      <c r="I142" s="5" t="s">
        <v>74</v>
      </c>
      <c r="J142" s="5" t="s">
        <v>219</v>
      </c>
      <c r="K142" s="5" t="s">
        <v>211</v>
      </c>
      <c r="L142" s="5" t="s">
        <v>126</v>
      </c>
      <c r="M142" s="5" t="s">
        <v>57</v>
      </c>
      <c r="N142" s="5" t="s">
        <v>170</v>
      </c>
      <c r="O142" s="5"/>
      <c r="P142" s="5"/>
      <c r="Q142" s="5"/>
      <c r="R142" s="5"/>
      <c r="S142" s="5"/>
      <c r="T142" s="5"/>
      <c r="U142" s="5"/>
      <c r="V142" s="5"/>
      <c r="W142" s="5" t="s">
        <v>32</v>
      </c>
      <c r="X142" s="5" t="s">
        <v>230</v>
      </c>
      <c r="Y142" s="5" t="s">
        <v>83</v>
      </c>
      <c r="Z142" s="5" t="s">
        <v>346</v>
      </c>
      <c r="AA142" s="5" t="s">
        <v>346</v>
      </c>
      <c r="AB142" s="5" t="s">
        <v>346</v>
      </c>
      <c r="AC142" s="5" t="s">
        <v>346</v>
      </c>
      <c r="AD142" s="5" t="s">
        <v>346</v>
      </c>
    </row>
    <row r="143" spans="1:30">
      <c r="A143" s="5">
        <v>142</v>
      </c>
      <c r="B143" s="5" t="s">
        <v>1048</v>
      </c>
      <c r="C143" s="5" t="s">
        <v>383</v>
      </c>
      <c r="D143" s="5">
        <v>1</v>
      </c>
      <c r="E143" s="5" t="s">
        <v>1042</v>
      </c>
      <c r="F143" s="5" t="s">
        <v>986</v>
      </c>
      <c r="G143" s="5" t="s">
        <v>106</v>
      </c>
      <c r="H143" s="5" t="s">
        <v>108</v>
      </c>
      <c r="I143" s="5" t="s">
        <v>74</v>
      </c>
      <c r="J143" s="5" t="s">
        <v>219</v>
      </c>
      <c r="K143" s="5" t="s">
        <v>211</v>
      </c>
      <c r="L143" s="5" t="s">
        <v>126</v>
      </c>
      <c r="M143" s="5" t="s">
        <v>57</v>
      </c>
      <c r="N143" s="5" t="s">
        <v>170</v>
      </c>
      <c r="O143" s="5"/>
      <c r="P143" s="5"/>
      <c r="Q143" s="5"/>
      <c r="R143" s="5"/>
      <c r="S143" s="5"/>
      <c r="T143" s="5"/>
      <c r="U143" s="5"/>
      <c r="V143" s="5"/>
      <c r="W143" s="5" t="s">
        <v>32</v>
      </c>
      <c r="X143" s="5" t="s">
        <v>86</v>
      </c>
      <c r="Y143" s="5" t="s">
        <v>230</v>
      </c>
      <c r="Z143" s="5" t="s">
        <v>83</v>
      </c>
      <c r="AA143" s="5" t="s">
        <v>346</v>
      </c>
      <c r="AB143" s="5" t="s">
        <v>346</v>
      </c>
      <c r="AC143" s="5" t="s">
        <v>346</v>
      </c>
      <c r="AD143" s="5" t="s">
        <v>346</v>
      </c>
    </row>
    <row r="144" spans="1:30">
      <c r="A144" s="5">
        <v>143</v>
      </c>
      <c r="B144" s="5" t="s">
        <v>1049</v>
      </c>
      <c r="C144" s="5" t="s">
        <v>272</v>
      </c>
      <c r="D144" s="5">
        <v>1</v>
      </c>
      <c r="E144" s="5" t="s">
        <v>1042</v>
      </c>
      <c r="F144" s="5" t="s">
        <v>986</v>
      </c>
      <c r="G144" s="5" t="s">
        <v>106</v>
      </c>
      <c r="H144" s="5" t="s">
        <v>108</v>
      </c>
      <c r="I144" s="5" t="s">
        <v>74</v>
      </c>
      <c r="J144" s="5" t="s">
        <v>219</v>
      </c>
      <c r="K144" s="5" t="s">
        <v>211</v>
      </c>
      <c r="L144" s="5" t="s">
        <v>126</v>
      </c>
      <c r="M144" s="5" t="s">
        <v>57</v>
      </c>
      <c r="N144" s="5" t="s">
        <v>170</v>
      </c>
      <c r="O144" s="5"/>
      <c r="P144" s="5"/>
      <c r="Q144" s="5"/>
      <c r="R144" s="5"/>
      <c r="S144" s="5"/>
      <c r="T144" s="5"/>
      <c r="U144" s="5"/>
      <c r="V144" s="5"/>
      <c r="W144" s="5" t="s">
        <v>5</v>
      </c>
      <c r="X144" s="5" t="s">
        <v>229</v>
      </c>
      <c r="Y144" s="5" t="s">
        <v>346</v>
      </c>
      <c r="Z144" s="5" t="s">
        <v>346</v>
      </c>
      <c r="AA144" s="5" t="s">
        <v>346</v>
      </c>
      <c r="AB144" s="5" t="s">
        <v>346</v>
      </c>
      <c r="AC144" s="5" t="s">
        <v>346</v>
      </c>
      <c r="AD144" s="5" t="s">
        <v>346</v>
      </c>
    </row>
    <row r="145" spans="1:30">
      <c r="A145" s="5">
        <v>144</v>
      </c>
      <c r="B145" s="5" t="s">
        <v>1050</v>
      </c>
      <c r="C145" s="5" t="s">
        <v>334</v>
      </c>
      <c r="D145" s="5">
        <v>2</v>
      </c>
      <c r="E145" s="5" t="s">
        <v>1042</v>
      </c>
      <c r="F145" s="5" t="s">
        <v>986</v>
      </c>
      <c r="G145" s="5" t="s">
        <v>106</v>
      </c>
      <c r="H145" s="5" t="s">
        <v>108</v>
      </c>
      <c r="I145" s="5" t="s">
        <v>74</v>
      </c>
      <c r="J145" s="5" t="s">
        <v>219</v>
      </c>
      <c r="K145" s="5" t="s">
        <v>211</v>
      </c>
      <c r="L145" s="5" t="s">
        <v>126</v>
      </c>
      <c r="M145" s="5" t="s">
        <v>57</v>
      </c>
      <c r="N145" s="5" t="s">
        <v>170</v>
      </c>
      <c r="O145" s="5" t="s">
        <v>43</v>
      </c>
      <c r="P145" s="5" t="s">
        <v>164</v>
      </c>
      <c r="Q145" s="5" t="s">
        <v>47</v>
      </c>
      <c r="R145" s="5" t="s">
        <v>165</v>
      </c>
      <c r="S145" s="5" t="s">
        <v>157</v>
      </c>
      <c r="T145" s="5" t="s">
        <v>33</v>
      </c>
      <c r="U145" s="5" t="s">
        <v>94</v>
      </c>
      <c r="V145" s="5" t="s">
        <v>17</v>
      </c>
      <c r="W145" s="5" t="s">
        <v>175</v>
      </c>
      <c r="X145" s="5" t="s">
        <v>32</v>
      </c>
      <c r="Y145" s="5" t="s">
        <v>86</v>
      </c>
      <c r="Z145" s="5" t="s">
        <v>129</v>
      </c>
      <c r="AA145" s="5" t="s">
        <v>130</v>
      </c>
      <c r="AB145" s="5" t="s">
        <v>230</v>
      </c>
      <c r="AC145" s="5" t="s">
        <v>346</v>
      </c>
      <c r="AD145" s="5" t="s">
        <v>346</v>
      </c>
    </row>
    <row r="146" spans="1:30">
      <c r="A146" s="5">
        <v>145</v>
      </c>
      <c r="B146" s="5" t="s">
        <v>1051</v>
      </c>
      <c r="C146" s="5" t="s">
        <v>383</v>
      </c>
      <c r="D146" s="5">
        <v>1</v>
      </c>
      <c r="E146" s="5" t="s">
        <v>1042</v>
      </c>
      <c r="F146" s="5" t="s">
        <v>986</v>
      </c>
      <c r="G146" s="5" t="s">
        <v>106</v>
      </c>
      <c r="H146" s="5" t="s">
        <v>108</v>
      </c>
      <c r="I146" s="5" t="s">
        <v>74</v>
      </c>
      <c r="J146" s="5" t="s">
        <v>219</v>
      </c>
      <c r="K146" s="5" t="s">
        <v>211</v>
      </c>
      <c r="L146" s="5" t="s">
        <v>126</v>
      </c>
      <c r="M146" s="5" t="s">
        <v>57</v>
      </c>
      <c r="N146" s="5" t="s">
        <v>170</v>
      </c>
      <c r="O146" s="5"/>
      <c r="P146" s="5"/>
      <c r="Q146" s="5"/>
      <c r="R146" s="5"/>
      <c r="S146" s="5"/>
      <c r="T146" s="5"/>
      <c r="U146" s="5"/>
      <c r="V146" s="5"/>
      <c r="W146" s="5" t="s">
        <v>32</v>
      </c>
      <c r="X146" s="5" t="s">
        <v>86</v>
      </c>
      <c r="Y146" s="5" t="s">
        <v>230</v>
      </c>
      <c r="Z146" s="5" t="s">
        <v>83</v>
      </c>
      <c r="AA146" s="5" t="s">
        <v>346</v>
      </c>
      <c r="AB146" s="5" t="s">
        <v>346</v>
      </c>
      <c r="AC146" s="5" t="s">
        <v>346</v>
      </c>
      <c r="AD146" s="5" t="s">
        <v>346</v>
      </c>
    </row>
    <row r="147" spans="1:30">
      <c r="A147" s="5">
        <v>146</v>
      </c>
      <c r="B147" s="5" t="s">
        <v>1052</v>
      </c>
      <c r="C147" s="5" t="s">
        <v>334</v>
      </c>
      <c r="D147" s="5">
        <v>2</v>
      </c>
      <c r="E147" s="5" t="s">
        <v>1042</v>
      </c>
      <c r="F147" s="5" t="s">
        <v>986</v>
      </c>
      <c r="G147" s="5" t="s">
        <v>106</v>
      </c>
      <c r="H147" s="5" t="s">
        <v>108</v>
      </c>
      <c r="I147" s="5" t="s">
        <v>74</v>
      </c>
      <c r="J147" s="5" t="s">
        <v>219</v>
      </c>
      <c r="K147" s="5" t="s">
        <v>211</v>
      </c>
      <c r="L147" s="5" t="s">
        <v>126</v>
      </c>
      <c r="M147" s="5" t="s">
        <v>57</v>
      </c>
      <c r="N147" s="5" t="s">
        <v>170</v>
      </c>
      <c r="O147" s="5" t="s">
        <v>43</v>
      </c>
      <c r="P147" s="5" t="s">
        <v>164</v>
      </c>
      <c r="Q147" s="5" t="s">
        <v>47</v>
      </c>
      <c r="R147" s="5" t="s">
        <v>165</v>
      </c>
      <c r="S147" s="5" t="s">
        <v>157</v>
      </c>
      <c r="T147" s="5" t="s">
        <v>33</v>
      </c>
      <c r="U147" s="5" t="s">
        <v>94</v>
      </c>
      <c r="V147" s="5" t="s">
        <v>17</v>
      </c>
      <c r="W147" s="5" t="s">
        <v>175</v>
      </c>
      <c r="X147" s="5" t="s">
        <v>32</v>
      </c>
      <c r="Y147" s="5" t="s">
        <v>86</v>
      </c>
      <c r="Z147" s="5" t="s">
        <v>129</v>
      </c>
      <c r="AA147" s="5" t="s">
        <v>130</v>
      </c>
      <c r="AB147" s="5" t="s">
        <v>230</v>
      </c>
      <c r="AC147" s="5" t="s">
        <v>346</v>
      </c>
      <c r="AD147" s="5" t="s">
        <v>346</v>
      </c>
    </row>
    <row r="148" spans="1:30">
      <c r="A148" s="5">
        <v>147</v>
      </c>
      <c r="B148" s="5" t="s">
        <v>1053</v>
      </c>
      <c r="C148" s="5" t="s">
        <v>383</v>
      </c>
      <c r="D148" s="5">
        <v>1</v>
      </c>
      <c r="E148" s="5" t="s">
        <v>1042</v>
      </c>
      <c r="F148" s="5" t="s">
        <v>986</v>
      </c>
      <c r="G148" s="5" t="s">
        <v>106</v>
      </c>
      <c r="H148" s="5" t="s">
        <v>108</v>
      </c>
      <c r="I148" s="5" t="s">
        <v>74</v>
      </c>
      <c r="J148" s="5" t="s">
        <v>219</v>
      </c>
      <c r="K148" s="5" t="s">
        <v>211</v>
      </c>
      <c r="L148" s="5" t="s">
        <v>126</v>
      </c>
      <c r="M148" s="5" t="s">
        <v>57</v>
      </c>
      <c r="N148" s="5" t="s">
        <v>170</v>
      </c>
      <c r="O148" s="5"/>
      <c r="P148" s="5"/>
      <c r="Q148" s="5"/>
      <c r="R148" s="5"/>
      <c r="S148" s="5"/>
      <c r="T148" s="5"/>
      <c r="U148" s="5"/>
      <c r="V148" s="5"/>
      <c r="W148" s="5" t="s">
        <v>32</v>
      </c>
      <c r="X148" s="5" t="s">
        <v>86</v>
      </c>
      <c r="Y148" s="5" t="s">
        <v>230</v>
      </c>
      <c r="Z148" s="5" t="s">
        <v>83</v>
      </c>
      <c r="AA148" s="5" t="s">
        <v>346</v>
      </c>
      <c r="AB148" s="5" t="s">
        <v>346</v>
      </c>
      <c r="AC148" s="5" t="s">
        <v>346</v>
      </c>
      <c r="AD148" s="5" t="s">
        <v>346</v>
      </c>
    </row>
    <row r="149" spans="1:30">
      <c r="A149" s="5">
        <v>148</v>
      </c>
      <c r="B149" s="5" t="s">
        <v>1054</v>
      </c>
      <c r="C149" s="5" t="s">
        <v>354</v>
      </c>
      <c r="D149" s="5">
        <v>3</v>
      </c>
      <c r="E149" s="5" t="s">
        <v>1055</v>
      </c>
      <c r="F149" s="5" t="s">
        <v>986</v>
      </c>
      <c r="G149" s="5" t="s">
        <v>106</v>
      </c>
      <c r="H149" s="5" t="s">
        <v>108</v>
      </c>
      <c r="I149" s="5" t="s">
        <v>74</v>
      </c>
      <c r="J149" s="5" t="s">
        <v>219</v>
      </c>
      <c r="K149" s="5" t="s">
        <v>211</v>
      </c>
      <c r="L149" s="5" t="s">
        <v>126</v>
      </c>
      <c r="M149" s="5" t="s">
        <v>57</v>
      </c>
      <c r="N149" s="5" t="s">
        <v>170</v>
      </c>
      <c r="O149" s="5" t="s">
        <v>43</v>
      </c>
      <c r="P149" s="5" t="s">
        <v>164</v>
      </c>
      <c r="Q149" s="5" t="s">
        <v>47</v>
      </c>
      <c r="R149" s="5" t="s">
        <v>165</v>
      </c>
      <c r="S149" s="5" t="s">
        <v>157</v>
      </c>
      <c r="T149" s="5" t="s">
        <v>33</v>
      </c>
      <c r="U149" s="5" t="s">
        <v>94</v>
      </c>
      <c r="V149" s="5" t="s">
        <v>17</v>
      </c>
      <c r="W149" s="5" t="s">
        <v>50</v>
      </c>
      <c r="X149" s="5" t="s">
        <v>83</v>
      </c>
      <c r="Y149" s="5" t="s">
        <v>84</v>
      </c>
      <c r="Z149" s="5" t="s">
        <v>60</v>
      </c>
      <c r="AA149" s="5" t="s">
        <v>24</v>
      </c>
      <c r="AB149" s="5" t="s">
        <v>989</v>
      </c>
      <c r="AC149" s="5" t="s">
        <v>346</v>
      </c>
      <c r="AD149" s="5" t="s">
        <v>346</v>
      </c>
    </row>
    <row r="150" spans="1:30">
      <c r="A150" s="5">
        <v>149</v>
      </c>
      <c r="B150" s="5" t="s">
        <v>1056</v>
      </c>
      <c r="C150" s="5" t="s">
        <v>293</v>
      </c>
      <c r="D150" s="5">
        <v>2</v>
      </c>
      <c r="E150" s="5" t="s">
        <v>1055</v>
      </c>
      <c r="F150" s="5" t="s">
        <v>986</v>
      </c>
      <c r="G150" s="5" t="s">
        <v>106</v>
      </c>
      <c r="H150" s="5" t="s">
        <v>108</v>
      </c>
      <c r="I150" s="5" t="s">
        <v>74</v>
      </c>
      <c r="J150" s="5" t="s">
        <v>219</v>
      </c>
      <c r="K150" s="5" t="s">
        <v>211</v>
      </c>
      <c r="L150" s="5" t="s">
        <v>126</v>
      </c>
      <c r="M150" s="5" t="s">
        <v>57</v>
      </c>
      <c r="N150" s="5" t="s">
        <v>170</v>
      </c>
      <c r="O150" s="5" t="s">
        <v>43</v>
      </c>
      <c r="P150" s="5" t="s">
        <v>164</v>
      </c>
      <c r="Q150" s="5" t="s">
        <v>47</v>
      </c>
      <c r="R150" s="5" t="s">
        <v>165</v>
      </c>
      <c r="S150" s="5" t="s">
        <v>157</v>
      </c>
      <c r="T150" s="5" t="s">
        <v>33</v>
      </c>
      <c r="U150" s="5" t="s">
        <v>94</v>
      </c>
      <c r="V150" s="5" t="s">
        <v>17</v>
      </c>
      <c r="W150" s="5" t="s">
        <v>50</v>
      </c>
      <c r="X150" s="5" t="s">
        <v>83</v>
      </c>
      <c r="Y150" s="5" t="s">
        <v>84</v>
      </c>
      <c r="Z150" s="5" t="s">
        <v>60</v>
      </c>
      <c r="AA150" s="5" t="s">
        <v>989</v>
      </c>
      <c r="AB150" s="5" t="s">
        <v>346</v>
      </c>
      <c r="AC150" s="5" t="s">
        <v>346</v>
      </c>
      <c r="AD150" s="5" t="s">
        <v>346</v>
      </c>
    </row>
    <row r="151" spans="1:30">
      <c r="A151" s="5">
        <v>150</v>
      </c>
      <c r="B151" s="5" t="s">
        <v>1057</v>
      </c>
      <c r="C151" s="5" t="s">
        <v>334</v>
      </c>
      <c r="D151" s="5">
        <v>2</v>
      </c>
      <c r="E151" s="5" t="s">
        <v>1055</v>
      </c>
      <c r="F151" s="5" t="s">
        <v>986</v>
      </c>
      <c r="G151" s="5" t="s">
        <v>106</v>
      </c>
      <c r="H151" s="5" t="s">
        <v>108</v>
      </c>
      <c r="I151" s="5" t="s">
        <v>74</v>
      </c>
      <c r="J151" s="5" t="s">
        <v>219</v>
      </c>
      <c r="K151" s="5" t="s">
        <v>211</v>
      </c>
      <c r="L151" s="5" t="s">
        <v>126</v>
      </c>
      <c r="M151" s="5" t="s">
        <v>57</v>
      </c>
      <c r="N151" s="5" t="s">
        <v>170</v>
      </c>
      <c r="O151" s="5" t="s">
        <v>43</v>
      </c>
      <c r="P151" s="5" t="s">
        <v>164</v>
      </c>
      <c r="Q151" s="5" t="s">
        <v>47</v>
      </c>
      <c r="R151" s="5" t="s">
        <v>165</v>
      </c>
      <c r="S151" s="5" t="s">
        <v>157</v>
      </c>
      <c r="T151" s="5" t="s">
        <v>33</v>
      </c>
      <c r="U151" s="5" t="s">
        <v>94</v>
      </c>
      <c r="V151" s="5" t="s">
        <v>17</v>
      </c>
      <c r="W151" s="5" t="s">
        <v>50</v>
      </c>
      <c r="X151" s="5" t="s">
        <v>83</v>
      </c>
      <c r="Y151" s="5" t="s">
        <v>60</v>
      </c>
      <c r="Z151" s="5" t="s">
        <v>989</v>
      </c>
      <c r="AA151" s="5" t="s">
        <v>346</v>
      </c>
      <c r="AB151" s="5" t="s">
        <v>346</v>
      </c>
      <c r="AC151" s="5" t="s">
        <v>346</v>
      </c>
      <c r="AD151" s="5" t="s">
        <v>346</v>
      </c>
    </row>
    <row r="152" spans="1:30">
      <c r="A152" s="5">
        <v>151</v>
      </c>
      <c r="B152" s="5" t="s">
        <v>1058</v>
      </c>
      <c r="C152" s="5" t="s">
        <v>383</v>
      </c>
      <c r="D152" s="5">
        <v>1</v>
      </c>
      <c r="E152" s="5" t="s">
        <v>1055</v>
      </c>
      <c r="F152" s="5" t="s">
        <v>986</v>
      </c>
      <c r="G152" s="5" t="s">
        <v>106</v>
      </c>
      <c r="H152" s="5" t="s">
        <v>108</v>
      </c>
      <c r="I152" s="5" t="s">
        <v>74</v>
      </c>
      <c r="J152" s="5" t="s">
        <v>219</v>
      </c>
      <c r="K152" s="5" t="s">
        <v>211</v>
      </c>
      <c r="L152" s="5" t="s">
        <v>126</v>
      </c>
      <c r="M152" s="5" t="s">
        <v>57</v>
      </c>
      <c r="N152" s="5" t="s">
        <v>170</v>
      </c>
      <c r="O152" s="5"/>
      <c r="P152" s="5"/>
      <c r="Q152" s="5"/>
      <c r="R152" s="5"/>
      <c r="S152" s="5"/>
      <c r="T152" s="5"/>
      <c r="U152" s="5"/>
      <c r="V152" s="5"/>
      <c r="W152" s="5" t="s">
        <v>50</v>
      </c>
      <c r="X152" s="5" t="s">
        <v>83</v>
      </c>
      <c r="Y152" s="5" t="s">
        <v>60</v>
      </c>
      <c r="Z152" s="5" t="s">
        <v>989</v>
      </c>
      <c r="AA152" s="5" t="s">
        <v>346</v>
      </c>
      <c r="AB152" s="5" t="s">
        <v>346</v>
      </c>
      <c r="AC152" s="5" t="s">
        <v>346</v>
      </c>
      <c r="AD152" s="5" t="s">
        <v>346</v>
      </c>
    </row>
    <row r="153" spans="1:30">
      <c r="A153" s="5">
        <v>152</v>
      </c>
      <c r="B153" s="5" t="s">
        <v>1059</v>
      </c>
      <c r="C153" s="5" t="s">
        <v>334</v>
      </c>
      <c r="D153" s="5">
        <v>2</v>
      </c>
      <c r="E153" s="5" t="s">
        <v>1055</v>
      </c>
      <c r="F153" s="5" t="s">
        <v>986</v>
      </c>
      <c r="G153" s="5" t="s">
        <v>106</v>
      </c>
      <c r="H153" s="5" t="s">
        <v>108</v>
      </c>
      <c r="I153" s="5" t="s">
        <v>74</v>
      </c>
      <c r="J153" s="5" t="s">
        <v>219</v>
      </c>
      <c r="K153" s="5" t="s">
        <v>211</v>
      </c>
      <c r="L153" s="5" t="s">
        <v>126</v>
      </c>
      <c r="M153" s="5" t="s">
        <v>57</v>
      </c>
      <c r="N153" s="5" t="s">
        <v>170</v>
      </c>
      <c r="O153" s="5" t="s">
        <v>43</v>
      </c>
      <c r="P153" s="5" t="s">
        <v>164</v>
      </c>
      <c r="Q153" s="5" t="s">
        <v>47</v>
      </c>
      <c r="R153" s="5" t="s">
        <v>165</v>
      </c>
      <c r="S153" s="5" t="s">
        <v>157</v>
      </c>
      <c r="T153" s="5" t="s">
        <v>33</v>
      </c>
      <c r="U153" s="5" t="s">
        <v>94</v>
      </c>
      <c r="V153" s="5" t="s">
        <v>17</v>
      </c>
      <c r="W153" s="5" t="s">
        <v>50</v>
      </c>
      <c r="X153" s="5" t="s">
        <v>83</v>
      </c>
      <c r="Y153" s="5" t="s">
        <v>60</v>
      </c>
      <c r="Z153" s="5" t="s">
        <v>989</v>
      </c>
      <c r="AA153" s="5" t="s">
        <v>346</v>
      </c>
      <c r="AB153" s="5" t="s">
        <v>346</v>
      </c>
      <c r="AC153" s="5" t="s">
        <v>346</v>
      </c>
      <c r="AD153" s="5" t="s">
        <v>346</v>
      </c>
    </row>
    <row r="154" spans="1:30">
      <c r="A154" s="5">
        <v>153</v>
      </c>
      <c r="B154" s="5" t="s">
        <v>1060</v>
      </c>
      <c r="C154" s="5" t="s">
        <v>383</v>
      </c>
      <c r="D154" s="5">
        <v>1</v>
      </c>
      <c r="E154" s="5" t="s">
        <v>1055</v>
      </c>
      <c r="F154" s="5" t="s">
        <v>986</v>
      </c>
      <c r="G154" s="5" t="s">
        <v>106</v>
      </c>
      <c r="H154" s="5" t="s">
        <v>108</v>
      </c>
      <c r="I154" s="5" t="s">
        <v>74</v>
      </c>
      <c r="J154" s="5" t="s">
        <v>219</v>
      </c>
      <c r="K154" s="5" t="s">
        <v>211</v>
      </c>
      <c r="L154" s="5" t="s">
        <v>126</v>
      </c>
      <c r="M154" s="5" t="s">
        <v>57</v>
      </c>
      <c r="N154" s="5" t="s">
        <v>170</v>
      </c>
      <c r="O154" s="5"/>
      <c r="P154" s="5"/>
      <c r="Q154" s="5"/>
      <c r="R154" s="5"/>
      <c r="S154" s="5"/>
      <c r="T154" s="5"/>
      <c r="U154" s="5"/>
      <c r="V154" s="5"/>
      <c r="W154" s="5" t="s">
        <v>50</v>
      </c>
      <c r="X154" s="5" t="s">
        <v>83</v>
      </c>
      <c r="Y154" s="5" t="s">
        <v>60</v>
      </c>
      <c r="Z154" s="5" t="s">
        <v>989</v>
      </c>
      <c r="AA154" s="5" t="s">
        <v>346</v>
      </c>
      <c r="AB154" s="5" t="s">
        <v>346</v>
      </c>
      <c r="AC154" s="5" t="s">
        <v>346</v>
      </c>
      <c r="AD154" s="5" t="s">
        <v>346</v>
      </c>
    </row>
    <row r="155" spans="1:30">
      <c r="A155" s="5">
        <v>154</v>
      </c>
      <c r="B155" s="5" t="s">
        <v>1061</v>
      </c>
      <c r="C155" s="5" t="s">
        <v>293</v>
      </c>
      <c r="D155" s="5">
        <v>2</v>
      </c>
      <c r="E155" s="5" t="s">
        <v>1055</v>
      </c>
      <c r="F155" s="5" t="s">
        <v>986</v>
      </c>
      <c r="G155" s="5" t="s">
        <v>106</v>
      </c>
      <c r="H155" s="5" t="s">
        <v>108</v>
      </c>
      <c r="I155" s="5" t="s">
        <v>74</v>
      </c>
      <c r="J155" s="5" t="s">
        <v>219</v>
      </c>
      <c r="K155" s="5" t="s">
        <v>211</v>
      </c>
      <c r="L155" s="5" t="s">
        <v>126</v>
      </c>
      <c r="M155" s="5" t="s">
        <v>57</v>
      </c>
      <c r="N155" s="5" t="s">
        <v>170</v>
      </c>
      <c r="O155" s="5" t="s">
        <v>43</v>
      </c>
      <c r="P155" s="5" t="s">
        <v>164</v>
      </c>
      <c r="Q155" s="5" t="s">
        <v>47</v>
      </c>
      <c r="R155" s="5" t="s">
        <v>165</v>
      </c>
      <c r="S155" s="5" t="s">
        <v>157</v>
      </c>
      <c r="T155" s="5" t="s">
        <v>33</v>
      </c>
      <c r="U155" s="5" t="s">
        <v>94</v>
      </c>
      <c r="V155" s="5" t="s">
        <v>17</v>
      </c>
      <c r="W155" s="5" t="s">
        <v>50</v>
      </c>
      <c r="X155" s="5" t="s">
        <v>83</v>
      </c>
      <c r="Y155" s="5" t="s">
        <v>84</v>
      </c>
      <c r="Z155" s="5" t="s">
        <v>60</v>
      </c>
      <c r="AA155" s="5" t="s">
        <v>989</v>
      </c>
      <c r="AB155" s="5" t="s">
        <v>346</v>
      </c>
      <c r="AC155" s="5" t="s">
        <v>346</v>
      </c>
      <c r="AD155" s="5" t="s">
        <v>346</v>
      </c>
    </row>
    <row r="156" spans="1:30">
      <c r="A156" s="5">
        <v>155</v>
      </c>
      <c r="B156" s="5" t="s">
        <v>1062</v>
      </c>
      <c r="C156" s="5" t="s">
        <v>334</v>
      </c>
      <c r="D156" s="5">
        <v>2</v>
      </c>
      <c r="E156" s="5" t="s">
        <v>1055</v>
      </c>
      <c r="F156" s="5" t="s">
        <v>986</v>
      </c>
      <c r="G156" s="5" t="s">
        <v>106</v>
      </c>
      <c r="H156" s="5" t="s">
        <v>108</v>
      </c>
      <c r="I156" s="5" t="s">
        <v>74</v>
      </c>
      <c r="J156" s="5" t="s">
        <v>219</v>
      </c>
      <c r="K156" s="5" t="s">
        <v>211</v>
      </c>
      <c r="L156" s="5" t="s">
        <v>126</v>
      </c>
      <c r="M156" s="5" t="s">
        <v>57</v>
      </c>
      <c r="N156" s="5" t="s">
        <v>170</v>
      </c>
      <c r="O156" s="5" t="s">
        <v>43</v>
      </c>
      <c r="P156" s="5" t="s">
        <v>164</v>
      </c>
      <c r="Q156" s="5" t="s">
        <v>47</v>
      </c>
      <c r="R156" s="5" t="s">
        <v>165</v>
      </c>
      <c r="S156" s="5" t="s">
        <v>157</v>
      </c>
      <c r="T156" s="5" t="s">
        <v>33</v>
      </c>
      <c r="U156" s="5" t="s">
        <v>94</v>
      </c>
      <c r="V156" s="5" t="s">
        <v>17</v>
      </c>
      <c r="W156" s="5" t="s">
        <v>50</v>
      </c>
      <c r="X156" s="5" t="s">
        <v>83</v>
      </c>
      <c r="Y156" s="5" t="s">
        <v>60</v>
      </c>
      <c r="Z156" s="5" t="s">
        <v>989</v>
      </c>
      <c r="AA156" s="5" t="s">
        <v>346</v>
      </c>
      <c r="AB156" s="5" t="s">
        <v>346</v>
      </c>
      <c r="AC156" s="5" t="s">
        <v>346</v>
      </c>
      <c r="AD156" s="5" t="s">
        <v>346</v>
      </c>
    </row>
    <row r="157" spans="1:30">
      <c r="A157" s="5">
        <v>156</v>
      </c>
      <c r="B157" s="5" t="s">
        <v>1063</v>
      </c>
      <c r="C157" s="5" t="s">
        <v>383</v>
      </c>
      <c r="D157" s="5">
        <v>1</v>
      </c>
      <c r="E157" s="5" t="s">
        <v>1055</v>
      </c>
      <c r="F157" s="5" t="s">
        <v>986</v>
      </c>
      <c r="G157" s="5" t="s">
        <v>106</v>
      </c>
      <c r="H157" s="5" t="s">
        <v>108</v>
      </c>
      <c r="I157" s="5" t="s">
        <v>74</v>
      </c>
      <c r="J157" s="5" t="s">
        <v>219</v>
      </c>
      <c r="K157" s="5" t="s">
        <v>211</v>
      </c>
      <c r="L157" s="5" t="s">
        <v>126</v>
      </c>
      <c r="M157" s="5" t="s">
        <v>57</v>
      </c>
      <c r="N157" s="5" t="s">
        <v>170</v>
      </c>
      <c r="O157" s="5"/>
      <c r="P157" s="5"/>
      <c r="Q157" s="5"/>
      <c r="R157" s="5"/>
      <c r="S157" s="5"/>
      <c r="T157" s="5"/>
      <c r="U157" s="5"/>
      <c r="V157" s="5"/>
      <c r="W157" s="5" t="s">
        <v>50</v>
      </c>
      <c r="X157" s="5" t="s">
        <v>83</v>
      </c>
      <c r="Y157" s="5" t="s">
        <v>60</v>
      </c>
      <c r="Z157" s="5" t="s">
        <v>989</v>
      </c>
      <c r="AA157" s="5" t="s">
        <v>346</v>
      </c>
      <c r="AB157" s="5" t="s">
        <v>346</v>
      </c>
      <c r="AC157" s="5" t="s">
        <v>346</v>
      </c>
      <c r="AD157" s="5" t="s">
        <v>346</v>
      </c>
    </row>
    <row r="158" spans="1:30">
      <c r="A158" s="5">
        <v>157</v>
      </c>
      <c r="B158" s="5" t="s">
        <v>1064</v>
      </c>
      <c r="C158" s="5" t="s">
        <v>354</v>
      </c>
      <c r="D158" s="5">
        <v>3</v>
      </c>
      <c r="E158" s="5" t="s">
        <v>1065</v>
      </c>
      <c r="F158" s="5" t="s">
        <v>986</v>
      </c>
      <c r="G158" s="5" t="s">
        <v>106</v>
      </c>
      <c r="H158" s="5" t="s">
        <v>108</v>
      </c>
      <c r="I158" s="5" t="s">
        <v>74</v>
      </c>
      <c r="J158" s="5" t="s">
        <v>219</v>
      </c>
      <c r="K158" s="5" t="s">
        <v>211</v>
      </c>
      <c r="L158" s="5" t="s">
        <v>126</v>
      </c>
      <c r="M158" s="5" t="s">
        <v>57</v>
      </c>
      <c r="N158" s="5" t="s">
        <v>170</v>
      </c>
      <c r="O158" s="5" t="s">
        <v>43</v>
      </c>
      <c r="P158" s="5" t="s">
        <v>164</v>
      </c>
      <c r="Q158" s="5" t="s">
        <v>47</v>
      </c>
      <c r="R158" s="5" t="s">
        <v>165</v>
      </c>
      <c r="S158" s="5" t="s">
        <v>157</v>
      </c>
      <c r="T158" s="5" t="s">
        <v>33</v>
      </c>
      <c r="U158" s="5" t="s">
        <v>94</v>
      </c>
      <c r="V158" s="5" t="s">
        <v>17</v>
      </c>
      <c r="W158" s="5" t="s">
        <v>83</v>
      </c>
      <c r="X158" s="5" t="s">
        <v>60</v>
      </c>
      <c r="Y158" s="5" t="s">
        <v>8</v>
      </c>
      <c r="Z158" s="5" t="s">
        <v>84</v>
      </c>
      <c r="AA158" s="5" t="s">
        <v>227</v>
      </c>
      <c r="AB158" s="5" t="s">
        <v>989</v>
      </c>
      <c r="AC158" s="5" t="s">
        <v>346</v>
      </c>
      <c r="AD158" s="5" t="s">
        <v>346</v>
      </c>
    </row>
    <row r="159" spans="1:30">
      <c r="A159" s="5">
        <v>158</v>
      </c>
      <c r="B159" s="5" t="s">
        <v>1066</v>
      </c>
      <c r="C159" s="5" t="s">
        <v>293</v>
      </c>
      <c r="D159" s="5">
        <v>2</v>
      </c>
      <c r="E159" s="5" t="s">
        <v>1065</v>
      </c>
      <c r="F159" s="5" t="s">
        <v>986</v>
      </c>
      <c r="G159" s="5" t="s">
        <v>106</v>
      </c>
      <c r="H159" s="5" t="s">
        <v>108</v>
      </c>
      <c r="I159" s="5" t="s">
        <v>74</v>
      </c>
      <c r="J159" s="5" t="s">
        <v>219</v>
      </c>
      <c r="K159" s="5" t="s">
        <v>211</v>
      </c>
      <c r="L159" s="5" t="s">
        <v>126</v>
      </c>
      <c r="M159" s="5" t="s">
        <v>57</v>
      </c>
      <c r="N159" s="5" t="s">
        <v>170</v>
      </c>
      <c r="O159" s="5" t="s">
        <v>43</v>
      </c>
      <c r="P159" s="5" t="s">
        <v>164</v>
      </c>
      <c r="Q159" s="5" t="s">
        <v>47</v>
      </c>
      <c r="R159" s="5" t="s">
        <v>165</v>
      </c>
      <c r="S159" s="5" t="s">
        <v>157</v>
      </c>
      <c r="T159" s="5" t="s">
        <v>33</v>
      </c>
      <c r="U159" s="5" t="s">
        <v>94</v>
      </c>
      <c r="V159" s="5" t="s">
        <v>17</v>
      </c>
      <c r="W159" s="5" t="s">
        <v>83</v>
      </c>
      <c r="X159" s="5" t="s">
        <v>60</v>
      </c>
      <c r="Y159" s="5" t="s">
        <v>8</v>
      </c>
      <c r="Z159" s="5" t="s">
        <v>84</v>
      </c>
      <c r="AA159" s="5" t="s">
        <v>227</v>
      </c>
      <c r="AB159" s="5" t="s">
        <v>989</v>
      </c>
      <c r="AC159" s="5" t="s">
        <v>346</v>
      </c>
      <c r="AD159" s="5" t="s">
        <v>346</v>
      </c>
    </row>
    <row r="160" spans="1:30">
      <c r="A160" s="5">
        <v>159</v>
      </c>
      <c r="B160" s="5" t="s">
        <v>1067</v>
      </c>
      <c r="C160" s="5" t="s">
        <v>334</v>
      </c>
      <c r="D160" s="5">
        <v>2</v>
      </c>
      <c r="E160" s="5" t="s">
        <v>1065</v>
      </c>
      <c r="F160" s="5" t="s">
        <v>986</v>
      </c>
      <c r="G160" s="5" t="s">
        <v>106</v>
      </c>
      <c r="H160" s="5" t="s">
        <v>108</v>
      </c>
      <c r="I160" s="5" t="s">
        <v>74</v>
      </c>
      <c r="J160" s="5" t="s">
        <v>219</v>
      </c>
      <c r="K160" s="5" t="s">
        <v>211</v>
      </c>
      <c r="L160" s="5" t="s">
        <v>126</v>
      </c>
      <c r="M160" s="5" t="s">
        <v>57</v>
      </c>
      <c r="N160" s="5" t="s">
        <v>170</v>
      </c>
      <c r="O160" s="5" t="s">
        <v>43</v>
      </c>
      <c r="P160" s="5" t="s">
        <v>164</v>
      </c>
      <c r="Q160" s="5" t="s">
        <v>47</v>
      </c>
      <c r="R160" s="5" t="s">
        <v>165</v>
      </c>
      <c r="S160" s="5" t="s">
        <v>157</v>
      </c>
      <c r="T160" s="5" t="s">
        <v>33</v>
      </c>
      <c r="U160" s="5" t="s">
        <v>94</v>
      </c>
      <c r="V160" s="5" t="s">
        <v>17</v>
      </c>
      <c r="W160" s="5" t="s">
        <v>83</v>
      </c>
      <c r="X160" s="5" t="s">
        <v>60</v>
      </c>
      <c r="Y160" s="5" t="s">
        <v>84</v>
      </c>
      <c r="Z160" s="5" t="s">
        <v>226</v>
      </c>
      <c r="AA160" s="5" t="s">
        <v>227</v>
      </c>
      <c r="AB160" s="5" t="s">
        <v>989</v>
      </c>
      <c r="AC160" s="5" t="s">
        <v>346</v>
      </c>
      <c r="AD160" s="5" t="s">
        <v>346</v>
      </c>
    </row>
    <row r="161" spans="1:30">
      <c r="A161" s="5">
        <v>160</v>
      </c>
      <c r="B161" s="5" t="s">
        <v>1068</v>
      </c>
      <c r="C161" s="5" t="s">
        <v>462</v>
      </c>
      <c r="D161" s="5">
        <v>1</v>
      </c>
      <c r="E161" s="5" t="s">
        <v>1065</v>
      </c>
      <c r="F161" s="5" t="s">
        <v>986</v>
      </c>
      <c r="G161" s="5" t="s">
        <v>106</v>
      </c>
      <c r="H161" s="5" t="s">
        <v>108</v>
      </c>
      <c r="I161" s="5" t="s">
        <v>74</v>
      </c>
      <c r="J161" s="5" t="s">
        <v>219</v>
      </c>
      <c r="K161" s="5" t="s">
        <v>211</v>
      </c>
      <c r="L161" s="5" t="s">
        <v>126</v>
      </c>
      <c r="M161" s="5" t="s">
        <v>57</v>
      </c>
      <c r="N161" s="5" t="s">
        <v>170</v>
      </c>
      <c r="O161" s="5"/>
      <c r="P161" s="5"/>
      <c r="Q161" s="5"/>
      <c r="R161" s="5"/>
      <c r="S161" s="5"/>
      <c r="T161" s="5"/>
      <c r="U161" s="5"/>
      <c r="V161" s="5"/>
      <c r="W161" s="5" t="s">
        <v>83</v>
      </c>
      <c r="X161" s="5" t="s">
        <v>60</v>
      </c>
      <c r="Y161" s="5" t="s">
        <v>84</v>
      </c>
      <c r="Z161" s="5" t="s">
        <v>226</v>
      </c>
      <c r="AA161" s="5" t="s">
        <v>346</v>
      </c>
      <c r="AB161" s="5" t="s">
        <v>346</v>
      </c>
      <c r="AC161" s="5" t="s">
        <v>346</v>
      </c>
      <c r="AD161" s="5" t="s">
        <v>346</v>
      </c>
    </row>
    <row r="162" spans="1:30">
      <c r="A162" s="5">
        <v>161</v>
      </c>
      <c r="B162" s="5" t="s">
        <v>1069</v>
      </c>
      <c r="C162" s="5" t="s">
        <v>383</v>
      </c>
      <c r="D162" s="5">
        <v>1</v>
      </c>
      <c r="E162" s="5" t="s">
        <v>1065</v>
      </c>
      <c r="F162" s="5" t="s">
        <v>986</v>
      </c>
      <c r="G162" s="5" t="s">
        <v>106</v>
      </c>
      <c r="H162" s="5" t="s">
        <v>108</v>
      </c>
      <c r="I162" s="5" t="s">
        <v>74</v>
      </c>
      <c r="J162" s="5" t="s">
        <v>219</v>
      </c>
      <c r="K162" s="5" t="s">
        <v>211</v>
      </c>
      <c r="L162" s="5" t="s">
        <v>126</v>
      </c>
      <c r="M162" s="5" t="s">
        <v>57</v>
      </c>
      <c r="N162" s="5" t="s">
        <v>170</v>
      </c>
      <c r="O162" s="5"/>
      <c r="P162" s="5"/>
      <c r="Q162" s="5"/>
      <c r="R162" s="5"/>
      <c r="S162" s="5"/>
      <c r="T162" s="5"/>
      <c r="U162" s="5"/>
      <c r="V162" s="5"/>
      <c r="W162" s="5" t="s">
        <v>83</v>
      </c>
      <c r="X162" s="5" t="s">
        <v>60</v>
      </c>
      <c r="Y162" s="5" t="s">
        <v>84</v>
      </c>
      <c r="Z162" s="5" t="s">
        <v>226</v>
      </c>
      <c r="AA162" s="5" t="s">
        <v>346</v>
      </c>
      <c r="AB162" s="5" t="s">
        <v>346</v>
      </c>
      <c r="AC162" s="5" t="s">
        <v>346</v>
      </c>
      <c r="AD162" s="5" t="s">
        <v>346</v>
      </c>
    </row>
    <row r="163" spans="1:30">
      <c r="A163" s="5">
        <v>162</v>
      </c>
      <c r="B163" s="5" t="s">
        <v>1070</v>
      </c>
      <c r="C163" s="5" t="s">
        <v>293</v>
      </c>
      <c r="D163" s="5">
        <v>2</v>
      </c>
      <c r="E163" s="5" t="s">
        <v>1065</v>
      </c>
      <c r="F163" s="5" t="s">
        <v>986</v>
      </c>
      <c r="G163" s="5" t="s">
        <v>106</v>
      </c>
      <c r="H163" s="5" t="s">
        <v>108</v>
      </c>
      <c r="I163" s="5" t="s">
        <v>74</v>
      </c>
      <c r="J163" s="5" t="s">
        <v>219</v>
      </c>
      <c r="K163" s="5" t="s">
        <v>211</v>
      </c>
      <c r="L163" s="5" t="s">
        <v>126</v>
      </c>
      <c r="M163" s="5" t="s">
        <v>57</v>
      </c>
      <c r="N163" s="5" t="s">
        <v>170</v>
      </c>
      <c r="O163" s="5" t="s">
        <v>43</v>
      </c>
      <c r="P163" s="5" t="s">
        <v>164</v>
      </c>
      <c r="Q163" s="5" t="s">
        <v>47</v>
      </c>
      <c r="R163" s="5" t="s">
        <v>165</v>
      </c>
      <c r="S163" s="5" t="s">
        <v>157</v>
      </c>
      <c r="T163" s="5" t="s">
        <v>33</v>
      </c>
      <c r="U163" s="5" t="s">
        <v>94</v>
      </c>
      <c r="V163" s="5" t="s">
        <v>17</v>
      </c>
      <c r="W163" s="5" t="s">
        <v>83</v>
      </c>
      <c r="X163" s="5" t="s">
        <v>60</v>
      </c>
      <c r="Y163" s="5" t="s">
        <v>8</v>
      </c>
      <c r="Z163" s="5" t="s">
        <v>84</v>
      </c>
      <c r="AA163" s="5" t="s">
        <v>227</v>
      </c>
      <c r="AB163" s="5" t="s">
        <v>989</v>
      </c>
      <c r="AC163" s="5" t="s">
        <v>346</v>
      </c>
      <c r="AD163" s="5" t="s">
        <v>346</v>
      </c>
    </row>
    <row r="164" spans="1:30">
      <c r="A164" s="5">
        <v>163</v>
      </c>
      <c r="B164" s="5" t="s">
        <v>1071</v>
      </c>
      <c r="C164" s="5" t="s">
        <v>334</v>
      </c>
      <c r="D164" s="5">
        <v>2</v>
      </c>
      <c r="E164" s="5" t="s">
        <v>1065</v>
      </c>
      <c r="F164" s="5" t="s">
        <v>986</v>
      </c>
      <c r="G164" s="5" t="s">
        <v>106</v>
      </c>
      <c r="H164" s="5" t="s">
        <v>108</v>
      </c>
      <c r="I164" s="5" t="s">
        <v>74</v>
      </c>
      <c r="J164" s="5" t="s">
        <v>219</v>
      </c>
      <c r="K164" s="5" t="s">
        <v>211</v>
      </c>
      <c r="L164" s="5" t="s">
        <v>126</v>
      </c>
      <c r="M164" s="5" t="s">
        <v>57</v>
      </c>
      <c r="N164" s="5" t="s">
        <v>170</v>
      </c>
      <c r="O164" s="5" t="s">
        <v>43</v>
      </c>
      <c r="P164" s="5" t="s">
        <v>164</v>
      </c>
      <c r="Q164" s="5" t="s">
        <v>47</v>
      </c>
      <c r="R164" s="5" t="s">
        <v>165</v>
      </c>
      <c r="S164" s="5" t="s">
        <v>157</v>
      </c>
      <c r="T164" s="5" t="s">
        <v>33</v>
      </c>
      <c r="U164" s="5" t="s">
        <v>94</v>
      </c>
      <c r="V164" s="5" t="s">
        <v>17</v>
      </c>
      <c r="W164" s="5" t="s">
        <v>83</v>
      </c>
      <c r="X164" s="5" t="s">
        <v>60</v>
      </c>
      <c r="Y164" s="5" t="s">
        <v>84</v>
      </c>
      <c r="Z164" s="5" t="s">
        <v>226</v>
      </c>
      <c r="AA164" s="5" t="s">
        <v>227</v>
      </c>
      <c r="AB164" s="5" t="s">
        <v>989</v>
      </c>
      <c r="AC164" s="5" t="s">
        <v>346</v>
      </c>
      <c r="AD164" s="5" t="s">
        <v>346</v>
      </c>
    </row>
    <row r="165" spans="1:30">
      <c r="A165" s="5">
        <v>164</v>
      </c>
      <c r="B165" s="5" t="s">
        <v>1072</v>
      </c>
      <c r="C165" s="5" t="s">
        <v>383</v>
      </c>
      <c r="D165" s="5">
        <v>1</v>
      </c>
      <c r="E165" s="5" t="s">
        <v>1065</v>
      </c>
      <c r="F165" s="5" t="s">
        <v>986</v>
      </c>
      <c r="G165" s="5" t="s">
        <v>106</v>
      </c>
      <c r="H165" s="5" t="s">
        <v>108</v>
      </c>
      <c r="I165" s="5" t="s">
        <v>74</v>
      </c>
      <c r="J165" s="5" t="s">
        <v>219</v>
      </c>
      <c r="K165" s="5" t="s">
        <v>211</v>
      </c>
      <c r="L165" s="5" t="s">
        <v>126</v>
      </c>
      <c r="M165" s="5" t="s">
        <v>57</v>
      </c>
      <c r="N165" s="5" t="s">
        <v>170</v>
      </c>
      <c r="O165" s="5"/>
      <c r="P165" s="5"/>
      <c r="Q165" s="5"/>
      <c r="R165" s="5"/>
      <c r="S165" s="5"/>
      <c r="T165" s="5"/>
      <c r="U165" s="5"/>
      <c r="V165" s="5"/>
      <c r="W165" s="5" t="s">
        <v>83</v>
      </c>
      <c r="X165" s="5" t="s">
        <v>60</v>
      </c>
      <c r="Y165" s="5" t="s">
        <v>84</v>
      </c>
      <c r="Z165" s="5" t="s">
        <v>226</v>
      </c>
      <c r="AA165" s="5" t="s">
        <v>346</v>
      </c>
      <c r="AB165" s="5" t="s">
        <v>346</v>
      </c>
      <c r="AC165" s="5" t="s">
        <v>346</v>
      </c>
      <c r="AD165" s="5" t="s">
        <v>346</v>
      </c>
    </row>
    <row r="166" spans="1:30">
      <c r="A166" s="5">
        <v>165</v>
      </c>
      <c r="B166" s="5" t="s">
        <v>1073</v>
      </c>
      <c r="C166" s="5" t="s">
        <v>354</v>
      </c>
      <c r="D166" s="5">
        <v>3</v>
      </c>
      <c r="E166" s="5" t="s">
        <v>1074</v>
      </c>
      <c r="F166" s="5" t="s">
        <v>986</v>
      </c>
      <c r="G166" s="5" t="s">
        <v>106</v>
      </c>
      <c r="H166" s="5" t="s">
        <v>108</v>
      </c>
      <c r="I166" s="5" t="s">
        <v>74</v>
      </c>
      <c r="J166" s="5" t="s">
        <v>219</v>
      </c>
      <c r="K166" s="5" t="s">
        <v>211</v>
      </c>
      <c r="L166" s="5" t="s">
        <v>126</v>
      </c>
      <c r="M166" s="5" t="s">
        <v>57</v>
      </c>
      <c r="N166" s="5" t="s">
        <v>170</v>
      </c>
      <c r="O166" s="5" t="s">
        <v>43</v>
      </c>
      <c r="P166" s="5" t="s">
        <v>164</v>
      </c>
      <c r="Q166" s="5" t="s">
        <v>47</v>
      </c>
      <c r="R166" s="5" t="s">
        <v>165</v>
      </c>
      <c r="S166" s="5" t="s">
        <v>157</v>
      </c>
      <c r="T166" s="5" t="s">
        <v>33</v>
      </c>
      <c r="U166" s="5" t="s">
        <v>94</v>
      </c>
      <c r="V166" s="5" t="s">
        <v>17</v>
      </c>
      <c r="W166" s="5" t="s">
        <v>13</v>
      </c>
      <c r="X166" s="5" t="s">
        <v>1075</v>
      </c>
      <c r="Y166" s="5" t="s">
        <v>198</v>
      </c>
      <c r="Z166" s="5" t="s">
        <v>71</v>
      </c>
      <c r="AA166" s="5" t="s">
        <v>60</v>
      </c>
      <c r="AB166" s="5" t="s">
        <v>152</v>
      </c>
      <c r="AC166" s="5" t="s">
        <v>229</v>
      </c>
      <c r="AD166" s="5" t="s">
        <v>989</v>
      </c>
    </row>
    <row r="167" spans="1:30">
      <c r="A167" s="5">
        <v>166</v>
      </c>
      <c r="B167" s="5" t="s">
        <v>1076</v>
      </c>
      <c r="C167" s="5" t="s">
        <v>293</v>
      </c>
      <c r="D167" s="5">
        <v>2</v>
      </c>
      <c r="E167" s="5" t="s">
        <v>1074</v>
      </c>
      <c r="F167" s="5" t="s">
        <v>986</v>
      </c>
      <c r="G167" s="5" t="s">
        <v>106</v>
      </c>
      <c r="H167" s="5" t="s">
        <v>108</v>
      </c>
      <c r="I167" s="5" t="s">
        <v>74</v>
      </c>
      <c r="J167" s="5" t="s">
        <v>219</v>
      </c>
      <c r="K167" s="5" t="s">
        <v>211</v>
      </c>
      <c r="L167" s="5" t="s">
        <v>126</v>
      </c>
      <c r="M167" s="5" t="s">
        <v>57</v>
      </c>
      <c r="N167" s="5" t="s">
        <v>170</v>
      </c>
      <c r="O167" s="5" t="s">
        <v>43</v>
      </c>
      <c r="P167" s="5" t="s">
        <v>164</v>
      </c>
      <c r="Q167" s="5" t="s">
        <v>47</v>
      </c>
      <c r="R167" s="5" t="s">
        <v>165</v>
      </c>
      <c r="S167" s="5" t="s">
        <v>157</v>
      </c>
      <c r="T167" s="5" t="s">
        <v>33</v>
      </c>
      <c r="U167" s="5" t="s">
        <v>94</v>
      </c>
      <c r="V167" s="5" t="s">
        <v>17</v>
      </c>
      <c r="W167" s="5" t="s">
        <v>13</v>
      </c>
      <c r="X167" s="5" t="s">
        <v>1075</v>
      </c>
      <c r="Y167" s="5" t="s">
        <v>198</v>
      </c>
      <c r="Z167" s="5" t="s">
        <v>71</v>
      </c>
      <c r="AA167" s="5" t="s">
        <v>60</v>
      </c>
      <c r="AB167" s="5" t="s">
        <v>152</v>
      </c>
      <c r="AC167" s="5" t="s">
        <v>229</v>
      </c>
      <c r="AD167" s="5" t="s">
        <v>989</v>
      </c>
    </row>
    <row r="168" spans="1:30">
      <c r="A168" s="5">
        <v>167</v>
      </c>
      <c r="B168" s="5" t="s">
        <v>1077</v>
      </c>
      <c r="C168" s="5" t="s">
        <v>334</v>
      </c>
      <c r="D168" s="5">
        <v>2</v>
      </c>
      <c r="E168" s="5" t="s">
        <v>1074</v>
      </c>
      <c r="F168" s="5" t="s">
        <v>986</v>
      </c>
      <c r="G168" s="5" t="s">
        <v>106</v>
      </c>
      <c r="H168" s="5" t="s">
        <v>108</v>
      </c>
      <c r="I168" s="5" t="s">
        <v>74</v>
      </c>
      <c r="J168" s="5" t="s">
        <v>219</v>
      </c>
      <c r="K168" s="5" t="s">
        <v>211</v>
      </c>
      <c r="L168" s="5" t="s">
        <v>126</v>
      </c>
      <c r="M168" s="5" t="s">
        <v>57</v>
      </c>
      <c r="N168" s="5" t="s">
        <v>170</v>
      </c>
      <c r="O168" s="5" t="s">
        <v>43</v>
      </c>
      <c r="P168" s="5" t="s">
        <v>164</v>
      </c>
      <c r="Q168" s="5" t="s">
        <v>47</v>
      </c>
      <c r="R168" s="5" t="s">
        <v>165</v>
      </c>
      <c r="S168" s="5" t="s">
        <v>157</v>
      </c>
      <c r="T168" s="5" t="s">
        <v>33</v>
      </c>
      <c r="U168" s="5" t="s">
        <v>94</v>
      </c>
      <c r="V168" s="5" t="s">
        <v>17</v>
      </c>
      <c r="W168" s="5" t="s">
        <v>13</v>
      </c>
      <c r="X168" s="5" t="s">
        <v>1075</v>
      </c>
      <c r="Y168" s="5" t="s">
        <v>71</v>
      </c>
      <c r="Z168" s="5" t="s">
        <v>152</v>
      </c>
      <c r="AA168" s="5" t="s">
        <v>229</v>
      </c>
      <c r="AB168" s="5" t="s">
        <v>5</v>
      </c>
      <c r="AC168" s="5" t="s">
        <v>346</v>
      </c>
      <c r="AD168" s="5" t="s">
        <v>346</v>
      </c>
    </row>
    <row r="169" spans="1:30">
      <c r="A169" s="5">
        <v>168</v>
      </c>
      <c r="B169" s="5" t="s">
        <v>1078</v>
      </c>
      <c r="C169" s="5" t="s">
        <v>383</v>
      </c>
      <c r="D169" s="5">
        <v>1</v>
      </c>
      <c r="E169" s="5" t="s">
        <v>1074</v>
      </c>
      <c r="F169" s="5" t="s">
        <v>986</v>
      </c>
      <c r="G169" s="5" t="s">
        <v>106</v>
      </c>
      <c r="H169" s="5" t="s">
        <v>108</v>
      </c>
      <c r="I169" s="5" t="s">
        <v>74</v>
      </c>
      <c r="J169" s="5" t="s">
        <v>219</v>
      </c>
      <c r="K169" s="5" t="s">
        <v>211</v>
      </c>
      <c r="L169" s="5" t="s">
        <v>126</v>
      </c>
      <c r="M169" s="5" t="s">
        <v>57</v>
      </c>
      <c r="N169" s="5" t="s">
        <v>170</v>
      </c>
      <c r="O169" s="5"/>
      <c r="P169" s="5"/>
      <c r="Q169" s="5"/>
      <c r="R169" s="5"/>
      <c r="S169" s="5"/>
      <c r="T169" s="5"/>
      <c r="U169" s="5"/>
      <c r="V169" s="5"/>
      <c r="W169" s="5" t="s">
        <v>13</v>
      </c>
      <c r="X169" s="5" t="s">
        <v>1075</v>
      </c>
      <c r="Y169" s="5" t="s">
        <v>71</v>
      </c>
      <c r="Z169" s="5" t="s">
        <v>152</v>
      </c>
      <c r="AA169" s="5" t="s">
        <v>229</v>
      </c>
      <c r="AB169" s="5" t="s">
        <v>5</v>
      </c>
      <c r="AC169" s="5" t="s">
        <v>346</v>
      </c>
      <c r="AD169" s="5" t="s">
        <v>346</v>
      </c>
    </row>
    <row r="170" spans="1:30">
      <c r="A170" s="5">
        <v>169</v>
      </c>
      <c r="B170" s="5" t="s">
        <v>1079</v>
      </c>
      <c r="C170" s="5" t="s">
        <v>272</v>
      </c>
      <c r="D170" s="5">
        <v>1</v>
      </c>
      <c r="E170" s="5" t="s">
        <v>1074</v>
      </c>
      <c r="F170" s="5" t="s">
        <v>986</v>
      </c>
      <c r="G170" s="5" t="s">
        <v>106</v>
      </c>
      <c r="H170" s="5" t="s">
        <v>108</v>
      </c>
      <c r="I170" s="5" t="s">
        <v>74</v>
      </c>
      <c r="J170" s="5" t="s">
        <v>219</v>
      </c>
      <c r="K170" s="5" t="s">
        <v>211</v>
      </c>
      <c r="L170" s="5" t="s">
        <v>126</v>
      </c>
      <c r="M170" s="5" t="s">
        <v>57</v>
      </c>
      <c r="N170" s="5" t="s">
        <v>170</v>
      </c>
      <c r="O170" s="5"/>
      <c r="P170" s="5"/>
      <c r="Q170" s="5"/>
      <c r="R170" s="5"/>
      <c r="S170" s="5"/>
      <c r="T170" s="5"/>
      <c r="U170" s="5"/>
      <c r="V170" s="5"/>
      <c r="W170" s="5" t="s">
        <v>1080</v>
      </c>
      <c r="X170" s="5" t="s">
        <v>152</v>
      </c>
      <c r="Y170" s="5" t="s">
        <v>229</v>
      </c>
      <c r="Z170" s="5" t="s">
        <v>346</v>
      </c>
      <c r="AA170" s="5" t="s">
        <v>346</v>
      </c>
      <c r="AB170" s="5" t="s">
        <v>346</v>
      </c>
      <c r="AC170" s="5" t="s">
        <v>346</v>
      </c>
      <c r="AD170" s="5" t="s">
        <v>346</v>
      </c>
    </row>
    <row r="171" spans="1:30">
      <c r="A171" s="5">
        <v>170</v>
      </c>
      <c r="B171" s="5" t="s">
        <v>1081</v>
      </c>
      <c r="C171" s="5" t="s">
        <v>334</v>
      </c>
      <c r="D171" s="5">
        <v>2</v>
      </c>
      <c r="E171" s="5" t="s">
        <v>1074</v>
      </c>
      <c r="F171" s="5" t="s">
        <v>986</v>
      </c>
      <c r="G171" s="5" t="s">
        <v>106</v>
      </c>
      <c r="H171" s="5" t="s">
        <v>108</v>
      </c>
      <c r="I171" s="5" t="s">
        <v>74</v>
      </c>
      <c r="J171" s="5" t="s">
        <v>219</v>
      </c>
      <c r="K171" s="5" t="s">
        <v>211</v>
      </c>
      <c r="L171" s="5" t="s">
        <v>126</v>
      </c>
      <c r="M171" s="5" t="s">
        <v>57</v>
      </c>
      <c r="N171" s="5" t="s">
        <v>170</v>
      </c>
      <c r="O171" s="5" t="s">
        <v>43</v>
      </c>
      <c r="P171" s="5" t="s">
        <v>164</v>
      </c>
      <c r="Q171" s="5" t="s">
        <v>47</v>
      </c>
      <c r="R171" s="5" t="s">
        <v>165</v>
      </c>
      <c r="S171" s="5" t="s">
        <v>157</v>
      </c>
      <c r="T171" s="5" t="s">
        <v>33</v>
      </c>
      <c r="U171" s="5" t="s">
        <v>94</v>
      </c>
      <c r="V171" s="5" t="s">
        <v>17</v>
      </c>
      <c r="W171" s="5" t="s">
        <v>13</v>
      </c>
      <c r="X171" s="5" t="s">
        <v>1075</v>
      </c>
      <c r="Y171" s="5" t="s">
        <v>198</v>
      </c>
      <c r="Z171" s="5" t="s">
        <v>71</v>
      </c>
      <c r="AA171" s="5" t="s">
        <v>229</v>
      </c>
      <c r="AB171" s="5" t="s">
        <v>5</v>
      </c>
      <c r="AC171" s="5" t="s">
        <v>346</v>
      </c>
      <c r="AD171" s="5" t="s">
        <v>346</v>
      </c>
    </row>
    <row r="172" spans="1:30">
      <c r="A172" s="5">
        <v>171</v>
      </c>
      <c r="B172" s="5" t="s">
        <v>1082</v>
      </c>
      <c r="C172" s="5" t="s">
        <v>383</v>
      </c>
      <c r="D172" s="5">
        <v>1</v>
      </c>
      <c r="E172" s="5" t="s">
        <v>1074</v>
      </c>
      <c r="F172" s="5" t="s">
        <v>986</v>
      </c>
      <c r="G172" s="5" t="s">
        <v>106</v>
      </c>
      <c r="H172" s="5" t="s">
        <v>108</v>
      </c>
      <c r="I172" s="5" t="s">
        <v>74</v>
      </c>
      <c r="J172" s="5" t="s">
        <v>219</v>
      </c>
      <c r="K172" s="5" t="s">
        <v>211</v>
      </c>
      <c r="L172" s="5" t="s">
        <v>126</v>
      </c>
      <c r="M172" s="5" t="s">
        <v>57</v>
      </c>
      <c r="N172" s="5" t="s">
        <v>170</v>
      </c>
      <c r="O172" s="5"/>
      <c r="P172" s="5"/>
      <c r="Q172" s="5"/>
      <c r="R172" s="5"/>
      <c r="S172" s="5"/>
      <c r="T172" s="5"/>
      <c r="U172" s="5"/>
      <c r="V172" s="5"/>
      <c r="W172" s="5" t="s">
        <v>13</v>
      </c>
      <c r="X172" s="5" t="s">
        <v>1075</v>
      </c>
      <c r="Y172" s="5" t="s">
        <v>198</v>
      </c>
      <c r="Z172" s="5" t="s">
        <v>71</v>
      </c>
      <c r="AA172" s="5" t="s">
        <v>229</v>
      </c>
      <c r="AB172" s="5" t="s">
        <v>5</v>
      </c>
      <c r="AC172" s="5" t="s">
        <v>346</v>
      </c>
      <c r="AD172" s="5" t="s">
        <v>346</v>
      </c>
    </row>
    <row r="173" spans="1:30">
      <c r="A173" s="5">
        <v>172</v>
      </c>
      <c r="B173" s="5" t="s">
        <v>1083</v>
      </c>
      <c r="C173" s="5" t="s">
        <v>293</v>
      </c>
      <c r="D173" s="5">
        <v>2</v>
      </c>
      <c r="E173" s="5" t="s">
        <v>1074</v>
      </c>
      <c r="F173" s="5" t="s">
        <v>986</v>
      </c>
      <c r="G173" s="5" t="s">
        <v>106</v>
      </c>
      <c r="H173" s="5" t="s">
        <v>108</v>
      </c>
      <c r="I173" s="5" t="s">
        <v>74</v>
      </c>
      <c r="J173" s="5" t="s">
        <v>219</v>
      </c>
      <c r="K173" s="5" t="s">
        <v>211</v>
      </c>
      <c r="L173" s="5" t="s">
        <v>126</v>
      </c>
      <c r="M173" s="5" t="s">
        <v>57</v>
      </c>
      <c r="N173" s="5" t="s">
        <v>170</v>
      </c>
      <c r="O173" s="5" t="s">
        <v>43</v>
      </c>
      <c r="P173" s="5" t="s">
        <v>164</v>
      </c>
      <c r="Q173" s="5" t="s">
        <v>47</v>
      </c>
      <c r="R173" s="5" t="s">
        <v>165</v>
      </c>
      <c r="S173" s="5" t="s">
        <v>157</v>
      </c>
      <c r="T173" s="5" t="s">
        <v>33</v>
      </c>
      <c r="U173" s="5" t="s">
        <v>94</v>
      </c>
      <c r="V173" s="5" t="s">
        <v>17</v>
      </c>
      <c r="W173" s="5" t="s">
        <v>13</v>
      </c>
      <c r="X173" s="5" t="s">
        <v>1075</v>
      </c>
      <c r="Y173" s="5" t="s">
        <v>198</v>
      </c>
      <c r="Z173" s="5" t="s">
        <v>71</v>
      </c>
      <c r="AA173" s="5" t="s">
        <v>60</v>
      </c>
      <c r="AB173" s="5" t="s">
        <v>229</v>
      </c>
      <c r="AC173" s="5" t="s">
        <v>989</v>
      </c>
      <c r="AD173" s="5" t="s">
        <v>346</v>
      </c>
    </row>
    <row r="174" spans="1:30">
      <c r="A174" s="5">
        <v>173</v>
      </c>
      <c r="B174" s="5" t="s">
        <v>1084</v>
      </c>
      <c r="C174" s="5" t="s">
        <v>334</v>
      </c>
      <c r="D174" s="5">
        <v>2</v>
      </c>
      <c r="E174" s="5" t="s">
        <v>1074</v>
      </c>
      <c r="F174" s="5" t="s">
        <v>986</v>
      </c>
      <c r="G174" s="5" t="s">
        <v>106</v>
      </c>
      <c r="H174" s="5" t="s">
        <v>108</v>
      </c>
      <c r="I174" s="5" t="s">
        <v>74</v>
      </c>
      <c r="J174" s="5" t="s">
        <v>219</v>
      </c>
      <c r="K174" s="5" t="s">
        <v>211</v>
      </c>
      <c r="L174" s="5" t="s">
        <v>126</v>
      </c>
      <c r="M174" s="5" t="s">
        <v>57</v>
      </c>
      <c r="N174" s="5" t="s">
        <v>170</v>
      </c>
      <c r="O174" s="5" t="s">
        <v>43</v>
      </c>
      <c r="P174" s="5" t="s">
        <v>164</v>
      </c>
      <c r="Q174" s="5" t="s">
        <v>47</v>
      </c>
      <c r="R174" s="5" t="s">
        <v>165</v>
      </c>
      <c r="S174" s="5" t="s">
        <v>157</v>
      </c>
      <c r="T174" s="5" t="s">
        <v>33</v>
      </c>
      <c r="U174" s="5" t="s">
        <v>94</v>
      </c>
      <c r="V174" s="5" t="s">
        <v>17</v>
      </c>
      <c r="W174" s="5" t="s">
        <v>13</v>
      </c>
      <c r="X174" s="5" t="s">
        <v>1075</v>
      </c>
      <c r="Y174" s="5" t="s">
        <v>198</v>
      </c>
      <c r="Z174" s="5" t="s">
        <v>71</v>
      </c>
      <c r="AA174" s="5" t="s">
        <v>152</v>
      </c>
      <c r="AB174" s="5" t="s">
        <v>229</v>
      </c>
      <c r="AC174" s="5" t="s">
        <v>346</v>
      </c>
      <c r="AD174" s="5" t="s">
        <v>346</v>
      </c>
    </row>
    <row r="175" spans="1:30">
      <c r="A175" s="5">
        <v>174</v>
      </c>
      <c r="B175" s="5" t="s">
        <v>1085</v>
      </c>
      <c r="C175" s="5" t="s">
        <v>383</v>
      </c>
      <c r="D175" s="5">
        <v>1</v>
      </c>
      <c r="E175" s="5" t="s">
        <v>1074</v>
      </c>
      <c r="F175" s="5" t="s">
        <v>986</v>
      </c>
      <c r="G175" s="5" t="s">
        <v>106</v>
      </c>
      <c r="H175" s="5" t="s">
        <v>108</v>
      </c>
      <c r="I175" s="5" t="s">
        <v>74</v>
      </c>
      <c r="J175" s="5" t="s">
        <v>219</v>
      </c>
      <c r="K175" s="5" t="s">
        <v>211</v>
      </c>
      <c r="L175" s="5" t="s">
        <v>126</v>
      </c>
      <c r="M175" s="5" t="s">
        <v>57</v>
      </c>
      <c r="N175" s="5" t="s">
        <v>170</v>
      </c>
      <c r="O175" s="5"/>
      <c r="P175" s="5"/>
      <c r="Q175" s="5"/>
      <c r="R175" s="5"/>
      <c r="S175" s="5"/>
      <c r="T175" s="5"/>
      <c r="U175" s="5"/>
      <c r="V175" s="5"/>
      <c r="W175" s="5" t="s">
        <v>13</v>
      </c>
      <c r="X175" s="5" t="s">
        <v>1075</v>
      </c>
      <c r="Y175" s="5" t="s">
        <v>71</v>
      </c>
      <c r="Z175" s="5" t="s">
        <v>152</v>
      </c>
      <c r="AA175" s="5" t="s">
        <v>229</v>
      </c>
      <c r="AB175" s="5" t="s">
        <v>5</v>
      </c>
      <c r="AC175" s="5" t="s">
        <v>346</v>
      </c>
      <c r="AD175" s="5" t="s">
        <v>346</v>
      </c>
    </row>
    <row r="176" spans="1:30">
      <c r="A176" s="5">
        <v>175</v>
      </c>
      <c r="B176" s="5" t="s">
        <v>1086</v>
      </c>
      <c r="C176" s="5" t="s">
        <v>293</v>
      </c>
      <c r="D176" s="5">
        <v>2</v>
      </c>
      <c r="E176" s="5" t="s">
        <v>1074</v>
      </c>
      <c r="F176" s="5" t="s">
        <v>986</v>
      </c>
      <c r="G176" s="5" t="s">
        <v>106</v>
      </c>
      <c r="H176" s="5" t="s">
        <v>108</v>
      </c>
      <c r="I176" s="5" t="s">
        <v>74</v>
      </c>
      <c r="J176" s="5" t="s">
        <v>219</v>
      </c>
      <c r="K176" s="5" t="s">
        <v>211</v>
      </c>
      <c r="L176" s="5" t="s">
        <v>126</v>
      </c>
      <c r="M176" s="5" t="s">
        <v>57</v>
      </c>
      <c r="N176" s="5" t="s">
        <v>170</v>
      </c>
      <c r="O176" s="5" t="s">
        <v>43</v>
      </c>
      <c r="P176" s="5" t="s">
        <v>164</v>
      </c>
      <c r="Q176" s="5" t="s">
        <v>47</v>
      </c>
      <c r="R176" s="5" t="s">
        <v>165</v>
      </c>
      <c r="S176" s="5" t="s">
        <v>157</v>
      </c>
      <c r="T176" s="5" t="s">
        <v>33</v>
      </c>
      <c r="U176" s="5" t="s">
        <v>94</v>
      </c>
      <c r="V176" s="5" t="s">
        <v>17</v>
      </c>
      <c r="W176" s="5" t="s">
        <v>13</v>
      </c>
      <c r="X176" s="5" t="s">
        <v>1075</v>
      </c>
      <c r="Y176" s="5" t="s">
        <v>198</v>
      </c>
      <c r="Z176" s="5" t="s">
        <v>71</v>
      </c>
      <c r="AA176" s="5" t="s">
        <v>60</v>
      </c>
      <c r="AB176" s="5" t="s">
        <v>229</v>
      </c>
      <c r="AC176" s="5" t="s">
        <v>989</v>
      </c>
      <c r="AD176" s="5" t="s">
        <v>346</v>
      </c>
    </row>
    <row r="177" spans="1:30">
      <c r="A177" s="5">
        <v>176</v>
      </c>
      <c r="B177" s="5" t="s">
        <v>1087</v>
      </c>
      <c r="C177" s="5" t="s">
        <v>383</v>
      </c>
      <c r="D177" s="5">
        <v>1</v>
      </c>
      <c r="E177" s="5" t="s">
        <v>1074</v>
      </c>
      <c r="F177" s="5" t="s">
        <v>986</v>
      </c>
      <c r="G177" s="5" t="s">
        <v>106</v>
      </c>
      <c r="H177" s="5" t="s">
        <v>108</v>
      </c>
      <c r="I177" s="5" t="s">
        <v>74</v>
      </c>
      <c r="J177" s="5" t="s">
        <v>219</v>
      </c>
      <c r="K177" s="5" t="s">
        <v>211</v>
      </c>
      <c r="L177" s="5" t="s">
        <v>126</v>
      </c>
      <c r="M177" s="5" t="s">
        <v>57</v>
      </c>
      <c r="N177" s="5" t="s">
        <v>170</v>
      </c>
      <c r="O177" s="5"/>
      <c r="P177" s="5"/>
      <c r="Q177" s="5"/>
      <c r="R177" s="5"/>
      <c r="S177" s="5"/>
      <c r="T177" s="5"/>
      <c r="U177" s="5"/>
      <c r="V177" s="5"/>
      <c r="W177" s="5" t="s">
        <v>13</v>
      </c>
      <c r="X177" s="5" t="s">
        <v>1075</v>
      </c>
      <c r="Y177" s="5" t="s">
        <v>198</v>
      </c>
      <c r="Z177" s="5" t="s">
        <v>71</v>
      </c>
      <c r="AA177" s="5" t="s">
        <v>229</v>
      </c>
      <c r="AB177" s="5" t="s">
        <v>5</v>
      </c>
      <c r="AC177" s="5" t="s">
        <v>346</v>
      </c>
      <c r="AD177" s="5" t="s">
        <v>346</v>
      </c>
    </row>
    <row r="178" spans="1:30">
      <c r="A178" s="5">
        <v>177</v>
      </c>
      <c r="B178" s="5" t="s">
        <v>1088</v>
      </c>
      <c r="C178" s="5" t="s">
        <v>383</v>
      </c>
      <c r="D178" s="5">
        <v>1</v>
      </c>
      <c r="E178" s="5" t="s">
        <v>1074</v>
      </c>
      <c r="F178" s="5" t="s">
        <v>986</v>
      </c>
      <c r="G178" s="5" t="s">
        <v>106</v>
      </c>
      <c r="H178" s="5" t="s">
        <v>108</v>
      </c>
      <c r="I178" s="5" t="s">
        <v>74</v>
      </c>
      <c r="J178" s="5" t="s">
        <v>219</v>
      </c>
      <c r="K178" s="5" t="s">
        <v>211</v>
      </c>
      <c r="L178" s="5" t="s">
        <v>126</v>
      </c>
      <c r="M178" s="5" t="s">
        <v>57</v>
      </c>
      <c r="N178" s="5" t="s">
        <v>170</v>
      </c>
      <c r="O178" s="5"/>
      <c r="P178" s="5"/>
      <c r="Q178" s="5"/>
      <c r="R178" s="5"/>
      <c r="S178" s="5"/>
      <c r="T178" s="5"/>
      <c r="U178" s="5"/>
      <c r="V178" s="5"/>
      <c r="W178" s="5" t="s">
        <v>13</v>
      </c>
      <c r="X178" s="5" t="s">
        <v>1075</v>
      </c>
      <c r="Y178" s="5" t="s">
        <v>198</v>
      </c>
      <c r="Z178" s="5" t="s">
        <v>71</v>
      </c>
      <c r="AA178" s="5" t="s">
        <v>229</v>
      </c>
      <c r="AB178" s="5" t="s">
        <v>5</v>
      </c>
      <c r="AC178" s="5" t="s">
        <v>346</v>
      </c>
      <c r="AD178" s="5" t="s">
        <v>346</v>
      </c>
    </row>
    <row r="179" spans="1:30">
      <c r="A179" s="5">
        <v>178</v>
      </c>
      <c r="B179" s="5" t="s">
        <v>1089</v>
      </c>
      <c r="C179" s="5" t="s">
        <v>272</v>
      </c>
      <c r="D179" s="5">
        <v>1</v>
      </c>
      <c r="E179" s="5" t="s">
        <v>1074</v>
      </c>
      <c r="F179" s="5" t="s">
        <v>986</v>
      </c>
      <c r="G179" s="5" t="s">
        <v>106</v>
      </c>
      <c r="H179" s="5" t="s">
        <v>108</v>
      </c>
      <c r="I179" s="5" t="s">
        <v>74</v>
      </c>
      <c r="J179" s="5" t="s">
        <v>219</v>
      </c>
      <c r="K179" s="5" t="s">
        <v>211</v>
      </c>
      <c r="L179" s="5" t="s">
        <v>126</v>
      </c>
      <c r="M179" s="5" t="s">
        <v>57</v>
      </c>
      <c r="N179" s="5" t="s">
        <v>170</v>
      </c>
      <c r="O179" s="5"/>
      <c r="P179" s="5"/>
      <c r="Q179" s="5"/>
      <c r="R179" s="5"/>
      <c r="S179" s="5"/>
      <c r="T179" s="5"/>
      <c r="U179" s="5"/>
      <c r="V179" s="5"/>
      <c r="W179" s="5" t="s">
        <v>1080</v>
      </c>
      <c r="X179" s="5" t="s">
        <v>229</v>
      </c>
      <c r="Y179" s="5" t="s">
        <v>346</v>
      </c>
      <c r="Z179" s="5" t="s">
        <v>346</v>
      </c>
      <c r="AA179" s="5" t="s">
        <v>346</v>
      </c>
      <c r="AB179" s="5" t="s">
        <v>346</v>
      </c>
      <c r="AC179" s="5" t="s">
        <v>346</v>
      </c>
      <c r="AD179" s="5" t="s">
        <v>346</v>
      </c>
    </row>
    <row r="180" spans="1:30">
      <c r="A180" s="5">
        <v>179</v>
      </c>
      <c r="B180" s="5" t="s">
        <v>1090</v>
      </c>
      <c r="C180" s="5" t="s">
        <v>293</v>
      </c>
      <c r="D180" s="5">
        <v>2</v>
      </c>
      <c r="E180" s="5" t="s">
        <v>1074</v>
      </c>
      <c r="F180" s="5" t="s">
        <v>986</v>
      </c>
      <c r="G180" s="5" t="s">
        <v>106</v>
      </c>
      <c r="H180" s="5" t="s">
        <v>108</v>
      </c>
      <c r="I180" s="5" t="s">
        <v>74</v>
      </c>
      <c r="J180" s="5" t="s">
        <v>219</v>
      </c>
      <c r="K180" s="5" t="s">
        <v>211</v>
      </c>
      <c r="L180" s="5" t="s">
        <v>126</v>
      </c>
      <c r="M180" s="5" t="s">
        <v>57</v>
      </c>
      <c r="N180" s="5" t="s">
        <v>170</v>
      </c>
      <c r="O180" s="5" t="s">
        <v>43</v>
      </c>
      <c r="P180" s="5" t="s">
        <v>164</v>
      </c>
      <c r="Q180" s="5" t="s">
        <v>47</v>
      </c>
      <c r="R180" s="5" t="s">
        <v>165</v>
      </c>
      <c r="S180" s="5" t="s">
        <v>157</v>
      </c>
      <c r="T180" s="5" t="s">
        <v>33</v>
      </c>
      <c r="U180" s="5" t="s">
        <v>94</v>
      </c>
      <c r="V180" s="5" t="s">
        <v>17</v>
      </c>
      <c r="W180" s="5" t="s">
        <v>198</v>
      </c>
      <c r="X180" s="5" t="s">
        <v>71</v>
      </c>
      <c r="Y180" s="5" t="s">
        <v>60</v>
      </c>
      <c r="Z180" s="5" t="s">
        <v>229</v>
      </c>
      <c r="AA180" s="5" t="s">
        <v>989</v>
      </c>
      <c r="AB180" s="5" t="s">
        <v>346</v>
      </c>
      <c r="AC180" s="5" t="s">
        <v>346</v>
      </c>
      <c r="AD180" s="5" t="s">
        <v>346</v>
      </c>
    </row>
    <row r="181" spans="1:30">
      <c r="A181" s="5">
        <v>180</v>
      </c>
      <c r="B181" s="5" t="s">
        <v>1091</v>
      </c>
      <c r="C181" s="5" t="s">
        <v>334</v>
      </c>
      <c r="D181" s="5">
        <v>2</v>
      </c>
      <c r="E181" s="5" t="s">
        <v>1074</v>
      </c>
      <c r="F181" s="5" t="s">
        <v>986</v>
      </c>
      <c r="G181" s="5" t="s">
        <v>106</v>
      </c>
      <c r="H181" s="5" t="s">
        <v>108</v>
      </c>
      <c r="I181" s="5" t="s">
        <v>74</v>
      </c>
      <c r="J181" s="5" t="s">
        <v>219</v>
      </c>
      <c r="K181" s="5" t="s">
        <v>211</v>
      </c>
      <c r="L181" s="5" t="s">
        <v>126</v>
      </c>
      <c r="M181" s="5" t="s">
        <v>57</v>
      </c>
      <c r="N181" s="5" t="s">
        <v>170</v>
      </c>
      <c r="O181" s="5" t="s">
        <v>43</v>
      </c>
      <c r="P181" s="5" t="s">
        <v>164</v>
      </c>
      <c r="Q181" s="5" t="s">
        <v>47</v>
      </c>
      <c r="R181" s="5" t="s">
        <v>165</v>
      </c>
      <c r="S181" s="5" t="s">
        <v>157</v>
      </c>
      <c r="T181" s="5" t="s">
        <v>33</v>
      </c>
      <c r="U181" s="5" t="s">
        <v>94</v>
      </c>
      <c r="V181" s="5" t="s">
        <v>17</v>
      </c>
      <c r="W181" s="5" t="s">
        <v>60</v>
      </c>
      <c r="X181" s="5" t="s">
        <v>71</v>
      </c>
      <c r="Y181" s="5" t="s">
        <v>229</v>
      </c>
      <c r="Z181" s="5" t="s">
        <v>5</v>
      </c>
      <c r="AA181" s="5" t="s">
        <v>346</v>
      </c>
      <c r="AB181" s="5" t="s">
        <v>346</v>
      </c>
      <c r="AC181" s="5" t="s">
        <v>346</v>
      </c>
      <c r="AD181" s="5" t="s">
        <v>346</v>
      </c>
    </row>
    <row r="182" spans="1:30">
      <c r="A182" s="5">
        <v>181</v>
      </c>
      <c r="B182" s="5" t="s">
        <v>1092</v>
      </c>
      <c r="C182" s="5" t="s">
        <v>383</v>
      </c>
      <c r="D182" s="5">
        <v>1</v>
      </c>
      <c r="E182" s="5" t="s">
        <v>1074</v>
      </c>
      <c r="F182" s="5" t="s">
        <v>986</v>
      </c>
      <c r="G182" s="5" t="s">
        <v>106</v>
      </c>
      <c r="H182" s="5" t="s">
        <v>108</v>
      </c>
      <c r="I182" s="5" t="s">
        <v>74</v>
      </c>
      <c r="J182" s="5" t="s">
        <v>219</v>
      </c>
      <c r="K182" s="5" t="s">
        <v>211</v>
      </c>
      <c r="L182" s="5" t="s">
        <v>126</v>
      </c>
      <c r="M182" s="5" t="s">
        <v>57</v>
      </c>
      <c r="N182" s="5" t="s">
        <v>170</v>
      </c>
      <c r="O182" s="5"/>
      <c r="P182" s="5"/>
      <c r="Q182" s="5"/>
      <c r="R182" s="5"/>
      <c r="S182" s="5"/>
      <c r="T182" s="5"/>
      <c r="U182" s="5"/>
      <c r="V182" s="5"/>
      <c r="W182" s="5" t="s">
        <v>60</v>
      </c>
      <c r="X182" s="5" t="s">
        <v>71</v>
      </c>
      <c r="Y182" s="5" t="s">
        <v>229</v>
      </c>
      <c r="Z182" s="5" t="s">
        <v>5</v>
      </c>
      <c r="AA182" s="5" t="s">
        <v>346</v>
      </c>
      <c r="AB182" s="5" t="s">
        <v>346</v>
      </c>
      <c r="AC182" s="5" t="s">
        <v>346</v>
      </c>
      <c r="AD182" s="5" t="s">
        <v>346</v>
      </c>
    </row>
    <row r="183" spans="1:30">
      <c r="A183" s="5">
        <v>182</v>
      </c>
      <c r="B183" s="5" t="s">
        <v>1093</v>
      </c>
      <c r="C183" s="5" t="s">
        <v>383</v>
      </c>
      <c r="D183" s="5">
        <v>1</v>
      </c>
      <c r="E183" s="5" t="s">
        <v>1074</v>
      </c>
      <c r="F183" s="5" t="s">
        <v>986</v>
      </c>
      <c r="G183" s="5" t="s">
        <v>106</v>
      </c>
      <c r="H183" s="5" t="s">
        <v>108</v>
      </c>
      <c r="I183" s="5" t="s">
        <v>74</v>
      </c>
      <c r="J183" s="5" t="s">
        <v>219</v>
      </c>
      <c r="K183" s="5" t="s">
        <v>211</v>
      </c>
      <c r="L183" s="5" t="s">
        <v>126</v>
      </c>
      <c r="M183" s="5" t="s">
        <v>57</v>
      </c>
      <c r="N183" s="5" t="s">
        <v>170</v>
      </c>
      <c r="O183" s="5"/>
      <c r="P183" s="5"/>
      <c r="Q183" s="5"/>
      <c r="R183" s="5"/>
      <c r="S183" s="5"/>
      <c r="T183" s="5"/>
      <c r="U183" s="5"/>
      <c r="V183" s="5"/>
      <c r="W183" s="5" t="s">
        <v>13</v>
      </c>
      <c r="X183" s="5" t="s">
        <v>1075</v>
      </c>
      <c r="Y183" s="5" t="s">
        <v>71</v>
      </c>
      <c r="Z183" s="5" t="s">
        <v>152</v>
      </c>
      <c r="AA183" s="5" t="s">
        <v>229</v>
      </c>
      <c r="AB183" s="5" t="s">
        <v>5</v>
      </c>
      <c r="AC183" s="5" t="s">
        <v>346</v>
      </c>
      <c r="AD183" s="5" t="s">
        <v>346</v>
      </c>
    </row>
    <row r="184" spans="1:30">
      <c r="A184" s="5">
        <v>183</v>
      </c>
      <c r="B184" s="5" t="s">
        <v>1094</v>
      </c>
      <c r="C184" s="5" t="s">
        <v>354</v>
      </c>
      <c r="D184" s="5">
        <v>3</v>
      </c>
      <c r="E184" s="5" t="s">
        <v>1095</v>
      </c>
      <c r="F184" s="5" t="s">
        <v>986</v>
      </c>
      <c r="G184" s="5" t="s">
        <v>106</v>
      </c>
      <c r="H184" s="5" t="s">
        <v>108</v>
      </c>
      <c r="I184" s="5" t="s">
        <v>74</v>
      </c>
      <c r="J184" s="5" t="s">
        <v>219</v>
      </c>
      <c r="K184" s="5" t="s">
        <v>211</v>
      </c>
      <c r="L184" s="5" t="s">
        <v>126</v>
      </c>
      <c r="M184" s="5" t="s">
        <v>57</v>
      </c>
      <c r="N184" s="5" t="s">
        <v>170</v>
      </c>
      <c r="O184" s="5" t="s">
        <v>43</v>
      </c>
      <c r="P184" s="5" t="s">
        <v>164</v>
      </c>
      <c r="Q184" s="5" t="s">
        <v>47</v>
      </c>
      <c r="R184" s="5" t="s">
        <v>165</v>
      </c>
      <c r="S184" s="5" t="s">
        <v>157</v>
      </c>
      <c r="T184" s="5" t="s">
        <v>33</v>
      </c>
      <c r="U184" s="5" t="s">
        <v>94</v>
      </c>
      <c r="V184" s="5" t="s">
        <v>17</v>
      </c>
      <c r="W184" s="5" t="s">
        <v>175</v>
      </c>
      <c r="X184" s="5" t="s">
        <v>51</v>
      </c>
      <c r="Y184" s="5" t="s">
        <v>71</v>
      </c>
      <c r="Z184" s="5" t="s">
        <v>84</v>
      </c>
      <c r="AA184" s="5" t="s">
        <v>24</v>
      </c>
      <c r="AB184" s="5" t="s">
        <v>989</v>
      </c>
      <c r="AC184" s="5" t="s">
        <v>229</v>
      </c>
      <c r="AD184" s="5" t="s">
        <v>229</v>
      </c>
    </row>
    <row r="185" spans="1:30">
      <c r="A185" s="5">
        <v>184</v>
      </c>
      <c r="B185" s="5" t="s">
        <v>1096</v>
      </c>
      <c r="C185" s="5" t="s">
        <v>293</v>
      </c>
      <c r="D185" s="5">
        <v>2</v>
      </c>
      <c r="E185" s="5" t="s">
        <v>1095</v>
      </c>
      <c r="F185" s="5" t="s">
        <v>986</v>
      </c>
      <c r="G185" s="5" t="s">
        <v>106</v>
      </c>
      <c r="H185" s="5" t="s">
        <v>108</v>
      </c>
      <c r="I185" s="5" t="s">
        <v>74</v>
      </c>
      <c r="J185" s="5" t="s">
        <v>219</v>
      </c>
      <c r="K185" s="5" t="s">
        <v>211</v>
      </c>
      <c r="L185" s="5" t="s">
        <v>126</v>
      </c>
      <c r="M185" s="5" t="s">
        <v>57</v>
      </c>
      <c r="N185" s="5" t="s">
        <v>170</v>
      </c>
      <c r="O185" s="5" t="s">
        <v>43</v>
      </c>
      <c r="P185" s="5" t="s">
        <v>164</v>
      </c>
      <c r="Q185" s="5" t="s">
        <v>47</v>
      </c>
      <c r="R185" s="5" t="s">
        <v>165</v>
      </c>
      <c r="S185" s="5" t="s">
        <v>157</v>
      </c>
      <c r="T185" s="5" t="s">
        <v>33</v>
      </c>
      <c r="U185" s="5" t="s">
        <v>94</v>
      </c>
      <c r="V185" s="5" t="s">
        <v>17</v>
      </c>
      <c r="W185" s="5" t="s">
        <v>175</v>
      </c>
      <c r="X185" s="5" t="s">
        <v>51</v>
      </c>
      <c r="Y185" s="5" t="s">
        <v>71</v>
      </c>
      <c r="Z185" s="5" t="s">
        <v>84</v>
      </c>
      <c r="AA185" s="5" t="s">
        <v>24</v>
      </c>
      <c r="AB185" s="5" t="s">
        <v>989</v>
      </c>
      <c r="AC185" s="5" t="s">
        <v>229</v>
      </c>
      <c r="AD185" s="5" t="s">
        <v>152</v>
      </c>
    </row>
    <row r="186" spans="1:30">
      <c r="A186" s="5">
        <v>185</v>
      </c>
      <c r="B186" s="5" t="s">
        <v>1097</v>
      </c>
      <c r="C186" s="5" t="s">
        <v>334</v>
      </c>
      <c r="D186" s="5">
        <v>2</v>
      </c>
      <c r="E186" s="5" t="s">
        <v>1095</v>
      </c>
      <c r="F186" s="5" t="s">
        <v>986</v>
      </c>
      <c r="G186" s="5" t="s">
        <v>106</v>
      </c>
      <c r="H186" s="5" t="s">
        <v>108</v>
      </c>
      <c r="I186" s="5" t="s">
        <v>74</v>
      </c>
      <c r="J186" s="5" t="s">
        <v>219</v>
      </c>
      <c r="K186" s="5" t="s">
        <v>211</v>
      </c>
      <c r="L186" s="5" t="s">
        <v>126</v>
      </c>
      <c r="M186" s="5" t="s">
        <v>57</v>
      </c>
      <c r="N186" s="5" t="s">
        <v>170</v>
      </c>
      <c r="O186" s="5" t="s">
        <v>43</v>
      </c>
      <c r="P186" s="5" t="s">
        <v>164</v>
      </c>
      <c r="Q186" s="5" t="s">
        <v>47</v>
      </c>
      <c r="R186" s="5" t="s">
        <v>165</v>
      </c>
      <c r="S186" s="5" t="s">
        <v>157</v>
      </c>
      <c r="T186" s="5" t="s">
        <v>33</v>
      </c>
      <c r="U186" s="5" t="s">
        <v>94</v>
      </c>
      <c r="V186" s="5" t="s">
        <v>17</v>
      </c>
      <c r="W186" s="5" t="s">
        <v>175</v>
      </c>
      <c r="X186" s="5" t="s">
        <v>51</v>
      </c>
      <c r="Y186" s="5" t="s">
        <v>71</v>
      </c>
      <c r="Z186" s="5" t="s">
        <v>24</v>
      </c>
      <c r="AA186" s="5" t="s">
        <v>989</v>
      </c>
      <c r="AB186" s="5" t="s">
        <v>229</v>
      </c>
      <c r="AC186" s="5" t="s">
        <v>152</v>
      </c>
      <c r="AD186" s="5" t="s">
        <v>346</v>
      </c>
    </row>
    <row r="187" spans="1:30">
      <c r="A187" s="5">
        <v>186</v>
      </c>
      <c r="B187" s="5" t="s">
        <v>1098</v>
      </c>
      <c r="C187" s="5" t="s">
        <v>462</v>
      </c>
      <c r="D187" s="5">
        <v>1</v>
      </c>
      <c r="E187" s="5" t="s">
        <v>1095</v>
      </c>
      <c r="F187" s="5" t="s">
        <v>986</v>
      </c>
      <c r="G187" s="5" t="s">
        <v>106</v>
      </c>
      <c r="H187" s="5" t="s">
        <v>108</v>
      </c>
      <c r="I187" s="5" t="s">
        <v>74</v>
      </c>
      <c r="J187" s="5" t="s">
        <v>219</v>
      </c>
      <c r="K187" s="5" t="s">
        <v>211</v>
      </c>
      <c r="L187" s="5" t="s">
        <v>126</v>
      </c>
      <c r="M187" s="5" t="s">
        <v>57</v>
      </c>
      <c r="N187" s="5" t="s">
        <v>170</v>
      </c>
      <c r="O187" s="5"/>
      <c r="P187" s="5"/>
      <c r="Q187" s="5"/>
      <c r="R187" s="5"/>
      <c r="S187" s="5"/>
      <c r="T187" s="5"/>
      <c r="U187" s="5"/>
      <c r="V187" s="5"/>
      <c r="W187" s="5" t="s">
        <v>175</v>
      </c>
      <c r="X187" s="5" t="s">
        <v>71</v>
      </c>
      <c r="Y187" s="5" t="s">
        <v>24</v>
      </c>
      <c r="Z187" s="5" t="s">
        <v>989</v>
      </c>
      <c r="AA187" s="5" t="s">
        <v>229</v>
      </c>
      <c r="AB187" s="5" t="s">
        <v>5</v>
      </c>
      <c r="AC187" s="5" t="s">
        <v>346</v>
      </c>
      <c r="AD187" s="5" t="s">
        <v>346</v>
      </c>
    </row>
    <row r="188" spans="1:30">
      <c r="A188" s="5">
        <v>187</v>
      </c>
      <c r="B188" s="5" t="s">
        <v>1099</v>
      </c>
      <c r="C188" s="5" t="s">
        <v>383</v>
      </c>
      <c r="D188" s="5">
        <v>1</v>
      </c>
      <c r="E188" s="5" t="s">
        <v>1095</v>
      </c>
      <c r="F188" s="5" t="s">
        <v>986</v>
      </c>
      <c r="G188" s="5" t="s">
        <v>106</v>
      </c>
      <c r="H188" s="5" t="s">
        <v>108</v>
      </c>
      <c r="I188" s="5" t="s">
        <v>74</v>
      </c>
      <c r="J188" s="5" t="s">
        <v>219</v>
      </c>
      <c r="K188" s="5" t="s">
        <v>211</v>
      </c>
      <c r="L188" s="5" t="s">
        <v>126</v>
      </c>
      <c r="M188" s="5" t="s">
        <v>57</v>
      </c>
      <c r="N188" s="5" t="s">
        <v>170</v>
      </c>
      <c r="O188" s="5"/>
      <c r="P188" s="5"/>
      <c r="Q188" s="5"/>
      <c r="R188" s="5"/>
      <c r="S188" s="5"/>
      <c r="T188" s="5"/>
      <c r="U188" s="5"/>
      <c r="V188" s="5"/>
      <c r="W188" s="5" t="s">
        <v>175</v>
      </c>
      <c r="X188" s="5" t="s">
        <v>71</v>
      </c>
      <c r="Y188" s="5" t="s">
        <v>24</v>
      </c>
      <c r="Z188" s="5" t="s">
        <v>989</v>
      </c>
      <c r="AA188" s="5" t="s">
        <v>229</v>
      </c>
      <c r="AB188" s="5" t="s">
        <v>5</v>
      </c>
      <c r="AC188" s="5" t="s">
        <v>346</v>
      </c>
      <c r="AD188" s="5" t="s">
        <v>346</v>
      </c>
    </row>
    <row r="189" spans="1:30">
      <c r="A189" s="5">
        <v>188</v>
      </c>
      <c r="B189" s="5" t="s">
        <v>1100</v>
      </c>
      <c r="C189" s="5" t="s">
        <v>293</v>
      </c>
      <c r="D189" s="5">
        <v>2</v>
      </c>
      <c r="E189" s="5" t="s">
        <v>1095</v>
      </c>
      <c r="F189" s="5" t="s">
        <v>986</v>
      </c>
      <c r="G189" s="5" t="s">
        <v>106</v>
      </c>
      <c r="H189" s="5" t="s">
        <v>108</v>
      </c>
      <c r="I189" s="5" t="s">
        <v>74</v>
      </c>
      <c r="J189" s="5" t="s">
        <v>219</v>
      </c>
      <c r="K189" s="5" t="s">
        <v>211</v>
      </c>
      <c r="L189" s="5" t="s">
        <v>126</v>
      </c>
      <c r="M189" s="5" t="s">
        <v>57</v>
      </c>
      <c r="N189" s="5" t="s">
        <v>170</v>
      </c>
      <c r="O189" s="5" t="s">
        <v>43</v>
      </c>
      <c r="P189" s="5" t="s">
        <v>164</v>
      </c>
      <c r="Q189" s="5" t="s">
        <v>47</v>
      </c>
      <c r="R189" s="5" t="s">
        <v>165</v>
      </c>
      <c r="S189" s="5" t="s">
        <v>157</v>
      </c>
      <c r="T189" s="5" t="s">
        <v>33</v>
      </c>
      <c r="U189" s="5" t="s">
        <v>94</v>
      </c>
      <c r="V189" s="5" t="s">
        <v>17</v>
      </c>
      <c r="W189" s="5" t="s">
        <v>175</v>
      </c>
      <c r="X189" s="5" t="s">
        <v>51</v>
      </c>
      <c r="Y189" s="5" t="s">
        <v>71</v>
      </c>
      <c r="Z189" s="5" t="s">
        <v>84</v>
      </c>
      <c r="AA189" s="5" t="s">
        <v>24</v>
      </c>
      <c r="AB189" s="5" t="s">
        <v>989</v>
      </c>
      <c r="AC189" s="5" t="s">
        <v>229</v>
      </c>
      <c r="AD189" s="5" t="s">
        <v>152</v>
      </c>
    </row>
    <row r="190" spans="1:30">
      <c r="A190" s="5">
        <v>189</v>
      </c>
      <c r="B190" s="5" t="s">
        <v>1101</v>
      </c>
      <c r="C190" s="5" t="s">
        <v>334</v>
      </c>
      <c r="D190" s="5">
        <v>2</v>
      </c>
      <c r="E190" s="5" t="s">
        <v>1095</v>
      </c>
      <c r="F190" s="5" t="s">
        <v>986</v>
      </c>
      <c r="G190" s="5" t="s">
        <v>106</v>
      </c>
      <c r="H190" s="5" t="s">
        <v>108</v>
      </c>
      <c r="I190" s="5" t="s">
        <v>74</v>
      </c>
      <c r="J190" s="5" t="s">
        <v>219</v>
      </c>
      <c r="K190" s="5" t="s">
        <v>211</v>
      </c>
      <c r="L190" s="5" t="s">
        <v>126</v>
      </c>
      <c r="M190" s="5" t="s">
        <v>57</v>
      </c>
      <c r="N190" s="5" t="s">
        <v>170</v>
      </c>
      <c r="O190" s="5" t="s">
        <v>43</v>
      </c>
      <c r="P190" s="5" t="s">
        <v>164</v>
      </c>
      <c r="Q190" s="5" t="s">
        <v>47</v>
      </c>
      <c r="R190" s="5" t="s">
        <v>165</v>
      </c>
      <c r="S190" s="5" t="s">
        <v>157</v>
      </c>
      <c r="T190" s="5" t="s">
        <v>33</v>
      </c>
      <c r="U190" s="5" t="s">
        <v>94</v>
      </c>
      <c r="V190" s="5" t="s">
        <v>17</v>
      </c>
      <c r="W190" s="5" t="s">
        <v>175</v>
      </c>
      <c r="X190" s="5" t="s">
        <v>51</v>
      </c>
      <c r="Y190" s="5" t="s">
        <v>71</v>
      </c>
      <c r="Z190" s="5" t="s">
        <v>24</v>
      </c>
      <c r="AA190" s="5" t="s">
        <v>989</v>
      </c>
      <c r="AB190" s="5" t="s">
        <v>229</v>
      </c>
      <c r="AC190" s="5" t="s">
        <v>152</v>
      </c>
      <c r="AD190" s="5" t="s">
        <v>346</v>
      </c>
    </row>
    <row r="191" spans="1:30">
      <c r="A191" s="5">
        <v>190</v>
      </c>
      <c r="B191" s="5" t="s">
        <v>1102</v>
      </c>
      <c r="C191" s="5" t="s">
        <v>383</v>
      </c>
      <c r="D191" s="5">
        <v>1</v>
      </c>
      <c r="E191" s="5" t="s">
        <v>1095</v>
      </c>
      <c r="F191" s="5" t="s">
        <v>986</v>
      </c>
      <c r="G191" s="5" t="s">
        <v>106</v>
      </c>
      <c r="H191" s="5" t="s">
        <v>108</v>
      </c>
      <c r="I191" s="5" t="s">
        <v>74</v>
      </c>
      <c r="J191" s="5" t="s">
        <v>219</v>
      </c>
      <c r="K191" s="5" t="s">
        <v>211</v>
      </c>
      <c r="L191" s="5" t="s">
        <v>126</v>
      </c>
      <c r="M191" s="5" t="s">
        <v>57</v>
      </c>
      <c r="N191" s="5" t="s">
        <v>170</v>
      </c>
      <c r="O191" s="5"/>
      <c r="P191" s="5"/>
      <c r="Q191" s="5"/>
      <c r="R191" s="5"/>
      <c r="S191" s="5"/>
      <c r="T191" s="5"/>
      <c r="U191" s="5"/>
      <c r="V191" s="5"/>
      <c r="W191" s="5" t="s">
        <v>175</v>
      </c>
      <c r="X191" s="5" t="s">
        <v>71</v>
      </c>
      <c r="Y191" s="5" t="s">
        <v>24</v>
      </c>
      <c r="Z191" s="5" t="s">
        <v>989</v>
      </c>
      <c r="AA191" s="5" t="s">
        <v>229</v>
      </c>
      <c r="AB191" s="5" t="s">
        <v>5</v>
      </c>
      <c r="AC191" s="5" t="s">
        <v>346</v>
      </c>
      <c r="AD191" s="5" t="s">
        <v>346</v>
      </c>
    </row>
    <row r="192" spans="1:30">
      <c r="A192" s="5">
        <v>191</v>
      </c>
      <c r="B192" s="5" t="s">
        <v>1103</v>
      </c>
      <c r="C192" s="5" t="s">
        <v>334</v>
      </c>
      <c r="D192" s="5">
        <v>2</v>
      </c>
      <c r="E192" s="5" t="s">
        <v>1074</v>
      </c>
      <c r="F192" s="5" t="s">
        <v>986</v>
      </c>
      <c r="G192" s="5" t="s">
        <v>106</v>
      </c>
      <c r="H192" s="5" t="s">
        <v>108</v>
      </c>
      <c r="I192" s="5" t="s">
        <v>74</v>
      </c>
      <c r="J192" s="5" t="s">
        <v>219</v>
      </c>
      <c r="K192" s="5" t="s">
        <v>211</v>
      </c>
      <c r="L192" s="5" t="s">
        <v>126</v>
      </c>
      <c r="M192" s="5" t="s">
        <v>57</v>
      </c>
      <c r="N192" s="5" t="s">
        <v>170</v>
      </c>
      <c r="O192" s="5" t="s">
        <v>43</v>
      </c>
      <c r="P192" s="5" t="s">
        <v>164</v>
      </c>
      <c r="Q192" s="5" t="s">
        <v>47</v>
      </c>
      <c r="R192" s="5" t="s">
        <v>165</v>
      </c>
      <c r="S192" s="5" t="s">
        <v>157</v>
      </c>
      <c r="T192" s="5" t="s">
        <v>33</v>
      </c>
      <c r="U192" s="5" t="s">
        <v>94</v>
      </c>
      <c r="V192" s="5" t="s">
        <v>17</v>
      </c>
      <c r="W192" s="5" t="s">
        <v>13</v>
      </c>
      <c r="X192" s="5" t="s">
        <v>1075</v>
      </c>
      <c r="Y192" s="5" t="s">
        <v>198</v>
      </c>
      <c r="Z192" s="5" t="s">
        <v>71</v>
      </c>
      <c r="AA192" s="5" t="s">
        <v>152</v>
      </c>
      <c r="AB192" s="5" t="s">
        <v>229</v>
      </c>
      <c r="AC192" s="5" t="s">
        <v>346</v>
      </c>
      <c r="AD192" s="5" t="s">
        <v>346</v>
      </c>
    </row>
    <row r="193" spans="1:30">
      <c r="A193" s="5">
        <v>192</v>
      </c>
      <c r="B193" s="5" t="s">
        <v>1104</v>
      </c>
      <c r="C193" s="5" t="s">
        <v>383</v>
      </c>
      <c r="D193" s="5">
        <v>1</v>
      </c>
      <c r="E193" s="5" t="s">
        <v>1074</v>
      </c>
      <c r="F193" s="5" t="s">
        <v>986</v>
      </c>
      <c r="G193" s="5" t="s">
        <v>106</v>
      </c>
      <c r="H193" s="5" t="s">
        <v>108</v>
      </c>
      <c r="I193" s="5" t="s">
        <v>74</v>
      </c>
      <c r="J193" s="5" t="s">
        <v>219</v>
      </c>
      <c r="K193" s="5" t="s">
        <v>211</v>
      </c>
      <c r="L193" s="5" t="s">
        <v>126</v>
      </c>
      <c r="M193" s="5" t="s">
        <v>57</v>
      </c>
      <c r="N193" s="5" t="s">
        <v>170</v>
      </c>
      <c r="O193" s="5"/>
      <c r="P193" s="5"/>
      <c r="Q193" s="5"/>
      <c r="R193" s="5"/>
      <c r="S193" s="5"/>
      <c r="T193" s="5"/>
      <c r="U193" s="5"/>
      <c r="V193" s="5"/>
      <c r="W193" s="5" t="s">
        <v>60</v>
      </c>
      <c r="X193" s="5" t="s">
        <v>71</v>
      </c>
      <c r="Y193" s="5" t="s">
        <v>229</v>
      </c>
      <c r="Z193" s="5" t="s">
        <v>5</v>
      </c>
      <c r="AA193" s="5" t="s">
        <v>346</v>
      </c>
      <c r="AB193" s="5" t="s">
        <v>346</v>
      </c>
      <c r="AC193" s="5" t="s">
        <v>346</v>
      </c>
      <c r="AD193" s="5" t="s">
        <v>346</v>
      </c>
    </row>
    <row r="194" spans="1:30">
      <c r="A194" s="5">
        <v>193</v>
      </c>
      <c r="B194" s="5" t="s">
        <v>1105</v>
      </c>
      <c r="C194" s="5" t="s">
        <v>334</v>
      </c>
      <c r="D194" s="5">
        <v>2</v>
      </c>
      <c r="E194" s="5" t="s">
        <v>1074</v>
      </c>
      <c r="F194" s="5" t="s">
        <v>986</v>
      </c>
      <c r="G194" s="5" t="s">
        <v>106</v>
      </c>
      <c r="H194" s="5" t="s">
        <v>108</v>
      </c>
      <c r="I194" s="5" t="s">
        <v>74</v>
      </c>
      <c r="J194" s="5" t="s">
        <v>219</v>
      </c>
      <c r="K194" s="5" t="s">
        <v>211</v>
      </c>
      <c r="L194" s="5" t="s">
        <v>126</v>
      </c>
      <c r="M194" s="5" t="s">
        <v>57</v>
      </c>
      <c r="N194" s="5" t="s">
        <v>170</v>
      </c>
      <c r="O194" s="5" t="s">
        <v>43</v>
      </c>
      <c r="P194" s="5" t="s">
        <v>164</v>
      </c>
      <c r="Q194" s="5" t="s">
        <v>47</v>
      </c>
      <c r="R194" s="5" t="s">
        <v>165</v>
      </c>
      <c r="S194" s="5" t="s">
        <v>157</v>
      </c>
      <c r="T194" s="5" t="s">
        <v>33</v>
      </c>
      <c r="U194" s="5" t="s">
        <v>94</v>
      </c>
      <c r="V194" s="5" t="s">
        <v>17</v>
      </c>
      <c r="W194" s="5" t="s">
        <v>60</v>
      </c>
      <c r="X194" s="5" t="s">
        <v>71</v>
      </c>
      <c r="Y194" s="5" t="s">
        <v>229</v>
      </c>
      <c r="Z194" s="5" t="s">
        <v>5</v>
      </c>
      <c r="AA194" s="5" t="s">
        <v>346</v>
      </c>
      <c r="AB194" s="5" t="s">
        <v>346</v>
      </c>
      <c r="AC194" s="5" t="s">
        <v>346</v>
      </c>
      <c r="AD194" s="5" t="s">
        <v>346</v>
      </c>
    </row>
    <row r="195" spans="1:30">
      <c r="A195" s="5">
        <v>194</v>
      </c>
      <c r="B195" s="5" t="s">
        <v>1106</v>
      </c>
      <c r="C195" s="5" t="s">
        <v>893</v>
      </c>
      <c r="D195" s="5">
        <v>4</v>
      </c>
      <c r="E195" s="5" t="s">
        <v>1107</v>
      </c>
      <c r="F195" s="5" t="s">
        <v>1108</v>
      </c>
      <c r="G195" s="5" t="s">
        <v>106</v>
      </c>
      <c r="H195" s="5" t="s">
        <v>108</v>
      </c>
      <c r="I195" s="5" t="s">
        <v>74</v>
      </c>
      <c r="J195" s="5" t="s">
        <v>219</v>
      </c>
      <c r="K195" s="5" t="s">
        <v>211</v>
      </c>
      <c r="L195" s="5" t="s">
        <v>126</v>
      </c>
      <c r="M195" s="5" t="s">
        <v>57</v>
      </c>
      <c r="N195" s="5" t="s">
        <v>170</v>
      </c>
      <c r="O195" s="5" t="s">
        <v>43</v>
      </c>
      <c r="P195" s="5" t="s">
        <v>164</v>
      </c>
      <c r="Q195" s="5" t="s">
        <v>47</v>
      </c>
      <c r="R195" s="5" t="s">
        <v>165</v>
      </c>
      <c r="S195" s="5" t="s">
        <v>157</v>
      </c>
      <c r="T195" s="5" t="s">
        <v>33</v>
      </c>
      <c r="U195" s="5" t="s">
        <v>94</v>
      </c>
      <c r="V195" s="5" t="s">
        <v>17</v>
      </c>
      <c r="W195" s="5" t="s">
        <v>195</v>
      </c>
      <c r="X195" s="5" t="s">
        <v>35</v>
      </c>
      <c r="Y195" s="5" t="s">
        <v>152</v>
      </c>
      <c r="Z195" s="5" t="s">
        <v>39</v>
      </c>
      <c r="AA195" s="5" t="s">
        <v>202</v>
      </c>
      <c r="AB195" s="5" t="s">
        <v>51</v>
      </c>
      <c r="AC195" s="5" t="s">
        <v>221</v>
      </c>
      <c r="AD195" s="5" t="s">
        <v>26</v>
      </c>
    </row>
    <row r="196" spans="1:30">
      <c r="A196" s="5">
        <v>195</v>
      </c>
      <c r="B196" s="5" t="s">
        <v>1109</v>
      </c>
      <c r="C196" s="5" t="s">
        <v>354</v>
      </c>
      <c r="D196" s="5">
        <v>3</v>
      </c>
      <c r="E196" s="5" t="s">
        <v>1107</v>
      </c>
      <c r="F196" s="5" t="s">
        <v>1108</v>
      </c>
      <c r="G196" s="5" t="s">
        <v>106</v>
      </c>
      <c r="H196" s="5" t="s">
        <v>108</v>
      </c>
      <c r="I196" s="5" t="s">
        <v>74</v>
      </c>
      <c r="J196" s="5" t="s">
        <v>219</v>
      </c>
      <c r="K196" s="5" t="s">
        <v>211</v>
      </c>
      <c r="L196" s="5" t="s">
        <v>126</v>
      </c>
      <c r="M196" s="5" t="s">
        <v>57</v>
      </c>
      <c r="N196" s="5" t="s">
        <v>170</v>
      </c>
      <c r="O196" s="5" t="s">
        <v>43</v>
      </c>
      <c r="P196" s="5" t="s">
        <v>164</v>
      </c>
      <c r="Q196" s="5" t="s">
        <v>47</v>
      </c>
      <c r="R196" s="5" t="s">
        <v>165</v>
      </c>
      <c r="S196" s="5" t="s">
        <v>157</v>
      </c>
      <c r="T196" s="5" t="s">
        <v>33</v>
      </c>
      <c r="U196" s="5" t="s">
        <v>94</v>
      </c>
      <c r="V196" s="5" t="s">
        <v>17</v>
      </c>
      <c r="W196" s="5" t="s">
        <v>195</v>
      </c>
      <c r="X196" s="5" t="s">
        <v>35</v>
      </c>
      <c r="Y196" s="5" t="s">
        <v>152</v>
      </c>
      <c r="Z196" s="5" t="s">
        <v>39</v>
      </c>
      <c r="AA196" s="5" t="s">
        <v>202</v>
      </c>
      <c r="AB196" s="5" t="s">
        <v>51</v>
      </c>
      <c r="AC196" s="5" t="s">
        <v>221</v>
      </c>
      <c r="AD196" s="5" t="s">
        <v>26</v>
      </c>
    </row>
    <row r="197" spans="1:30">
      <c r="A197" s="5">
        <v>196</v>
      </c>
      <c r="B197" s="5" t="s">
        <v>1110</v>
      </c>
      <c r="C197" s="5" t="s">
        <v>293</v>
      </c>
      <c r="D197" s="5">
        <v>2</v>
      </c>
      <c r="E197" s="5" t="s">
        <v>1107</v>
      </c>
      <c r="F197" s="5" t="s">
        <v>1108</v>
      </c>
      <c r="G197" s="5" t="s">
        <v>106</v>
      </c>
      <c r="H197" s="5" t="s">
        <v>108</v>
      </c>
      <c r="I197" s="5" t="s">
        <v>74</v>
      </c>
      <c r="J197" s="5" t="s">
        <v>219</v>
      </c>
      <c r="K197" s="5" t="s">
        <v>211</v>
      </c>
      <c r="L197" s="5" t="s">
        <v>126</v>
      </c>
      <c r="M197" s="5" t="s">
        <v>57</v>
      </c>
      <c r="N197" s="5" t="s">
        <v>170</v>
      </c>
      <c r="O197" s="5" t="s">
        <v>43</v>
      </c>
      <c r="P197" s="5" t="s">
        <v>164</v>
      </c>
      <c r="Q197" s="5" t="s">
        <v>47</v>
      </c>
      <c r="R197" s="5" t="s">
        <v>165</v>
      </c>
      <c r="S197" s="5" t="s">
        <v>157</v>
      </c>
      <c r="T197" s="5" t="s">
        <v>33</v>
      </c>
      <c r="U197" s="5" t="s">
        <v>94</v>
      </c>
      <c r="V197" s="5" t="s">
        <v>17</v>
      </c>
      <c r="W197" s="5" t="s">
        <v>195</v>
      </c>
      <c r="X197" s="5" t="s">
        <v>35</v>
      </c>
      <c r="Y197" s="5" t="s">
        <v>152</v>
      </c>
      <c r="Z197" s="5" t="s">
        <v>51</v>
      </c>
      <c r="AA197" s="5" t="s">
        <v>202</v>
      </c>
      <c r="AB197" s="5" t="s">
        <v>209</v>
      </c>
      <c r="AC197" s="5" t="s">
        <v>26</v>
      </c>
      <c r="AD197" s="5" t="s">
        <v>172</v>
      </c>
    </row>
    <row r="198" spans="1:30">
      <c r="A198" s="5">
        <v>197</v>
      </c>
      <c r="B198" s="5" t="s">
        <v>1111</v>
      </c>
      <c r="C198" s="5" t="s">
        <v>334</v>
      </c>
      <c r="D198" s="5">
        <v>2</v>
      </c>
      <c r="E198" s="5" t="s">
        <v>1107</v>
      </c>
      <c r="F198" s="5" t="s">
        <v>1108</v>
      </c>
      <c r="G198" s="5" t="s">
        <v>106</v>
      </c>
      <c r="H198" s="5" t="s">
        <v>108</v>
      </c>
      <c r="I198" s="5" t="s">
        <v>74</v>
      </c>
      <c r="J198" s="5" t="s">
        <v>219</v>
      </c>
      <c r="K198" s="5" t="s">
        <v>211</v>
      </c>
      <c r="L198" s="5" t="s">
        <v>126</v>
      </c>
      <c r="M198" s="5" t="s">
        <v>57</v>
      </c>
      <c r="N198" s="5" t="s">
        <v>170</v>
      </c>
      <c r="O198" s="5" t="s">
        <v>43</v>
      </c>
      <c r="P198" s="5" t="s">
        <v>164</v>
      </c>
      <c r="Q198" s="5" t="s">
        <v>47</v>
      </c>
      <c r="R198" s="5" t="s">
        <v>165</v>
      </c>
      <c r="S198" s="5" t="s">
        <v>157</v>
      </c>
      <c r="T198" s="5" t="s">
        <v>33</v>
      </c>
      <c r="U198" s="5" t="s">
        <v>94</v>
      </c>
      <c r="V198" s="5" t="s">
        <v>17</v>
      </c>
      <c r="W198" s="5" t="s">
        <v>35</v>
      </c>
      <c r="X198" s="5" t="s">
        <v>195</v>
      </c>
      <c r="Y198" s="5" t="s">
        <v>39</v>
      </c>
      <c r="Z198" s="5" t="s">
        <v>167</v>
      </c>
      <c r="AA198" s="5" t="s">
        <v>152</v>
      </c>
      <c r="AB198" s="5" t="s">
        <v>172</v>
      </c>
      <c r="AC198" s="5"/>
      <c r="AD198" s="5"/>
    </row>
    <row r="199" spans="1:30">
      <c r="A199" s="5">
        <v>198</v>
      </c>
      <c r="B199" s="5" t="s">
        <v>1112</v>
      </c>
      <c r="C199" s="5" t="s">
        <v>383</v>
      </c>
      <c r="D199" s="5">
        <v>1</v>
      </c>
      <c r="E199" s="5" t="s">
        <v>1107</v>
      </c>
      <c r="F199" s="5" t="s">
        <v>1108</v>
      </c>
      <c r="G199" s="5" t="s">
        <v>106</v>
      </c>
      <c r="H199" s="5" t="s">
        <v>108</v>
      </c>
      <c r="I199" s="5" t="s">
        <v>74</v>
      </c>
      <c r="J199" s="5" t="s">
        <v>219</v>
      </c>
      <c r="K199" s="5" t="s">
        <v>211</v>
      </c>
      <c r="L199" s="5" t="s">
        <v>126</v>
      </c>
      <c r="M199" s="5" t="s">
        <v>57</v>
      </c>
      <c r="N199" s="5" t="s">
        <v>170</v>
      </c>
      <c r="O199" s="5"/>
      <c r="P199" s="5"/>
      <c r="Q199" s="5"/>
      <c r="R199" s="5"/>
      <c r="S199" s="5"/>
      <c r="T199" s="5"/>
      <c r="U199" s="5"/>
      <c r="V199" s="5"/>
      <c r="W199" s="5" t="s">
        <v>5</v>
      </c>
      <c r="X199" s="5" t="s">
        <v>69</v>
      </c>
      <c r="Y199" s="5" t="s">
        <v>39</v>
      </c>
      <c r="Z199" s="5" t="s">
        <v>229</v>
      </c>
      <c r="AA199" s="5" t="s">
        <v>152</v>
      </c>
      <c r="AB199" s="5"/>
      <c r="AC199" s="5"/>
      <c r="AD199" s="5"/>
    </row>
    <row r="200" spans="1:30">
      <c r="A200" s="5">
        <v>199</v>
      </c>
      <c r="B200" s="5" t="s">
        <v>1113</v>
      </c>
      <c r="C200" s="5" t="s">
        <v>334</v>
      </c>
      <c r="D200" s="5">
        <v>2</v>
      </c>
      <c r="E200" s="5" t="s">
        <v>1107</v>
      </c>
      <c r="F200" s="5" t="s">
        <v>1108</v>
      </c>
      <c r="G200" s="5" t="s">
        <v>106</v>
      </c>
      <c r="H200" s="5" t="s">
        <v>108</v>
      </c>
      <c r="I200" s="5" t="s">
        <v>74</v>
      </c>
      <c r="J200" s="5" t="s">
        <v>219</v>
      </c>
      <c r="K200" s="5" t="s">
        <v>211</v>
      </c>
      <c r="L200" s="5" t="s">
        <v>126</v>
      </c>
      <c r="M200" s="5" t="s">
        <v>57</v>
      </c>
      <c r="N200" s="5" t="s">
        <v>170</v>
      </c>
      <c r="O200" s="5" t="s">
        <v>43</v>
      </c>
      <c r="P200" s="5" t="s">
        <v>164</v>
      </c>
      <c r="Q200" s="5" t="s">
        <v>47</v>
      </c>
      <c r="R200" s="5" t="s">
        <v>165</v>
      </c>
      <c r="S200" s="5" t="s">
        <v>157</v>
      </c>
      <c r="T200" s="5" t="s">
        <v>33</v>
      </c>
      <c r="U200" s="5" t="s">
        <v>94</v>
      </c>
      <c r="V200" s="5" t="s">
        <v>17</v>
      </c>
      <c r="W200" s="5" t="s">
        <v>202</v>
      </c>
      <c r="X200" s="5" t="s">
        <v>209</v>
      </c>
      <c r="Y200" s="5" t="s">
        <v>51</v>
      </c>
      <c r="Z200" s="5" t="s">
        <v>152</v>
      </c>
      <c r="AA200" s="5" t="s">
        <v>26</v>
      </c>
      <c r="AB200" s="5"/>
      <c r="AC200" s="5"/>
      <c r="AD200" s="5"/>
    </row>
    <row r="201" spans="1:30">
      <c r="A201" s="5">
        <v>200</v>
      </c>
      <c r="B201" s="5" t="s">
        <v>1114</v>
      </c>
      <c r="C201" s="5" t="s">
        <v>383</v>
      </c>
      <c r="D201" s="5">
        <v>1</v>
      </c>
      <c r="E201" s="5" t="s">
        <v>1107</v>
      </c>
      <c r="F201" s="5" t="s">
        <v>1108</v>
      </c>
      <c r="G201" s="5" t="s">
        <v>106</v>
      </c>
      <c r="H201" s="5" t="s">
        <v>108</v>
      </c>
      <c r="I201" s="5" t="s">
        <v>74</v>
      </c>
      <c r="J201" s="5" t="s">
        <v>219</v>
      </c>
      <c r="K201" s="5" t="s">
        <v>211</v>
      </c>
      <c r="L201" s="5" t="s">
        <v>126</v>
      </c>
      <c r="M201" s="5" t="s">
        <v>57</v>
      </c>
      <c r="N201" s="5" t="s">
        <v>170</v>
      </c>
      <c r="O201" s="5"/>
      <c r="P201" s="5"/>
      <c r="Q201" s="5"/>
      <c r="R201" s="5"/>
      <c r="S201" s="5"/>
      <c r="T201" s="5"/>
      <c r="U201" s="5"/>
      <c r="V201" s="5"/>
      <c r="W201" s="5" t="s">
        <v>5</v>
      </c>
      <c r="X201" s="5" t="s">
        <v>69</v>
      </c>
      <c r="Y201" s="5" t="s">
        <v>39</v>
      </c>
      <c r="Z201" s="5" t="s">
        <v>229</v>
      </c>
      <c r="AA201" s="5" t="s">
        <v>26</v>
      </c>
      <c r="AB201" s="5"/>
      <c r="AC201" s="5"/>
      <c r="AD201" s="5"/>
    </row>
    <row r="202" spans="1:30">
      <c r="A202" s="5">
        <v>201</v>
      </c>
      <c r="B202" s="5" t="s">
        <v>1115</v>
      </c>
      <c r="C202" s="5" t="s">
        <v>354</v>
      </c>
      <c r="D202" s="5">
        <v>3</v>
      </c>
      <c r="E202" s="5" t="s">
        <v>1116</v>
      </c>
      <c r="F202" s="5" t="s">
        <v>1108</v>
      </c>
      <c r="G202" s="5" t="s">
        <v>106</v>
      </c>
      <c r="H202" s="5" t="s">
        <v>108</v>
      </c>
      <c r="I202" s="5" t="s">
        <v>74</v>
      </c>
      <c r="J202" s="5" t="s">
        <v>219</v>
      </c>
      <c r="K202" s="5" t="s">
        <v>211</v>
      </c>
      <c r="L202" s="5" t="s">
        <v>126</v>
      </c>
      <c r="M202" s="5" t="s">
        <v>57</v>
      </c>
      <c r="N202" s="5" t="s">
        <v>170</v>
      </c>
      <c r="O202" s="5" t="s">
        <v>43</v>
      </c>
      <c r="P202" s="5" t="s">
        <v>164</v>
      </c>
      <c r="Q202" s="5" t="s">
        <v>47</v>
      </c>
      <c r="R202" s="5" t="s">
        <v>165</v>
      </c>
      <c r="S202" s="5" t="s">
        <v>157</v>
      </c>
      <c r="T202" s="5" t="s">
        <v>33</v>
      </c>
      <c r="U202" s="5" t="s">
        <v>94</v>
      </c>
      <c r="V202" s="5" t="s">
        <v>17</v>
      </c>
      <c r="W202" s="5" t="s">
        <v>113</v>
      </c>
      <c r="X202" s="5" t="s">
        <v>18</v>
      </c>
      <c r="Y202" s="5" t="s">
        <v>152</v>
      </c>
      <c r="Z202" s="5" t="s">
        <v>40</v>
      </c>
      <c r="AA202" s="5" t="s">
        <v>199</v>
      </c>
      <c r="AB202" s="5" t="s">
        <v>186</v>
      </c>
      <c r="AC202" s="5"/>
      <c r="AD202" s="5"/>
    </row>
    <row r="203" spans="1:30">
      <c r="A203" s="5">
        <v>202</v>
      </c>
      <c r="B203" s="5" t="s">
        <v>1117</v>
      </c>
      <c r="C203" s="5" t="s">
        <v>293</v>
      </c>
      <c r="D203" s="5">
        <v>2</v>
      </c>
      <c r="E203" s="5" t="s">
        <v>1116</v>
      </c>
      <c r="F203" s="5" t="s">
        <v>1108</v>
      </c>
      <c r="G203" s="5" t="s">
        <v>106</v>
      </c>
      <c r="H203" s="5" t="s">
        <v>108</v>
      </c>
      <c r="I203" s="5" t="s">
        <v>74</v>
      </c>
      <c r="J203" s="5" t="s">
        <v>219</v>
      </c>
      <c r="K203" s="5" t="s">
        <v>211</v>
      </c>
      <c r="L203" s="5" t="s">
        <v>126</v>
      </c>
      <c r="M203" s="5" t="s">
        <v>57</v>
      </c>
      <c r="N203" s="5" t="s">
        <v>170</v>
      </c>
      <c r="O203" s="5" t="s">
        <v>43</v>
      </c>
      <c r="P203" s="5" t="s">
        <v>164</v>
      </c>
      <c r="Q203" s="5" t="s">
        <v>47</v>
      </c>
      <c r="R203" s="5" t="s">
        <v>165</v>
      </c>
      <c r="S203" s="5" t="s">
        <v>157</v>
      </c>
      <c r="T203" s="5" t="s">
        <v>33</v>
      </c>
      <c r="U203" s="5" t="s">
        <v>94</v>
      </c>
      <c r="V203" s="5" t="s">
        <v>17</v>
      </c>
      <c r="W203" s="5" t="s">
        <v>113</v>
      </c>
      <c r="X203" s="5" t="s">
        <v>18</v>
      </c>
      <c r="Y203" s="5" t="s">
        <v>234</v>
      </c>
      <c r="Z203" s="5" t="s">
        <v>40</v>
      </c>
      <c r="AA203" s="5" t="s">
        <v>199</v>
      </c>
      <c r="AB203" s="5" t="s">
        <v>186</v>
      </c>
      <c r="AC203" s="5"/>
      <c r="AD203" s="5"/>
    </row>
    <row r="204" spans="1:30">
      <c r="A204" s="5">
        <v>203</v>
      </c>
      <c r="B204" s="5" t="s">
        <v>1118</v>
      </c>
      <c r="C204" s="5" t="s">
        <v>334</v>
      </c>
      <c r="D204" s="5">
        <v>2</v>
      </c>
      <c r="E204" s="5" t="s">
        <v>1116</v>
      </c>
      <c r="F204" s="5" t="s">
        <v>1108</v>
      </c>
      <c r="G204" s="5" t="s">
        <v>106</v>
      </c>
      <c r="H204" s="5" t="s">
        <v>108</v>
      </c>
      <c r="I204" s="5" t="s">
        <v>74</v>
      </c>
      <c r="J204" s="5" t="s">
        <v>219</v>
      </c>
      <c r="K204" s="5" t="s">
        <v>211</v>
      </c>
      <c r="L204" s="5" t="s">
        <v>126</v>
      </c>
      <c r="M204" s="5" t="s">
        <v>57</v>
      </c>
      <c r="N204" s="5" t="s">
        <v>170</v>
      </c>
      <c r="O204" s="5" t="s">
        <v>43</v>
      </c>
      <c r="P204" s="5" t="s">
        <v>164</v>
      </c>
      <c r="Q204" s="5" t="s">
        <v>47</v>
      </c>
      <c r="R204" s="5" t="s">
        <v>165</v>
      </c>
      <c r="S204" s="5" t="s">
        <v>157</v>
      </c>
      <c r="T204" s="5" t="s">
        <v>33</v>
      </c>
      <c r="U204" s="5" t="s">
        <v>94</v>
      </c>
      <c r="V204" s="5" t="s">
        <v>17</v>
      </c>
      <c r="W204" s="5" t="s">
        <v>113</v>
      </c>
      <c r="X204" s="5" t="s">
        <v>40</v>
      </c>
      <c r="Y204" s="5" t="s">
        <v>186</v>
      </c>
      <c r="Z204" s="5" t="s">
        <v>39</v>
      </c>
      <c r="AA204" s="5"/>
      <c r="AB204" s="5"/>
      <c r="AC204" s="5"/>
      <c r="AD204" s="5"/>
    </row>
    <row r="205" spans="1:30">
      <c r="A205" s="5">
        <v>204</v>
      </c>
      <c r="B205" s="5" t="s">
        <v>1119</v>
      </c>
      <c r="C205" s="5" t="s">
        <v>334</v>
      </c>
      <c r="D205" s="5">
        <v>2</v>
      </c>
      <c r="E205" s="5" t="s">
        <v>1116</v>
      </c>
      <c r="F205" s="5" t="s">
        <v>1108</v>
      </c>
      <c r="G205" s="5" t="s">
        <v>106</v>
      </c>
      <c r="H205" s="5" t="s">
        <v>108</v>
      </c>
      <c r="I205" s="5" t="s">
        <v>74</v>
      </c>
      <c r="J205" s="5" t="s">
        <v>219</v>
      </c>
      <c r="K205" s="5" t="s">
        <v>211</v>
      </c>
      <c r="L205" s="5" t="s">
        <v>126</v>
      </c>
      <c r="M205" s="5" t="s">
        <v>57</v>
      </c>
      <c r="N205" s="5" t="s">
        <v>170</v>
      </c>
      <c r="O205" s="5" t="s">
        <v>43</v>
      </c>
      <c r="P205" s="5" t="s">
        <v>164</v>
      </c>
      <c r="Q205" s="5" t="s">
        <v>47</v>
      </c>
      <c r="R205" s="5" t="s">
        <v>165</v>
      </c>
      <c r="S205" s="5" t="s">
        <v>157</v>
      </c>
      <c r="T205" s="5" t="s">
        <v>33</v>
      </c>
      <c r="U205" s="5" t="s">
        <v>94</v>
      </c>
      <c r="V205" s="5" t="s">
        <v>17</v>
      </c>
      <c r="W205" s="5" t="s">
        <v>113</v>
      </c>
      <c r="X205" s="5" t="s">
        <v>39</v>
      </c>
      <c r="Y205" s="5" t="s">
        <v>69</v>
      </c>
      <c r="Z205" s="5"/>
      <c r="AA205" s="5"/>
      <c r="AB205" s="5"/>
      <c r="AC205" s="5"/>
      <c r="AD205" s="5"/>
    </row>
    <row r="206" spans="1:30">
      <c r="A206" s="5">
        <v>205</v>
      </c>
      <c r="B206" s="5" t="s">
        <v>1120</v>
      </c>
      <c r="C206" s="5" t="s">
        <v>334</v>
      </c>
      <c r="D206" s="5">
        <v>2</v>
      </c>
      <c r="E206" s="5" t="s">
        <v>1116</v>
      </c>
      <c r="F206" s="5" t="s">
        <v>1108</v>
      </c>
      <c r="G206" s="5" t="s">
        <v>106</v>
      </c>
      <c r="H206" s="5" t="s">
        <v>108</v>
      </c>
      <c r="I206" s="5" t="s">
        <v>74</v>
      </c>
      <c r="J206" s="5" t="s">
        <v>219</v>
      </c>
      <c r="K206" s="5" t="s">
        <v>211</v>
      </c>
      <c r="L206" s="5" t="s">
        <v>126</v>
      </c>
      <c r="M206" s="5" t="s">
        <v>57</v>
      </c>
      <c r="N206" s="5" t="s">
        <v>170</v>
      </c>
      <c r="O206" s="5" t="s">
        <v>43</v>
      </c>
      <c r="P206" s="5" t="s">
        <v>164</v>
      </c>
      <c r="Q206" s="5" t="s">
        <v>47</v>
      </c>
      <c r="R206" s="5" t="s">
        <v>165</v>
      </c>
      <c r="S206" s="5" t="s">
        <v>157</v>
      </c>
      <c r="T206" s="5" t="s">
        <v>33</v>
      </c>
      <c r="U206" s="5" t="s">
        <v>94</v>
      </c>
      <c r="V206" s="5" t="s">
        <v>17</v>
      </c>
      <c r="W206" s="5" t="s">
        <v>185</v>
      </c>
      <c r="X206" s="5" t="s">
        <v>181</v>
      </c>
      <c r="Y206" s="5" t="s">
        <v>154</v>
      </c>
      <c r="Z206" s="5" t="s">
        <v>133</v>
      </c>
      <c r="AA206" s="5" t="s">
        <v>128</v>
      </c>
      <c r="AB206" s="5" t="s">
        <v>242</v>
      </c>
      <c r="AC206" s="5"/>
      <c r="AD206" s="5"/>
    </row>
    <row r="207" spans="1:30">
      <c r="A207" s="5">
        <v>206</v>
      </c>
      <c r="B207" s="5" t="s">
        <v>1121</v>
      </c>
      <c r="C207" s="5" t="s">
        <v>383</v>
      </c>
      <c r="D207" s="5">
        <v>1</v>
      </c>
      <c r="E207" s="5" t="s">
        <v>1116</v>
      </c>
      <c r="F207" s="5" t="s">
        <v>1108</v>
      </c>
      <c r="G207" s="5" t="s">
        <v>106</v>
      </c>
      <c r="H207" s="5" t="s">
        <v>108</v>
      </c>
      <c r="I207" s="5" t="s">
        <v>74</v>
      </c>
      <c r="J207" s="5" t="s">
        <v>219</v>
      </c>
      <c r="K207" s="5" t="s">
        <v>211</v>
      </c>
      <c r="L207" s="5" t="s">
        <v>126</v>
      </c>
      <c r="M207" s="5" t="s">
        <v>57</v>
      </c>
      <c r="N207" s="5" t="s">
        <v>170</v>
      </c>
      <c r="O207" s="5"/>
      <c r="P207" s="5"/>
      <c r="Q207" s="5"/>
      <c r="R207" s="5"/>
      <c r="S207" s="5"/>
      <c r="T207" s="5"/>
      <c r="U207" s="5"/>
      <c r="V207" s="5"/>
      <c r="W207" s="5" t="s">
        <v>185</v>
      </c>
      <c r="X207" s="5" t="s">
        <v>181</v>
      </c>
      <c r="Y207" s="5" t="s">
        <v>154</v>
      </c>
      <c r="Z207" s="5" t="s">
        <v>133</v>
      </c>
      <c r="AA207" s="5" t="s">
        <v>128</v>
      </c>
      <c r="AB207" s="5" t="s">
        <v>242</v>
      </c>
      <c r="AC207" s="5"/>
      <c r="AD207" s="5"/>
    </row>
    <row r="208" spans="1:30">
      <c r="A208" s="5">
        <v>207</v>
      </c>
      <c r="B208" s="5" t="s">
        <v>1122</v>
      </c>
      <c r="C208" s="5" t="s">
        <v>383</v>
      </c>
      <c r="D208" s="5">
        <v>1</v>
      </c>
      <c r="E208" s="5" t="s">
        <v>1116</v>
      </c>
      <c r="F208" s="5" t="s">
        <v>1108</v>
      </c>
      <c r="G208" s="5" t="s">
        <v>106</v>
      </c>
      <c r="H208" s="5" t="s">
        <v>108</v>
      </c>
      <c r="I208" s="5" t="s">
        <v>74</v>
      </c>
      <c r="J208" s="5" t="s">
        <v>219</v>
      </c>
      <c r="K208" s="5" t="s">
        <v>211</v>
      </c>
      <c r="L208" s="5" t="s">
        <v>126</v>
      </c>
      <c r="M208" s="5" t="s">
        <v>57</v>
      </c>
      <c r="N208" s="5" t="s">
        <v>170</v>
      </c>
      <c r="O208" s="5"/>
      <c r="P208" s="5"/>
      <c r="Q208" s="5"/>
      <c r="R208" s="5"/>
      <c r="S208" s="5"/>
      <c r="T208" s="5"/>
      <c r="U208" s="5"/>
      <c r="V208" s="5"/>
      <c r="W208" s="5" t="s">
        <v>133</v>
      </c>
      <c r="X208" s="5" t="s">
        <v>128</v>
      </c>
      <c r="Y208" s="5" t="s">
        <v>242</v>
      </c>
      <c r="Z208" s="5"/>
      <c r="AA208" s="5"/>
      <c r="AB208" s="5"/>
      <c r="AC208" s="5"/>
      <c r="AD208" s="5"/>
    </row>
    <row r="209" spans="1:30">
      <c r="A209" s="5">
        <v>208</v>
      </c>
      <c r="B209" s="5" t="s">
        <v>1123</v>
      </c>
      <c r="C209" s="5" t="s">
        <v>383</v>
      </c>
      <c r="D209" s="5">
        <v>1</v>
      </c>
      <c r="E209" s="5" t="s">
        <v>1116</v>
      </c>
      <c r="F209" s="5" t="s">
        <v>1108</v>
      </c>
      <c r="G209" s="5" t="s">
        <v>106</v>
      </c>
      <c r="H209" s="5" t="s">
        <v>108</v>
      </c>
      <c r="I209" s="5" t="s">
        <v>74</v>
      </c>
      <c r="J209" s="5" t="s">
        <v>219</v>
      </c>
      <c r="K209" s="5" t="s">
        <v>211</v>
      </c>
      <c r="L209" s="5" t="s">
        <v>126</v>
      </c>
      <c r="M209" s="5" t="s">
        <v>57</v>
      </c>
      <c r="N209" s="5" t="s">
        <v>170</v>
      </c>
      <c r="O209" s="5"/>
      <c r="P209" s="5"/>
      <c r="Q209" s="5"/>
      <c r="R209" s="5"/>
      <c r="S209" s="5"/>
      <c r="T209" s="5"/>
      <c r="U209" s="5"/>
      <c r="V209" s="5"/>
      <c r="W209" s="5" t="s">
        <v>185</v>
      </c>
      <c r="X209" s="5" t="s">
        <v>181</v>
      </c>
      <c r="Y209" s="5" t="s">
        <v>154</v>
      </c>
      <c r="Z209" s="5" t="s">
        <v>5</v>
      </c>
      <c r="AA209" s="5"/>
      <c r="AB209" s="5"/>
      <c r="AC209" s="5"/>
      <c r="AD209" s="5"/>
    </row>
    <row r="210" spans="1:30">
      <c r="A210" s="5">
        <v>209</v>
      </c>
      <c r="B210" s="5" t="s">
        <v>1124</v>
      </c>
      <c r="C210" s="5" t="s">
        <v>334</v>
      </c>
      <c r="D210" s="5">
        <v>2</v>
      </c>
      <c r="E210" s="5" t="s">
        <v>1116</v>
      </c>
      <c r="F210" s="5" t="s">
        <v>1108</v>
      </c>
      <c r="G210" s="5" t="s">
        <v>106</v>
      </c>
      <c r="H210" s="5" t="s">
        <v>108</v>
      </c>
      <c r="I210" s="5" t="s">
        <v>74</v>
      </c>
      <c r="J210" s="5" t="s">
        <v>219</v>
      </c>
      <c r="K210" s="5" t="s">
        <v>211</v>
      </c>
      <c r="L210" s="5" t="s">
        <v>126</v>
      </c>
      <c r="M210" s="5" t="s">
        <v>57</v>
      </c>
      <c r="N210" s="5" t="s">
        <v>170</v>
      </c>
      <c r="O210" s="5" t="s">
        <v>43</v>
      </c>
      <c r="P210" s="5" t="s">
        <v>164</v>
      </c>
      <c r="Q210" s="5" t="s">
        <v>47</v>
      </c>
      <c r="R210" s="5" t="s">
        <v>165</v>
      </c>
      <c r="S210" s="5" t="s">
        <v>157</v>
      </c>
      <c r="T210" s="5" t="s">
        <v>33</v>
      </c>
      <c r="U210" s="5" t="s">
        <v>94</v>
      </c>
      <c r="V210" s="5" t="s">
        <v>17</v>
      </c>
      <c r="W210" s="5" t="s">
        <v>186</v>
      </c>
      <c r="X210" s="5" t="s">
        <v>113</v>
      </c>
      <c r="Y210" s="5" t="s">
        <v>181</v>
      </c>
      <c r="Z210" s="5" t="s">
        <v>209</v>
      </c>
      <c r="AA210" s="5" t="s">
        <v>152</v>
      </c>
      <c r="AB210" s="5"/>
      <c r="AC210" s="5"/>
      <c r="AD210" s="5"/>
    </row>
    <row r="211" spans="1:30">
      <c r="A211" s="5">
        <v>210</v>
      </c>
      <c r="B211" s="5" t="s">
        <v>1125</v>
      </c>
      <c r="C211" s="5" t="s">
        <v>383</v>
      </c>
      <c r="D211" s="5">
        <v>1</v>
      </c>
      <c r="E211" s="5" t="s">
        <v>1116</v>
      </c>
      <c r="F211" s="5" t="s">
        <v>1108</v>
      </c>
      <c r="G211" s="5" t="s">
        <v>106</v>
      </c>
      <c r="H211" s="5" t="s">
        <v>108</v>
      </c>
      <c r="I211" s="5" t="s">
        <v>74</v>
      </c>
      <c r="J211" s="5" t="s">
        <v>219</v>
      </c>
      <c r="K211" s="5" t="s">
        <v>211</v>
      </c>
      <c r="L211" s="5" t="s">
        <v>126</v>
      </c>
      <c r="M211" s="5" t="s">
        <v>57</v>
      </c>
      <c r="N211" s="5" t="s">
        <v>170</v>
      </c>
      <c r="O211" s="5"/>
      <c r="P211" s="5"/>
      <c r="Q211" s="5"/>
      <c r="R211" s="5"/>
      <c r="S211" s="5"/>
      <c r="T211" s="5"/>
      <c r="U211" s="5"/>
      <c r="V211" s="5"/>
      <c r="W211" s="5" t="s">
        <v>186</v>
      </c>
      <c r="X211" s="5" t="s">
        <v>113</v>
      </c>
      <c r="Y211" s="5" t="s">
        <v>181</v>
      </c>
      <c r="Z211" s="5" t="s">
        <v>209</v>
      </c>
      <c r="AA211" s="5" t="s">
        <v>152</v>
      </c>
      <c r="AB211" s="5"/>
      <c r="AC211" s="5"/>
      <c r="AD211" s="5"/>
    </row>
    <row r="212" spans="1:30">
      <c r="A212" s="5">
        <v>211</v>
      </c>
      <c r="B212" s="5" t="s">
        <v>1126</v>
      </c>
      <c r="C212" s="5" t="s">
        <v>293</v>
      </c>
      <c r="D212" s="5">
        <v>2</v>
      </c>
      <c r="E212" s="5" t="s">
        <v>1116</v>
      </c>
      <c r="F212" s="5" t="s">
        <v>1108</v>
      </c>
      <c r="G212" s="5" t="s">
        <v>106</v>
      </c>
      <c r="H212" s="5" t="s">
        <v>108</v>
      </c>
      <c r="I212" s="5" t="s">
        <v>74</v>
      </c>
      <c r="J212" s="5" t="s">
        <v>219</v>
      </c>
      <c r="K212" s="5" t="s">
        <v>211</v>
      </c>
      <c r="L212" s="5" t="s">
        <v>126</v>
      </c>
      <c r="M212" s="5" t="s">
        <v>57</v>
      </c>
      <c r="N212" s="5" t="s">
        <v>170</v>
      </c>
      <c r="O212" s="5" t="s">
        <v>43</v>
      </c>
      <c r="P212" s="5" t="s">
        <v>164</v>
      </c>
      <c r="Q212" s="5" t="s">
        <v>47</v>
      </c>
      <c r="R212" s="5" t="s">
        <v>165</v>
      </c>
      <c r="S212" s="5" t="s">
        <v>157</v>
      </c>
      <c r="T212" s="5" t="s">
        <v>33</v>
      </c>
      <c r="U212" s="5" t="s">
        <v>94</v>
      </c>
      <c r="V212" s="5" t="s">
        <v>17</v>
      </c>
      <c r="W212" s="5" t="s">
        <v>181</v>
      </c>
      <c r="X212" s="5" t="s">
        <v>209</v>
      </c>
      <c r="Y212" s="5" t="s">
        <v>152</v>
      </c>
      <c r="Z212" s="5" t="s">
        <v>186</v>
      </c>
      <c r="AA212" s="5" t="s">
        <v>185</v>
      </c>
      <c r="AB212" s="5"/>
      <c r="AC212" s="5"/>
      <c r="AD212" s="5"/>
    </row>
    <row r="213" spans="1:30">
      <c r="A213" s="5">
        <v>212</v>
      </c>
      <c r="B213" s="5" t="s">
        <v>1127</v>
      </c>
      <c r="C213" s="5" t="s">
        <v>909</v>
      </c>
      <c r="D213" s="5">
        <v>4</v>
      </c>
      <c r="E213" s="5" t="s">
        <v>1128</v>
      </c>
      <c r="F213" s="5" t="s">
        <v>1108</v>
      </c>
      <c r="G213" s="5" t="s">
        <v>106</v>
      </c>
      <c r="H213" s="5" t="s">
        <v>108</v>
      </c>
      <c r="I213" s="5" t="s">
        <v>74</v>
      </c>
      <c r="J213" s="5" t="s">
        <v>219</v>
      </c>
      <c r="K213" s="5" t="s">
        <v>211</v>
      </c>
      <c r="L213" s="5" t="s">
        <v>126</v>
      </c>
      <c r="M213" s="5" t="s">
        <v>57</v>
      </c>
      <c r="N213" s="5" t="s">
        <v>170</v>
      </c>
      <c r="O213" s="5" t="s">
        <v>43</v>
      </c>
      <c r="P213" s="5" t="s">
        <v>164</v>
      </c>
      <c r="Q213" s="5" t="s">
        <v>47</v>
      </c>
      <c r="R213" s="5" t="s">
        <v>165</v>
      </c>
      <c r="S213" s="5" t="s">
        <v>157</v>
      </c>
      <c r="T213" s="5" t="s">
        <v>33</v>
      </c>
      <c r="U213" s="5" t="s">
        <v>94</v>
      </c>
      <c r="V213" s="5" t="s">
        <v>17</v>
      </c>
      <c r="W213" s="5" t="s">
        <v>113</v>
      </c>
      <c r="X213" s="5" t="s">
        <v>114</v>
      </c>
      <c r="Y213" s="5" t="s">
        <v>186</v>
      </c>
      <c r="Z213" s="5" t="s">
        <v>163</v>
      </c>
      <c r="AA213" s="5" t="s">
        <v>204</v>
      </c>
      <c r="AB213" s="5" t="s">
        <v>222</v>
      </c>
      <c r="AC213" s="5" t="s">
        <v>221</v>
      </c>
      <c r="AD213" s="5" t="s">
        <v>152</v>
      </c>
    </row>
    <row r="214" spans="1:30">
      <c r="A214" s="5">
        <v>213</v>
      </c>
      <c r="B214" s="5" t="s">
        <v>1129</v>
      </c>
      <c r="C214" s="5" t="s">
        <v>913</v>
      </c>
      <c r="D214" s="5">
        <v>4</v>
      </c>
      <c r="E214" s="5" t="s">
        <v>1128</v>
      </c>
      <c r="F214" s="5" t="s">
        <v>1108</v>
      </c>
      <c r="G214" s="5" t="s">
        <v>106</v>
      </c>
      <c r="H214" s="5" t="s">
        <v>108</v>
      </c>
      <c r="I214" s="5" t="s">
        <v>74</v>
      </c>
      <c r="J214" s="5" t="s">
        <v>219</v>
      </c>
      <c r="K214" s="5" t="s">
        <v>211</v>
      </c>
      <c r="L214" s="5" t="s">
        <v>126</v>
      </c>
      <c r="M214" s="5" t="s">
        <v>57</v>
      </c>
      <c r="N214" s="5" t="s">
        <v>170</v>
      </c>
      <c r="O214" s="5" t="s">
        <v>43</v>
      </c>
      <c r="P214" s="5" t="s">
        <v>164</v>
      </c>
      <c r="Q214" s="5" t="s">
        <v>47</v>
      </c>
      <c r="R214" s="5" t="s">
        <v>165</v>
      </c>
      <c r="S214" s="5" t="s">
        <v>157</v>
      </c>
      <c r="T214" s="5" t="s">
        <v>33</v>
      </c>
      <c r="U214" s="5" t="s">
        <v>94</v>
      </c>
      <c r="V214" s="5" t="s">
        <v>17</v>
      </c>
      <c r="W214" s="5" t="s">
        <v>113</v>
      </c>
      <c r="X214" s="5" t="s">
        <v>114</v>
      </c>
      <c r="Y214" s="5" t="s">
        <v>186</v>
      </c>
      <c r="Z214" s="5" t="s">
        <v>163</v>
      </c>
      <c r="AA214" s="5" t="s">
        <v>199</v>
      </c>
      <c r="AB214" s="5" t="s">
        <v>222</v>
      </c>
      <c r="AC214" s="5" t="s">
        <v>39</v>
      </c>
      <c r="AD214" s="5" t="s">
        <v>152</v>
      </c>
    </row>
    <row r="215" spans="1:30">
      <c r="A215" s="5">
        <v>214</v>
      </c>
      <c r="B215" s="5" t="s">
        <v>1130</v>
      </c>
      <c r="C215" s="5" t="s">
        <v>893</v>
      </c>
      <c r="D215" s="5">
        <v>4</v>
      </c>
      <c r="E215" s="5" t="s">
        <v>1128</v>
      </c>
      <c r="F215" s="5" t="s">
        <v>1108</v>
      </c>
      <c r="G215" s="5" t="s">
        <v>106</v>
      </c>
      <c r="H215" s="5" t="s">
        <v>108</v>
      </c>
      <c r="I215" s="5" t="s">
        <v>74</v>
      </c>
      <c r="J215" s="5" t="s">
        <v>219</v>
      </c>
      <c r="K215" s="5" t="s">
        <v>211</v>
      </c>
      <c r="L215" s="5" t="s">
        <v>126</v>
      </c>
      <c r="M215" s="5" t="s">
        <v>57</v>
      </c>
      <c r="N215" s="5" t="s">
        <v>170</v>
      </c>
      <c r="O215" s="5" t="s">
        <v>43</v>
      </c>
      <c r="P215" s="5" t="s">
        <v>164</v>
      </c>
      <c r="Q215" s="5" t="s">
        <v>47</v>
      </c>
      <c r="R215" s="5" t="s">
        <v>165</v>
      </c>
      <c r="S215" s="5" t="s">
        <v>157</v>
      </c>
      <c r="T215" s="5" t="s">
        <v>33</v>
      </c>
      <c r="U215" s="5" t="s">
        <v>94</v>
      </c>
      <c r="V215" s="5" t="s">
        <v>17</v>
      </c>
      <c r="W215" s="5" t="s">
        <v>113</v>
      </c>
      <c r="X215" s="5" t="s">
        <v>114</v>
      </c>
      <c r="Y215" s="5" t="s">
        <v>186</v>
      </c>
      <c r="Z215" s="5" t="s">
        <v>163</v>
      </c>
      <c r="AA215" s="5" t="s">
        <v>199</v>
      </c>
      <c r="AB215" s="5" t="s">
        <v>222</v>
      </c>
      <c r="AC215" s="5" t="s">
        <v>39</v>
      </c>
      <c r="AD215" s="5" t="s">
        <v>152</v>
      </c>
    </row>
    <row r="216" spans="1:30">
      <c r="A216" s="5">
        <v>215</v>
      </c>
      <c r="B216" s="5" t="s">
        <v>1131</v>
      </c>
      <c r="C216" s="5" t="s">
        <v>334</v>
      </c>
      <c r="D216" s="5">
        <v>2</v>
      </c>
      <c r="E216" s="5" t="s">
        <v>1128</v>
      </c>
      <c r="F216" s="5" t="s">
        <v>1108</v>
      </c>
      <c r="G216" s="5" t="s">
        <v>106</v>
      </c>
      <c r="H216" s="5" t="s">
        <v>108</v>
      </c>
      <c r="I216" s="5" t="s">
        <v>74</v>
      </c>
      <c r="J216" s="5" t="s">
        <v>219</v>
      </c>
      <c r="K216" s="5" t="s">
        <v>211</v>
      </c>
      <c r="L216" s="5" t="s">
        <v>126</v>
      </c>
      <c r="M216" s="5" t="s">
        <v>57</v>
      </c>
      <c r="N216" s="5" t="s">
        <v>170</v>
      </c>
      <c r="O216" s="5" t="s">
        <v>43</v>
      </c>
      <c r="P216" s="5" t="s">
        <v>164</v>
      </c>
      <c r="Q216" s="5" t="s">
        <v>47</v>
      </c>
      <c r="R216" s="5" t="s">
        <v>165</v>
      </c>
      <c r="S216" s="5" t="s">
        <v>157</v>
      </c>
      <c r="T216" s="5" t="s">
        <v>33</v>
      </c>
      <c r="U216" s="5" t="s">
        <v>94</v>
      </c>
      <c r="V216" s="5" t="s">
        <v>17</v>
      </c>
      <c r="W216" s="5" t="s">
        <v>20</v>
      </c>
      <c r="X216" s="5" t="s">
        <v>229</v>
      </c>
      <c r="Y216" s="5" t="s">
        <v>69</v>
      </c>
      <c r="Z216" s="5" t="s">
        <v>39</v>
      </c>
      <c r="AA216" s="5"/>
      <c r="AB216" s="5"/>
      <c r="AC216" s="5"/>
      <c r="AD216" s="5"/>
    </row>
    <row r="217" spans="1:30">
      <c r="A217" s="5">
        <v>216</v>
      </c>
      <c r="B217" s="5" t="s">
        <v>1132</v>
      </c>
      <c r="C217" s="5" t="s">
        <v>354</v>
      </c>
      <c r="D217" s="5">
        <v>3</v>
      </c>
      <c r="E217" s="5" t="s">
        <v>1133</v>
      </c>
      <c r="F217" s="5" t="s">
        <v>1108</v>
      </c>
      <c r="G217" s="5" t="s">
        <v>106</v>
      </c>
      <c r="H217" s="5" t="s">
        <v>108</v>
      </c>
      <c r="I217" s="5" t="s">
        <v>74</v>
      </c>
      <c r="J217" s="5" t="s">
        <v>219</v>
      </c>
      <c r="K217" s="5" t="s">
        <v>211</v>
      </c>
      <c r="L217" s="5" t="s">
        <v>126</v>
      </c>
      <c r="M217" s="5" t="s">
        <v>57</v>
      </c>
      <c r="N217" s="5" t="s">
        <v>170</v>
      </c>
      <c r="O217" s="5" t="s">
        <v>43</v>
      </c>
      <c r="P217" s="5" t="s">
        <v>164</v>
      </c>
      <c r="Q217" s="5" t="s">
        <v>47</v>
      </c>
      <c r="R217" s="5" t="s">
        <v>165</v>
      </c>
      <c r="S217" s="5" t="s">
        <v>157</v>
      </c>
      <c r="T217" s="5" t="s">
        <v>33</v>
      </c>
      <c r="U217" s="5" t="s">
        <v>94</v>
      </c>
      <c r="V217" s="5" t="s">
        <v>17</v>
      </c>
      <c r="W217" s="5" t="s">
        <v>113</v>
      </c>
      <c r="X217" s="5" t="s">
        <v>152</v>
      </c>
      <c r="Y217" s="5" t="s">
        <v>151</v>
      </c>
      <c r="Z217" s="5" t="s">
        <v>199</v>
      </c>
      <c r="AA217" s="5" t="s">
        <v>186</v>
      </c>
      <c r="AB217" s="5" t="s">
        <v>114</v>
      </c>
      <c r="AC217" s="5"/>
      <c r="AD217" s="5"/>
    </row>
    <row r="218" spans="1:30">
      <c r="A218" s="5">
        <v>217</v>
      </c>
      <c r="B218" s="5" t="s">
        <v>1134</v>
      </c>
      <c r="C218" s="5" t="s">
        <v>354</v>
      </c>
      <c r="D218" s="5">
        <v>3</v>
      </c>
      <c r="E218" s="5" t="s">
        <v>1133</v>
      </c>
      <c r="F218" s="5" t="s">
        <v>1108</v>
      </c>
      <c r="G218" s="5" t="s">
        <v>106</v>
      </c>
      <c r="H218" s="5" t="s">
        <v>108</v>
      </c>
      <c r="I218" s="5" t="s">
        <v>74</v>
      </c>
      <c r="J218" s="5" t="s">
        <v>219</v>
      </c>
      <c r="K218" s="5" t="s">
        <v>211</v>
      </c>
      <c r="L218" s="5" t="s">
        <v>126</v>
      </c>
      <c r="M218" s="5" t="s">
        <v>57</v>
      </c>
      <c r="N218" s="5" t="s">
        <v>170</v>
      </c>
      <c r="O218" s="5" t="s">
        <v>43</v>
      </c>
      <c r="P218" s="5" t="s">
        <v>164</v>
      </c>
      <c r="Q218" s="5" t="s">
        <v>47</v>
      </c>
      <c r="R218" s="5" t="s">
        <v>165</v>
      </c>
      <c r="S218" s="5" t="s">
        <v>157</v>
      </c>
      <c r="T218" s="5" t="s">
        <v>33</v>
      </c>
      <c r="U218" s="5" t="s">
        <v>94</v>
      </c>
      <c r="V218" s="5" t="s">
        <v>17</v>
      </c>
      <c r="W218" s="5" t="s">
        <v>113</v>
      </c>
      <c r="X218" s="5" t="s">
        <v>152</v>
      </c>
      <c r="Y218" s="5" t="s">
        <v>151</v>
      </c>
      <c r="Z218" s="5" t="s">
        <v>199</v>
      </c>
      <c r="AA218" s="5" t="s">
        <v>186</v>
      </c>
      <c r="AB218" s="5" t="s">
        <v>114</v>
      </c>
      <c r="AC218" s="5"/>
      <c r="AD218" s="5"/>
    </row>
    <row r="219" spans="1:30">
      <c r="A219" s="5">
        <v>218</v>
      </c>
      <c r="B219" s="5" t="s">
        <v>1135</v>
      </c>
      <c r="C219" s="5" t="s">
        <v>293</v>
      </c>
      <c r="D219" s="5">
        <v>2</v>
      </c>
      <c r="E219" s="5" t="s">
        <v>1133</v>
      </c>
      <c r="F219" s="5" t="s">
        <v>1108</v>
      </c>
      <c r="G219" s="5" t="s">
        <v>106</v>
      </c>
      <c r="H219" s="5" t="s">
        <v>108</v>
      </c>
      <c r="I219" s="5" t="s">
        <v>74</v>
      </c>
      <c r="J219" s="5" t="s">
        <v>219</v>
      </c>
      <c r="K219" s="5" t="s">
        <v>211</v>
      </c>
      <c r="L219" s="5" t="s">
        <v>126</v>
      </c>
      <c r="M219" s="5" t="s">
        <v>57</v>
      </c>
      <c r="N219" s="5" t="s">
        <v>170</v>
      </c>
      <c r="O219" s="5" t="s">
        <v>43</v>
      </c>
      <c r="P219" s="5" t="s">
        <v>164</v>
      </c>
      <c r="Q219" s="5" t="s">
        <v>47</v>
      </c>
      <c r="R219" s="5" t="s">
        <v>165</v>
      </c>
      <c r="S219" s="5" t="s">
        <v>157</v>
      </c>
      <c r="T219" s="5" t="s">
        <v>33</v>
      </c>
      <c r="U219" s="5" t="s">
        <v>94</v>
      </c>
      <c r="V219" s="5" t="s">
        <v>17</v>
      </c>
      <c r="W219" s="5" t="s">
        <v>113</v>
      </c>
      <c r="X219" s="5" t="s">
        <v>152</v>
      </c>
      <c r="Y219" s="5" t="s">
        <v>151</v>
      </c>
      <c r="Z219" s="5" t="s">
        <v>199</v>
      </c>
      <c r="AA219" s="5" t="s">
        <v>186</v>
      </c>
      <c r="AB219" s="5" t="s">
        <v>114</v>
      </c>
      <c r="AC219" s="5"/>
      <c r="AD219" s="5"/>
    </row>
    <row r="220" spans="1:30">
      <c r="A220" s="5">
        <v>219</v>
      </c>
      <c r="B220" s="5" t="s">
        <v>1136</v>
      </c>
      <c r="C220" s="5" t="s">
        <v>293</v>
      </c>
      <c r="D220" s="5">
        <v>2</v>
      </c>
      <c r="E220" s="5" t="s">
        <v>1133</v>
      </c>
      <c r="F220" s="5" t="s">
        <v>1108</v>
      </c>
      <c r="G220" s="5" t="s">
        <v>106</v>
      </c>
      <c r="H220" s="5" t="s">
        <v>108</v>
      </c>
      <c r="I220" s="5" t="s">
        <v>74</v>
      </c>
      <c r="J220" s="5" t="s">
        <v>219</v>
      </c>
      <c r="K220" s="5" t="s">
        <v>211</v>
      </c>
      <c r="L220" s="5" t="s">
        <v>126</v>
      </c>
      <c r="M220" s="5" t="s">
        <v>57</v>
      </c>
      <c r="N220" s="5" t="s">
        <v>170</v>
      </c>
      <c r="O220" s="5" t="s">
        <v>43</v>
      </c>
      <c r="P220" s="5" t="s">
        <v>164</v>
      </c>
      <c r="Q220" s="5" t="s">
        <v>47</v>
      </c>
      <c r="R220" s="5" t="s">
        <v>165</v>
      </c>
      <c r="S220" s="5" t="s">
        <v>157</v>
      </c>
      <c r="T220" s="5" t="s">
        <v>33</v>
      </c>
      <c r="U220" s="5" t="s">
        <v>94</v>
      </c>
      <c r="V220" s="5" t="s">
        <v>17</v>
      </c>
      <c r="W220" s="5" t="s">
        <v>200</v>
      </c>
      <c r="X220" s="5" t="s">
        <v>24</v>
      </c>
      <c r="Y220" s="5" t="s">
        <v>185</v>
      </c>
      <c r="Z220" s="5" t="s">
        <v>186</v>
      </c>
      <c r="AA220" s="5" t="s">
        <v>113</v>
      </c>
      <c r="AB220" s="5" t="s">
        <v>114</v>
      </c>
      <c r="AC220" s="5" t="s">
        <v>152</v>
      </c>
      <c r="AD220" s="5" t="s">
        <v>346</v>
      </c>
    </row>
    <row r="221" spans="1:30">
      <c r="A221" s="5">
        <v>220</v>
      </c>
      <c r="B221" s="5" t="s">
        <v>1137</v>
      </c>
      <c r="C221" s="5" t="s">
        <v>383</v>
      </c>
      <c r="D221" s="5">
        <v>1</v>
      </c>
      <c r="E221" s="5" t="s">
        <v>1133</v>
      </c>
      <c r="F221" s="5" t="s">
        <v>1108</v>
      </c>
      <c r="G221" s="5" t="s">
        <v>106</v>
      </c>
      <c r="H221" s="5" t="s">
        <v>108</v>
      </c>
      <c r="I221" s="5" t="s">
        <v>74</v>
      </c>
      <c r="J221" s="5" t="s">
        <v>219</v>
      </c>
      <c r="K221" s="5" t="s">
        <v>211</v>
      </c>
      <c r="L221" s="5" t="s">
        <v>126</v>
      </c>
      <c r="M221" s="5" t="s">
        <v>57</v>
      </c>
      <c r="N221" s="5" t="s">
        <v>170</v>
      </c>
      <c r="O221" s="5"/>
      <c r="P221" s="5"/>
      <c r="Q221" s="5"/>
      <c r="R221" s="5"/>
      <c r="S221" s="5"/>
      <c r="T221" s="5"/>
      <c r="U221" s="5"/>
      <c r="V221" s="5"/>
      <c r="W221" s="5" t="s">
        <v>200</v>
      </c>
      <c r="X221" s="5" t="s">
        <v>5</v>
      </c>
      <c r="Y221" s="5" t="s">
        <v>69</v>
      </c>
      <c r="Z221" s="5" t="s">
        <v>185</v>
      </c>
      <c r="AA221" s="5" t="s">
        <v>186</v>
      </c>
      <c r="AB221" s="5" t="s">
        <v>346</v>
      </c>
      <c r="AC221" s="5" t="s">
        <v>346</v>
      </c>
      <c r="AD221" s="5" t="s">
        <v>346</v>
      </c>
    </row>
    <row r="222" spans="1:30">
      <c r="A222" s="5">
        <v>221</v>
      </c>
      <c r="B222" s="5" t="s">
        <v>1138</v>
      </c>
      <c r="C222" s="5" t="s">
        <v>293</v>
      </c>
      <c r="D222" s="5">
        <v>2</v>
      </c>
      <c r="E222" s="5" t="s">
        <v>1133</v>
      </c>
      <c r="F222" s="5" t="s">
        <v>1108</v>
      </c>
      <c r="G222" s="5" t="s">
        <v>106</v>
      </c>
      <c r="H222" s="5" t="s">
        <v>108</v>
      </c>
      <c r="I222" s="5" t="s">
        <v>74</v>
      </c>
      <c r="J222" s="5" t="s">
        <v>219</v>
      </c>
      <c r="K222" s="5" t="s">
        <v>211</v>
      </c>
      <c r="L222" s="5" t="s">
        <v>126</v>
      </c>
      <c r="M222" s="5" t="s">
        <v>57</v>
      </c>
      <c r="N222" s="5" t="s">
        <v>170</v>
      </c>
      <c r="O222" s="5" t="s">
        <v>43</v>
      </c>
      <c r="P222" s="5" t="s">
        <v>164</v>
      </c>
      <c r="Q222" s="5" t="s">
        <v>47</v>
      </c>
      <c r="R222" s="5" t="s">
        <v>165</v>
      </c>
      <c r="S222" s="5" t="s">
        <v>157</v>
      </c>
      <c r="T222" s="5" t="s">
        <v>33</v>
      </c>
      <c r="U222" s="5" t="s">
        <v>94</v>
      </c>
      <c r="V222" s="5" t="s">
        <v>17</v>
      </c>
      <c r="W222" s="5" t="s">
        <v>205</v>
      </c>
      <c r="X222" s="5" t="s">
        <v>209</v>
      </c>
      <c r="Y222" s="5" t="s">
        <v>113</v>
      </c>
      <c r="Z222" s="5" t="s">
        <v>186</v>
      </c>
      <c r="AA222" s="5" t="s">
        <v>151</v>
      </c>
      <c r="AB222" s="5" t="s">
        <v>114</v>
      </c>
      <c r="AC222" s="5"/>
      <c r="AD222" s="5"/>
    </row>
    <row r="223" spans="1:30">
      <c r="A223" s="5">
        <v>222</v>
      </c>
      <c r="B223" s="5" t="s">
        <v>1139</v>
      </c>
      <c r="C223" s="5" t="s">
        <v>334</v>
      </c>
      <c r="D223" s="5">
        <v>2</v>
      </c>
      <c r="E223" s="5" t="s">
        <v>1133</v>
      </c>
      <c r="F223" s="5" t="s">
        <v>1108</v>
      </c>
      <c r="G223" s="5" t="s">
        <v>106</v>
      </c>
      <c r="H223" s="5" t="s">
        <v>108</v>
      </c>
      <c r="I223" s="5" t="s">
        <v>74</v>
      </c>
      <c r="J223" s="5" t="s">
        <v>219</v>
      </c>
      <c r="K223" s="5" t="s">
        <v>211</v>
      </c>
      <c r="L223" s="5" t="s">
        <v>126</v>
      </c>
      <c r="M223" s="5" t="s">
        <v>57</v>
      </c>
      <c r="N223" s="5" t="s">
        <v>170</v>
      </c>
      <c r="O223" s="5" t="s">
        <v>43</v>
      </c>
      <c r="P223" s="5" t="s">
        <v>164</v>
      </c>
      <c r="Q223" s="5" t="s">
        <v>47</v>
      </c>
      <c r="R223" s="5" t="s">
        <v>165</v>
      </c>
      <c r="S223" s="5" t="s">
        <v>157</v>
      </c>
      <c r="T223" s="5" t="s">
        <v>33</v>
      </c>
      <c r="U223" s="5" t="s">
        <v>94</v>
      </c>
      <c r="V223" s="5" t="s">
        <v>17</v>
      </c>
      <c r="W223" s="5" t="s">
        <v>205</v>
      </c>
      <c r="X223" s="5" t="s">
        <v>209</v>
      </c>
      <c r="Y223" s="5" t="s">
        <v>113</v>
      </c>
      <c r="Z223" s="5" t="s">
        <v>186</v>
      </c>
      <c r="AA223" s="5" t="s">
        <v>151</v>
      </c>
      <c r="AB223" s="5" t="s">
        <v>114</v>
      </c>
      <c r="AC223" s="5"/>
      <c r="AD223" s="5"/>
    </row>
    <row r="224" spans="1:30">
      <c r="A224" s="5">
        <v>223</v>
      </c>
      <c r="B224" s="5" t="s">
        <v>1140</v>
      </c>
      <c r="C224" s="5" t="s">
        <v>462</v>
      </c>
      <c r="D224" s="5">
        <v>1</v>
      </c>
      <c r="E224" s="5" t="s">
        <v>1133</v>
      </c>
      <c r="F224" s="5" t="s">
        <v>1108</v>
      </c>
      <c r="G224" s="5" t="s">
        <v>106</v>
      </c>
      <c r="H224" s="5" t="s">
        <v>108</v>
      </c>
      <c r="I224" s="5" t="s">
        <v>74</v>
      </c>
      <c r="J224" s="5" t="s">
        <v>219</v>
      </c>
      <c r="K224" s="5" t="s">
        <v>211</v>
      </c>
      <c r="L224" s="5" t="s">
        <v>126</v>
      </c>
      <c r="M224" s="5" t="s">
        <v>57</v>
      </c>
      <c r="N224" s="5" t="s">
        <v>170</v>
      </c>
      <c r="O224" s="5"/>
      <c r="P224" s="5"/>
      <c r="Q224" s="5"/>
      <c r="R224" s="5"/>
      <c r="S224" s="5"/>
      <c r="T224" s="5"/>
      <c r="U224" s="5"/>
      <c r="V224" s="5"/>
      <c r="W224" s="5" t="s">
        <v>205</v>
      </c>
      <c r="X224" s="5" t="s">
        <v>209</v>
      </c>
      <c r="Y224" s="5" t="s">
        <v>113</v>
      </c>
      <c r="Z224" s="5" t="s">
        <v>186</v>
      </c>
      <c r="AA224" s="5" t="s">
        <v>151</v>
      </c>
      <c r="AB224" s="5"/>
      <c r="AC224" s="5"/>
      <c r="AD224" s="5"/>
    </row>
    <row r="225" spans="1:30">
      <c r="A225" s="5">
        <v>224</v>
      </c>
      <c r="B225" s="5" t="s">
        <v>1141</v>
      </c>
      <c r="C225" s="5" t="s">
        <v>383</v>
      </c>
      <c r="D225" s="5">
        <v>1</v>
      </c>
      <c r="E225" s="5" t="s">
        <v>1133</v>
      </c>
      <c r="F225" s="5" t="s">
        <v>1108</v>
      </c>
      <c r="G225" s="5" t="s">
        <v>106</v>
      </c>
      <c r="H225" s="5" t="s">
        <v>108</v>
      </c>
      <c r="I225" s="5" t="s">
        <v>74</v>
      </c>
      <c r="J225" s="5" t="s">
        <v>219</v>
      </c>
      <c r="K225" s="5" t="s">
        <v>211</v>
      </c>
      <c r="L225" s="5" t="s">
        <v>126</v>
      </c>
      <c r="M225" s="5" t="s">
        <v>57</v>
      </c>
      <c r="N225" s="5" t="s">
        <v>170</v>
      </c>
      <c r="O225" s="5"/>
      <c r="P225" s="5"/>
      <c r="Q225" s="5"/>
      <c r="R225" s="5"/>
      <c r="S225" s="5"/>
      <c r="T225" s="5"/>
      <c r="U225" s="5"/>
      <c r="V225" s="5"/>
      <c r="W225" s="5" t="s">
        <v>186</v>
      </c>
      <c r="X225" s="5" t="s">
        <v>5</v>
      </c>
      <c r="Y225" s="5" t="s">
        <v>69</v>
      </c>
      <c r="Z225" s="5" t="s">
        <v>39</v>
      </c>
      <c r="AA225" s="5" t="s">
        <v>229</v>
      </c>
      <c r="AB225" s="5"/>
      <c r="AC225" s="5"/>
      <c r="AD225" s="5"/>
    </row>
    <row r="226" spans="1:30">
      <c r="A226" s="5">
        <v>225</v>
      </c>
      <c r="B226" s="5" t="s">
        <v>1142</v>
      </c>
      <c r="C226" s="5" t="s">
        <v>383</v>
      </c>
      <c r="D226" s="5">
        <v>1</v>
      </c>
      <c r="E226" s="5" t="s">
        <v>1133</v>
      </c>
      <c r="F226" s="5" t="s">
        <v>1108</v>
      </c>
      <c r="G226" s="5" t="s">
        <v>106</v>
      </c>
      <c r="H226" s="5" t="s">
        <v>108</v>
      </c>
      <c r="I226" s="5" t="s">
        <v>74</v>
      </c>
      <c r="J226" s="5" t="s">
        <v>219</v>
      </c>
      <c r="K226" s="5" t="s">
        <v>211</v>
      </c>
      <c r="L226" s="5" t="s">
        <v>126</v>
      </c>
      <c r="M226" s="5" t="s">
        <v>57</v>
      </c>
      <c r="N226" s="5" t="s">
        <v>170</v>
      </c>
      <c r="O226" s="5"/>
      <c r="P226" s="5"/>
      <c r="Q226" s="5"/>
      <c r="R226" s="5"/>
      <c r="S226" s="5"/>
      <c r="T226" s="5"/>
      <c r="U226" s="5"/>
      <c r="V226" s="5"/>
      <c r="W226" s="5" t="s">
        <v>205</v>
      </c>
      <c r="X226" s="5" t="s">
        <v>151</v>
      </c>
      <c r="Y226" s="5" t="s">
        <v>202</v>
      </c>
      <c r="Z226" s="5" t="s">
        <v>200</v>
      </c>
      <c r="AA226" s="5" t="s">
        <v>193</v>
      </c>
      <c r="AB226" s="5"/>
      <c r="AC226" s="5"/>
      <c r="AD226" s="5"/>
    </row>
    <row r="227" spans="1:30">
      <c r="A227" s="5">
        <v>226</v>
      </c>
      <c r="B227" s="5" t="s">
        <v>1143</v>
      </c>
      <c r="C227" s="5" t="s">
        <v>334</v>
      </c>
      <c r="D227" s="5">
        <v>2</v>
      </c>
      <c r="E227" s="5" t="s">
        <v>1133</v>
      </c>
      <c r="F227" s="5" t="s">
        <v>1108</v>
      </c>
      <c r="G227" s="5" t="s">
        <v>106</v>
      </c>
      <c r="H227" s="5" t="s">
        <v>108</v>
      </c>
      <c r="I227" s="5" t="s">
        <v>74</v>
      </c>
      <c r="J227" s="5" t="s">
        <v>219</v>
      </c>
      <c r="K227" s="5" t="s">
        <v>211</v>
      </c>
      <c r="L227" s="5" t="s">
        <v>126</v>
      </c>
      <c r="M227" s="5" t="s">
        <v>57</v>
      </c>
      <c r="N227" s="5" t="s">
        <v>170</v>
      </c>
      <c r="O227" s="5" t="s">
        <v>43</v>
      </c>
      <c r="P227" s="5" t="s">
        <v>164</v>
      </c>
      <c r="Q227" s="5" t="s">
        <v>47</v>
      </c>
      <c r="R227" s="5" t="s">
        <v>165</v>
      </c>
      <c r="S227" s="5" t="s">
        <v>157</v>
      </c>
      <c r="T227" s="5" t="s">
        <v>33</v>
      </c>
      <c r="U227" s="5" t="s">
        <v>94</v>
      </c>
      <c r="V227" s="5" t="s">
        <v>17</v>
      </c>
      <c r="W227" s="5" t="s">
        <v>24</v>
      </c>
      <c r="X227" s="5" t="s">
        <v>69</v>
      </c>
      <c r="Y227" s="5" t="s">
        <v>39</v>
      </c>
      <c r="Z227" s="5" t="s">
        <v>229</v>
      </c>
      <c r="AA227" s="5" t="s">
        <v>5</v>
      </c>
      <c r="AB227" s="5"/>
      <c r="AC227" s="5"/>
      <c r="AD227" s="5"/>
    </row>
    <row r="228" spans="1:30">
      <c r="A228" s="5">
        <v>227</v>
      </c>
      <c r="B228" s="5" t="s">
        <v>1144</v>
      </c>
      <c r="C228" s="5" t="s">
        <v>293</v>
      </c>
      <c r="D228" s="5">
        <v>2</v>
      </c>
      <c r="E228" s="5" t="s">
        <v>1133</v>
      </c>
      <c r="F228" s="5" t="s">
        <v>1108</v>
      </c>
      <c r="G228" s="5" t="s">
        <v>106</v>
      </c>
      <c r="H228" s="5" t="s">
        <v>108</v>
      </c>
      <c r="I228" s="5" t="s">
        <v>74</v>
      </c>
      <c r="J228" s="5" t="s">
        <v>219</v>
      </c>
      <c r="K228" s="5" t="s">
        <v>211</v>
      </c>
      <c r="L228" s="5" t="s">
        <v>126</v>
      </c>
      <c r="M228" s="5" t="s">
        <v>57</v>
      </c>
      <c r="N228" s="5" t="s">
        <v>170</v>
      </c>
      <c r="O228" s="5" t="s">
        <v>43</v>
      </c>
      <c r="P228" s="5" t="s">
        <v>164</v>
      </c>
      <c r="Q228" s="5" t="s">
        <v>47</v>
      </c>
      <c r="R228" s="5" t="s">
        <v>165</v>
      </c>
      <c r="S228" s="5" t="s">
        <v>157</v>
      </c>
      <c r="T228" s="5" t="s">
        <v>33</v>
      </c>
      <c r="U228" s="5" t="s">
        <v>94</v>
      </c>
      <c r="V228" s="5" t="s">
        <v>17</v>
      </c>
      <c r="W228" s="5" t="s">
        <v>200</v>
      </c>
      <c r="X228" s="5" t="s">
        <v>217</v>
      </c>
      <c r="Y228" s="5" t="s">
        <v>166</v>
      </c>
      <c r="Z228" s="5" t="s">
        <v>202</v>
      </c>
      <c r="AA228" s="5" t="s">
        <v>103</v>
      </c>
      <c r="AB228" s="5" t="s">
        <v>152</v>
      </c>
      <c r="AC228" s="5" t="s">
        <v>5</v>
      </c>
      <c r="AD228" s="5" t="s">
        <v>250</v>
      </c>
    </row>
    <row r="229" spans="1:30">
      <c r="A229" s="5">
        <v>228</v>
      </c>
      <c r="B229" s="5" t="s">
        <v>1145</v>
      </c>
      <c r="C229" s="5" t="s">
        <v>334</v>
      </c>
      <c r="D229" s="5">
        <v>2</v>
      </c>
      <c r="E229" s="5" t="s">
        <v>1133</v>
      </c>
      <c r="F229" s="5" t="s">
        <v>1108</v>
      </c>
      <c r="G229" s="5" t="s">
        <v>106</v>
      </c>
      <c r="H229" s="5" t="s">
        <v>108</v>
      </c>
      <c r="I229" s="5" t="s">
        <v>74</v>
      </c>
      <c r="J229" s="5" t="s">
        <v>219</v>
      </c>
      <c r="K229" s="5" t="s">
        <v>211</v>
      </c>
      <c r="L229" s="5" t="s">
        <v>126</v>
      </c>
      <c r="M229" s="5" t="s">
        <v>57</v>
      </c>
      <c r="N229" s="5" t="s">
        <v>170</v>
      </c>
      <c r="O229" s="5" t="s">
        <v>43</v>
      </c>
      <c r="P229" s="5" t="s">
        <v>164</v>
      </c>
      <c r="Q229" s="5" t="s">
        <v>47</v>
      </c>
      <c r="R229" s="5" t="s">
        <v>165</v>
      </c>
      <c r="S229" s="5" t="s">
        <v>157</v>
      </c>
      <c r="T229" s="5" t="s">
        <v>33</v>
      </c>
      <c r="U229" s="5" t="s">
        <v>94</v>
      </c>
      <c r="V229" s="5" t="s">
        <v>17</v>
      </c>
      <c r="W229" s="5" t="s">
        <v>200</v>
      </c>
      <c r="X229" s="5" t="s">
        <v>217</v>
      </c>
      <c r="Y229" s="5" t="s">
        <v>166</v>
      </c>
      <c r="Z229" s="5" t="s">
        <v>202</v>
      </c>
      <c r="AA229" s="5" t="s">
        <v>103</v>
      </c>
      <c r="AB229" s="5" t="s">
        <v>152</v>
      </c>
      <c r="AC229" s="5" t="s">
        <v>5</v>
      </c>
      <c r="AD229" s="5" t="s">
        <v>250</v>
      </c>
    </row>
    <row r="230" spans="1:30">
      <c r="A230" s="5">
        <v>229</v>
      </c>
      <c r="B230" s="5" t="s">
        <v>1146</v>
      </c>
      <c r="C230" s="5" t="s">
        <v>383</v>
      </c>
      <c r="D230" s="5">
        <v>1</v>
      </c>
      <c r="E230" s="5" t="s">
        <v>1133</v>
      </c>
      <c r="F230" s="5" t="s">
        <v>1108</v>
      </c>
      <c r="G230" s="5" t="s">
        <v>106</v>
      </c>
      <c r="H230" s="5" t="s">
        <v>108</v>
      </c>
      <c r="I230" s="5" t="s">
        <v>74</v>
      </c>
      <c r="J230" s="5" t="s">
        <v>219</v>
      </c>
      <c r="K230" s="5" t="s">
        <v>211</v>
      </c>
      <c r="L230" s="5" t="s">
        <v>126</v>
      </c>
      <c r="M230" s="5" t="s">
        <v>57</v>
      </c>
      <c r="N230" s="5" t="s">
        <v>170</v>
      </c>
      <c r="O230" s="5"/>
      <c r="P230" s="5"/>
      <c r="Q230" s="5"/>
      <c r="R230" s="5"/>
      <c r="S230" s="5"/>
      <c r="T230" s="5"/>
      <c r="U230" s="5"/>
      <c r="V230" s="5"/>
      <c r="W230" s="5" t="s">
        <v>56</v>
      </c>
      <c r="X230" s="5" t="s">
        <v>5</v>
      </c>
      <c r="Y230" s="5" t="s">
        <v>59</v>
      </c>
      <c r="Z230" s="5" t="s">
        <v>166</v>
      </c>
      <c r="AA230" s="5" t="s">
        <v>250</v>
      </c>
      <c r="AB230" s="5"/>
      <c r="AC230" s="5"/>
      <c r="AD230" s="5"/>
    </row>
    <row r="231" spans="1:30">
      <c r="A231" s="5">
        <v>230</v>
      </c>
      <c r="B231" s="5" t="s">
        <v>1147</v>
      </c>
      <c r="C231" s="5" t="s">
        <v>383</v>
      </c>
      <c r="D231" s="5">
        <v>1</v>
      </c>
      <c r="E231" s="5" t="s">
        <v>1133</v>
      </c>
      <c r="F231" s="5" t="s">
        <v>1108</v>
      </c>
      <c r="G231" s="5" t="s">
        <v>106</v>
      </c>
      <c r="H231" s="5" t="s">
        <v>108</v>
      </c>
      <c r="I231" s="5" t="s">
        <v>74</v>
      </c>
      <c r="J231" s="5" t="s">
        <v>219</v>
      </c>
      <c r="K231" s="5" t="s">
        <v>211</v>
      </c>
      <c r="L231" s="5" t="s">
        <v>126</v>
      </c>
      <c r="M231" s="5" t="s">
        <v>57</v>
      </c>
      <c r="N231" s="5" t="s">
        <v>170</v>
      </c>
      <c r="O231" s="5"/>
      <c r="P231" s="5"/>
      <c r="Q231" s="5"/>
      <c r="R231" s="5"/>
      <c r="S231" s="5"/>
      <c r="T231" s="5"/>
      <c r="U231" s="5"/>
      <c r="V231" s="5"/>
      <c r="W231" s="5" t="s">
        <v>200</v>
      </c>
      <c r="X231" s="5" t="s">
        <v>217</v>
      </c>
      <c r="Y231" s="5" t="s">
        <v>152</v>
      </c>
      <c r="Z231" s="5" t="s">
        <v>5</v>
      </c>
      <c r="AA231" s="5" t="s">
        <v>69</v>
      </c>
      <c r="AB231" s="5"/>
      <c r="AC231" s="5"/>
      <c r="AD231" s="5"/>
    </row>
    <row r="232" spans="1:30">
      <c r="A232" s="5">
        <v>231</v>
      </c>
      <c r="B232" s="5" t="s">
        <v>1148</v>
      </c>
      <c r="C232" s="5" t="s">
        <v>383</v>
      </c>
      <c r="D232" s="5">
        <v>1</v>
      </c>
      <c r="E232" s="5" t="s">
        <v>1133</v>
      </c>
      <c r="F232" s="5" t="s">
        <v>1108</v>
      </c>
      <c r="G232" s="5" t="s">
        <v>106</v>
      </c>
      <c r="H232" s="5" t="s">
        <v>108</v>
      </c>
      <c r="I232" s="5" t="s">
        <v>74</v>
      </c>
      <c r="J232" s="5" t="s">
        <v>219</v>
      </c>
      <c r="K232" s="5" t="s">
        <v>211</v>
      </c>
      <c r="L232" s="5" t="s">
        <v>126</v>
      </c>
      <c r="M232" s="5" t="s">
        <v>57</v>
      </c>
      <c r="N232" s="5" t="s">
        <v>170</v>
      </c>
      <c r="O232" s="5"/>
      <c r="P232" s="5"/>
      <c r="Q232" s="5"/>
      <c r="R232" s="5"/>
      <c r="S232" s="5"/>
      <c r="T232" s="5"/>
      <c r="U232" s="5"/>
      <c r="V232" s="5"/>
      <c r="W232" s="5" t="s">
        <v>200</v>
      </c>
      <c r="X232" s="5" t="s">
        <v>217</v>
      </c>
      <c r="Y232" s="5" t="s">
        <v>69</v>
      </c>
      <c r="Z232" s="5" t="s">
        <v>152</v>
      </c>
      <c r="AA232" s="5" t="s">
        <v>5</v>
      </c>
      <c r="AB232" s="5"/>
      <c r="AC232" s="5"/>
      <c r="AD232" s="5"/>
    </row>
    <row r="233" spans="1:30">
      <c r="A233" s="5">
        <v>232</v>
      </c>
      <c r="B233" s="5" t="s">
        <v>1149</v>
      </c>
      <c r="C233" s="5" t="s">
        <v>354</v>
      </c>
      <c r="D233" s="5">
        <v>3</v>
      </c>
      <c r="E233" s="5" t="s">
        <v>1150</v>
      </c>
      <c r="F233" s="5" t="s">
        <v>1108</v>
      </c>
      <c r="G233" s="5" t="s">
        <v>106</v>
      </c>
      <c r="H233" s="5" t="s">
        <v>108</v>
      </c>
      <c r="I233" s="5" t="s">
        <v>74</v>
      </c>
      <c r="J233" s="5" t="s">
        <v>219</v>
      </c>
      <c r="K233" s="5" t="s">
        <v>211</v>
      </c>
      <c r="L233" s="5" t="s">
        <v>126</v>
      </c>
      <c r="M233" s="5" t="s">
        <v>57</v>
      </c>
      <c r="N233" s="5" t="s">
        <v>170</v>
      </c>
      <c r="O233" s="5" t="s">
        <v>43</v>
      </c>
      <c r="P233" s="5" t="s">
        <v>164</v>
      </c>
      <c r="Q233" s="5" t="s">
        <v>47</v>
      </c>
      <c r="R233" s="5" t="s">
        <v>165</v>
      </c>
      <c r="S233" s="5" t="s">
        <v>157</v>
      </c>
      <c r="T233" s="5" t="s">
        <v>33</v>
      </c>
      <c r="U233" s="5" t="s">
        <v>94</v>
      </c>
      <c r="V233" s="5" t="s">
        <v>17</v>
      </c>
      <c r="W233" s="5" t="s">
        <v>19</v>
      </c>
      <c r="X233" s="5" t="s">
        <v>72</v>
      </c>
      <c r="Y233" s="5" t="s">
        <v>6</v>
      </c>
      <c r="Z233" s="5" t="s">
        <v>152</v>
      </c>
      <c r="AA233" s="5" t="s">
        <v>171</v>
      </c>
      <c r="AB233" s="5" t="s">
        <v>178</v>
      </c>
      <c r="AC233" s="5" t="s">
        <v>184</v>
      </c>
      <c r="AD233" s="5" t="s">
        <v>248</v>
      </c>
    </row>
    <row r="234" spans="1:30">
      <c r="A234" s="5">
        <v>233</v>
      </c>
      <c r="B234" s="5" t="s">
        <v>1151</v>
      </c>
      <c r="C234" s="5" t="s">
        <v>293</v>
      </c>
      <c r="D234" s="5">
        <v>2</v>
      </c>
      <c r="E234" s="5" t="s">
        <v>1150</v>
      </c>
      <c r="F234" s="5" t="s">
        <v>1108</v>
      </c>
      <c r="G234" s="5" t="s">
        <v>106</v>
      </c>
      <c r="H234" s="5" t="s">
        <v>108</v>
      </c>
      <c r="I234" s="5" t="s">
        <v>74</v>
      </c>
      <c r="J234" s="5" t="s">
        <v>219</v>
      </c>
      <c r="K234" s="5" t="s">
        <v>211</v>
      </c>
      <c r="L234" s="5" t="s">
        <v>126</v>
      </c>
      <c r="M234" s="5" t="s">
        <v>57</v>
      </c>
      <c r="N234" s="5" t="s">
        <v>170</v>
      </c>
      <c r="O234" s="5" t="s">
        <v>43</v>
      </c>
      <c r="P234" s="5" t="s">
        <v>164</v>
      </c>
      <c r="Q234" s="5" t="s">
        <v>47</v>
      </c>
      <c r="R234" s="5" t="s">
        <v>165</v>
      </c>
      <c r="S234" s="5" t="s">
        <v>157</v>
      </c>
      <c r="T234" s="5" t="s">
        <v>33</v>
      </c>
      <c r="U234" s="5" t="s">
        <v>94</v>
      </c>
      <c r="V234" s="5" t="s">
        <v>17</v>
      </c>
      <c r="W234" s="5" t="s">
        <v>19</v>
      </c>
      <c r="X234" s="5" t="s">
        <v>72</v>
      </c>
      <c r="Y234" s="5" t="s">
        <v>6</v>
      </c>
      <c r="Z234" s="5" t="s">
        <v>152</v>
      </c>
      <c r="AA234" s="5" t="s">
        <v>171</v>
      </c>
      <c r="AB234" s="5" t="s">
        <v>178</v>
      </c>
      <c r="AC234" s="5" t="s">
        <v>184</v>
      </c>
      <c r="AD234" s="5" t="s">
        <v>248</v>
      </c>
    </row>
    <row r="235" spans="1:30">
      <c r="A235" s="5">
        <v>234</v>
      </c>
      <c r="B235" s="5" t="s">
        <v>1152</v>
      </c>
      <c r="C235" s="5" t="s">
        <v>334</v>
      </c>
      <c r="D235" s="5">
        <v>2</v>
      </c>
      <c r="E235" s="5" t="s">
        <v>1150</v>
      </c>
      <c r="F235" s="5" t="s">
        <v>1108</v>
      </c>
      <c r="G235" s="5" t="s">
        <v>106</v>
      </c>
      <c r="H235" s="5" t="s">
        <v>108</v>
      </c>
      <c r="I235" s="5" t="s">
        <v>74</v>
      </c>
      <c r="J235" s="5" t="s">
        <v>219</v>
      </c>
      <c r="K235" s="5" t="s">
        <v>211</v>
      </c>
      <c r="L235" s="5" t="s">
        <v>126</v>
      </c>
      <c r="M235" s="5" t="s">
        <v>57</v>
      </c>
      <c r="N235" s="5" t="s">
        <v>170</v>
      </c>
      <c r="O235" s="5" t="s">
        <v>43</v>
      </c>
      <c r="P235" s="5" t="s">
        <v>164</v>
      </c>
      <c r="Q235" s="5" t="s">
        <v>47</v>
      </c>
      <c r="R235" s="5" t="s">
        <v>165</v>
      </c>
      <c r="S235" s="5" t="s">
        <v>157</v>
      </c>
      <c r="T235" s="5" t="s">
        <v>33</v>
      </c>
      <c r="U235" s="5" t="s">
        <v>94</v>
      </c>
      <c r="V235" s="5" t="s">
        <v>17</v>
      </c>
      <c r="W235" s="5" t="s">
        <v>19</v>
      </c>
      <c r="X235" s="5" t="s">
        <v>72</v>
      </c>
      <c r="Y235" s="5" t="s">
        <v>6</v>
      </c>
      <c r="Z235" s="5" t="s">
        <v>152</v>
      </c>
      <c r="AA235" s="5" t="s">
        <v>178</v>
      </c>
      <c r="AB235" s="5" t="s">
        <v>184</v>
      </c>
      <c r="AC235" s="5" t="s">
        <v>248</v>
      </c>
      <c r="AD235" s="5"/>
    </row>
    <row r="236" spans="1:30">
      <c r="A236" s="5">
        <v>235</v>
      </c>
      <c r="B236" s="5" t="s">
        <v>1153</v>
      </c>
      <c r="C236" s="5" t="s">
        <v>383</v>
      </c>
      <c r="D236" s="5">
        <v>1</v>
      </c>
      <c r="E236" s="5" t="s">
        <v>1150</v>
      </c>
      <c r="F236" s="5" t="s">
        <v>1108</v>
      </c>
      <c r="G236" s="5" t="s">
        <v>106</v>
      </c>
      <c r="H236" s="5" t="s">
        <v>108</v>
      </c>
      <c r="I236" s="5" t="s">
        <v>74</v>
      </c>
      <c r="J236" s="5" t="s">
        <v>219</v>
      </c>
      <c r="K236" s="5" t="s">
        <v>211</v>
      </c>
      <c r="L236" s="5" t="s">
        <v>126</v>
      </c>
      <c r="M236" s="5" t="s">
        <v>57</v>
      </c>
      <c r="N236" s="5" t="s">
        <v>170</v>
      </c>
      <c r="O236" s="5"/>
      <c r="P236" s="5"/>
      <c r="Q236" s="5"/>
      <c r="R236" s="5"/>
      <c r="S236" s="5"/>
      <c r="T236" s="5"/>
      <c r="U236" s="5"/>
      <c r="V236" s="5"/>
      <c r="W236" s="5" t="s">
        <v>19</v>
      </c>
      <c r="X236" s="5" t="s">
        <v>72</v>
      </c>
      <c r="Y236" s="5" t="s">
        <v>6</v>
      </c>
      <c r="Z236" s="5" t="s">
        <v>152</v>
      </c>
      <c r="AA236" s="5" t="s">
        <v>178</v>
      </c>
      <c r="AB236" s="5" t="s">
        <v>184</v>
      </c>
      <c r="AC236" s="5" t="s">
        <v>248</v>
      </c>
      <c r="AD236" s="5"/>
    </row>
    <row r="237" spans="1:30">
      <c r="A237" s="5">
        <v>236</v>
      </c>
      <c r="B237" s="5" t="s">
        <v>1154</v>
      </c>
      <c r="C237" s="5" t="s">
        <v>383</v>
      </c>
      <c r="D237" s="5">
        <v>1</v>
      </c>
      <c r="E237" s="5" t="s">
        <v>1150</v>
      </c>
      <c r="F237" s="5" t="s">
        <v>1108</v>
      </c>
      <c r="G237" s="5" t="s">
        <v>106</v>
      </c>
      <c r="H237" s="5" t="s">
        <v>108</v>
      </c>
      <c r="I237" s="5" t="s">
        <v>74</v>
      </c>
      <c r="J237" s="5" t="s">
        <v>219</v>
      </c>
      <c r="K237" s="5" t="s">
        <v>211</v>
      </c>
      <c r="L237" s="5" t="s">
        <v>126</v>
      </c>
      <c r="M237" s="5" t="s">
        <v>57</v>
      </c>
      <c r="N237" s="5" t="s">
        <v>170</v>
      </c>
      <c r="O237" s="5"/>
      <c r="P237" s="5"/>
      <c r="Q237" s="5"/>
      <c r="R237" s="5"/>
      <c r="S237" s="5"/>
      <c r="T237" s="5"/>
      <c r="U237" s="5"/>
      <c r="V237" s="5"/>
      <c r="W237" s="5" t="s">
        <v>19</v>
      </c>
      <c r="X237" s="5" t="s">
        <v>72</v>
      </c>
      <c r="Y237" s="5" t="s">
        <v>6</v>
      </c>
      <c r="Z237" s="5" t="s">
        <v>184</v>
      </c>
      <c r="AA237" s="5" t="s">
        <v>248</v>
      </c>
      <c r="AB237" s="5" t="s">
        <v>5</v>
      </c>
      <c r="AC237" s="5" t="s">
        <v>69</v>
      </c>
      <c r="AD237" s="5"/>
    </row>
    <row r="238" spans="1:30">
      <c r="A238" s="5">
        <v>237</v>
      </c>
      <c r="B238" s="5" t="s">
        <v>1155</v>
      </c>
      <c r="C238" s="5" t="s">
        <v>354</v>
      </c>
      <c r="D238" s="5">
        <v>3</v>
      </c>
      <c r="E238" s="5" t="s">
        <v>1156</v>
      </c>
      <c r="F238" s="5" t="s">
        <v>1108</v>
      </c>
      <c r="G238" s="5" t="s">
        <v>106</v>
      </c>
      <c r="H238" s="5" t="s">
        <v>108</v>
      </c>
      <c r="I238" s="5" t="s">
        <v>74</v>
      </c>
      <c r="J238" s="5" t="s">
        <v>219</v>
      </c>
      <c r="K238" s="5" t="s">
        <v>211</v>
      </c>
      <c r="L238" s="5" t="s">
        <v>126</v>
      </c>
      <c r="M238" s="5" t="s">
        <v>57</v>
      </c>
      <c r="N238" s="5" t="s">
        <v>170</v>
      </c>
      <c r="O238" s="5" t="s">
        <v>43</v>
      </c>
      <c r="P238" s="5" t="s">
        <v>164</v>
      </c>
      <c r="Q238" s="5" t="s">
        <v>47</v>
      </c>
      <c r="R238" s="5" t="s">
        <v>165</v>
      </c>
      <c r="S238" s="5" t="s">
        <v>157</v>
      </c>
      <c r="T238" s="5" t="s">
        <v>33</v>
      </c>
      <c r="U238" s="5" t="s">
        <v>94</v>
      </c>
      <c r="V238" s="5" t="s">
        <v>17</v>
      </c>
      <c r="W238" s="5" t="s">
        <v>171</v>
      </c>
      <c r="X238" s="5" t="s">
        <v>222</v>
      </c>
      <c r="Y238" s="5" t="s">
        <v>80</v>
      </c>
      <c r="Z238" s="5" t="s">
        <v>118</v>
      </c>
      <c r="AA238" s="5" t="s">
        <v>204</v>
      </c>
      <c r="AB238" s="5" t="s">
        <v>248</v>
      </c>
      <c r="AC238" s="5" t="s">
        <v>249</v>
      </c>
      <c r="AD238" s="5"/>
    </row>
    <row r="239" spans="1:30">
      <c r="A239" s="5">
        <v>238</v>
      </c>
      <c r="B239" s="5" t="s">
        <v>1157</v>
      </c>
      <c r="C239" s="5" t="s">
        <v>293</v>
      </c>
      <c r="D239" s="5">
        <v>2</v>
      </c>
      <c r="E239" s="5" t="s">
        <v>1156</v>
      </c>
      <c r="F239" s="5" t="s">
        <v>1108</v>
      </c>
      <c r="G239" s="5" t="s">
        <v>106</v>
      </c>
      <c r="H239" s="5" t="s">
        <v>108</v>
      </c>
      <c r="I239" s="5" t="s">
        <v>74</v>
      </c>
      <c r="J239" s="5" t="s">
        <v>219</v>
      </c>
      <c r="K239" s="5" t="s">
        <v>211</v>
      </c>
      <c r="L239" s="5" t="s">
        <v>126</v>
      </c>
      <c r="M239" s="5" t="s">
        <v>57</v>
      </c>
      <c r="N239" s="5" t="s">
        <v>170</v>
      </c>
      <c r="O239" s="5" t="s">
        <v>43</v>
      </c>
      <c r="P239" s="5" t="s">
        <v>164</v>
      </c>
      <c r="Q239" s="5" t="s">
        <v>47</v>
      </c>
      <c r="R239" s="5" t="s">
        <v>165</v>
      </c>
      <c r="S239" s="5" t="s">
        <v>157</v>
      </c>
      <c r="T239" s="5" t="s">
        <v>33</v>
      </c>
      <c r="U239" s="5" t="s">
        <v>94</v>
      </c>
      <c r="V239" s="5" t="s">
        <v>17</v>
      </c>
      <c r="W239" s="5" t="s">
        <v>222</v>
      </c>
      <c r="X239" s="5" t="s">
        <v>80</v>
      </c>
      <c r="Y239" s="5" t="s">
        <v>118</v>
      </c>
      <c r="Z239" s="5" t="s">
        <v>204</v>
      </c>
      <c r="AA239" s="5" t="s">
        <v>248</v>
      </c>
      <c r="AB239" s="5" t="s">
        <v>171</v>
      </c>
      <c r="AC239" s="5"/>
      <c r="AD239" s="5"/>
    </row>
    <row r="240" spans="1:30">
      <c r="A240" s="5">
        <v>239</v>
      </c>
      <c r="B240" s="5" t="s">
        <v>1158</v>
      </c>
      <c r="C240" s="5" t="s">
        <v>293</v>
      </c>
      <c r="D240" s="5">
        <v>2</v>
      </c>
      <c r="E240" s="5" t="s">
        <v>1156</v>
      </c>
      <c r="F240" s="5" t="s">
        <v>1108</v>
      </c>
      <c r="G240" s="5" t="s">
        <v>106</v>
      </c>
      <c r="H240" s="5" t="s">
        <v>108</v>
      </c>
      <c r="I240" s="5" t="s">
        <v>74</v>
      </c>
      <c r="J240" s="5" t="s">
        <v>219</v>
      </c>
      <c r="K240" s="5" t="s">
        <v>211</v>
      </c>
      <c r="L240" s="5" t="s">
        <v>126</v>
      </c>
      <c r="M240" s="5" t="s">
        <v>57</v>
      </c>
      <c r="N240" s="5" t="s">
        <v>170</v>
      </c>
      <c r="O240" s="5" t="s">
        <v>43</v>
      </c>
      <c r="P240" s="5" t="s">
        <v>164</v>
      </c>
      <c r="Q240" s="5" t="s">
        <v>47</v>
      </c>
      <c r="R240" s="5" t="s">
        <v>165</v>
      </c>
      <c r="S240" s="5" t="s">
        <v>157</v>
      </c>
      <c r="T240" s="5" t="s">
        <v>33</v>
      </c>
      <c r="U240" s="5" t="s">
        <v>94</v>
      </c>
      <c r="V240" s="5" t="s">
        <v>17</v>
      </c>
      <c r="W240" s="5" t="s">
        <v>222</v>
      </c>
      <c r="X240" s="5" t="s">
        <v>249</v>
      </c>
      <c r="Y240" s="5" t="s">
        <v>118</v>
      </c>
      <c r="Z240" s="5" t="s">
        <v>204</v>
      </c>
      <c r="AA240" s="5"/>
      <c r="AB240" s="5"/>
      <c r="AC240" s="5"/>
      <c r="AD240" s="5"/>
    </row>
    <row r="241" spans="1:30">
      <c r="A241" s="5">
        <v>240</v>
      </c>
      <c r="B241" s="5" t="s">
        <v>1159</v>
      </c>
      <c r="C241" s="5" t="s">
        <v>334</v>
      </c>
      <c r="D241" s="5">
        <v>2</v>
      </c>
      <c r="E241" s="5" t="s">
        <v>1156</v>
      </c>
      <c r="F241" s="5" t="s">
        <v>1108</v>
      </c>
      <c r="G241" s="5" t="s">
        <v>106</v>
      </c>
      <c r="H241" s="5" t="s">
        <v>108</v>
      </c>
      <c r="I241" s="5" t="s">
        <v>74</v>
      </c>
      <c r="J241" s="5" t="s">
        <v>219</v>
      </c>
      <c r="K241" s="5" t="s">
        <v>211</v>
      </c>
      <c r="L241" s="5" t="s">
        <v>126</v>
      </c>
      <c r="M241" s="5" t="s">
        <v>57</v>
      </c>
      <c r="N241" s="5" t="s">
        <v>170</v>
      </c>
      <c r="O241" s="5" t="s">
        <v>43</v>
      </c>
      <c r="P241" s="5" t="s">
        <v>164</v>
      </c>
      <c r="Q241" s="5" t="s">
        <v>47</v>
      </c>
      <c r="R241" s="5" t="s">
        <v>165</v>
      </c>
      <c r="S241" s="5" t="s">
        <v>157</v>
      </c>
      <c r="T241" s="5" t="s">
        <v>33</v>
      </c>
      <c r="U241" s="5" t="s">
        <v>94</v>
      </c>
      <c r="V241" s="5" t="s">
        <v>17</v>
      </c>
      <c r="W241" s="5" t="s">
        <v>222</v>
      </c>
      <c r="X241" s="5" t="s">
        <v>249</v>
      </c>
      <c r="Y241" s="5" t="s">
        <v>118</v>
      </c>
      <c r="Z241" s="5" t="s">
        <v>204</v>
      </c>
      <c r="AA241" s="5"/>
      <c r="AB241" s="5"/>
      <c r="AC241" s="5"/>
      <c r="AD241" s="5"/>
    </row>
    <row r="242" spans="1:30">
      <c r="A242" s="5">
        <v>241</v>
      </c>
      <c r="B242" s="5" t="s">
        <v>1160</v>
      </c>
      <c r="C242" s="5" t="s">
        <v>462</v>
      </c>
      <c r="D242" s="5">
        <v>1</v>
      </c>
      <c r="E242" s="5" t="s">
        <v>1156</v>
      </c>
      <c r="F242" s="5" t="s">
        <v>1108</v>
      </c>
      <c r="G242" s="5" t="s">
        <v>106</v>
      </c>
      <c r="H242" s="5" t="s">
        <v>108</v>
      </c>
      <c r="I242" s="5" t="s">
        <v>74</v>
      </c>
      <c r="J242" s="5" t="s">
        <v>219</v>
      </c>
      <c r="K242" s="5" t="s">
        <v>211</v>
      </c>
      <c r="L242" s="5" t="s">
        <v>126</v>
      </c>
      <c r="M242" s="5" t="s">
        <v>57</v>
      </c>
      <c r="N242" s="5" t="s">
        <v>170</v>
      </c>
      <c r="O242" s="5"/>
      <c r="P242" s="5"/>
      <c r="Q242" s="5"/>
      <c r="R242" s="5"/>
      <c r="S242" s="5"/>
      <c r="T242" s="5"/>
      <c r="U242" s="5"/>
      <c r="V242" s="5"/>
      <c r="W242" s="5" t="s">
        <v>249</v>
      </c>
      <c r="X242" s="5" t="s">
        <v>118</v>
      </c>
      <c r="Y242" s="5" t="s">
        <v>204</v>
      </c>
      <c r="Z242" s="5" t="s">
        <v>110</v>
      </c>
      <c r="AA242" s="5"/>
      <c r="AB242" s="5"/>
      <c r="AC242" s="5"/>
      <c r="AD242" s="5"/>
    </row>
    <row r="243" spans="1:30">
      <c r="A243" s="5">
        <v>242</v>
      </c>
      <c r="B243" s="5" t="s">
        <v>1161</v>
      </c>
      <c r="C243" s="5" t="s">
        <v>383</v>
      </c>
      <c r="D243" s="5">
        <v>1</v>
      </c>
      <c r="E243" s="5" t="s">
        <v>1156</v>
      </c>
      <c r="F243" s="5" t="s">
        <v>1108</v>
      </c>
      <c r="G243" s="5" t="s">
        <v>106</v>
      </c>
      <c r="H243" s="5" t="s">
        <v>108</v>
      </c>
      <c r="I243" s="5" t="s">
        <v>74</v>
      </c>
      <c r="J243" s="5" t="s">
        <v>219</v>
      </c>
      <c r="K243" s="5" t="s">
        <v>211</v>
      </c>
      <c r="L243" s="5" t="s">
        <v>126</v>
      </c>
      <c r="M243" s="5" t="s">
        <v>57</v>
      </c>
      <c r="N243" s="5" t="s">
        <v>170</v>
      </c>
      <c r="O243" s="5"/>
      <c r="P243" s="5"/>
      <c r="Q243" s="5"/>
      <c r="R243" s="5"/>
      <c r="S243" s="5"/>
      <c r="T243" s="5"/>
      <c r="U243" s="5"/>
      <c r="V243" s="5"/>
      <c r="W243" s="5" t="s">
        <v>249</v>
      </c>
      <c r="X243" s="5" t="s">
        <v>118</v>
      </c>
      <c r="Y243" s="5" t="s">
        <v>204</v>
      </c>
      <c r="Z243" s="5" t="s">
        <v>110</v>
      </c>
      <c r="AA243" s="5"/>
      <c r="AB243" s="5"/>
      <c r="AC243" s="5"/>
      <c r="AD243" s="5"/>
    </row>
    <row r="244" spans="1:30">
      <c r="A244" s="5">
        <v>243</v>
      </c>
      <c r="B244" s="5" t="s">
        <v>1162</v>
      </c>
      <c r="C244" s="5" t="s">
        <v>383</v>
      </c>
      <c r="D244" s="5">
        <v>1</v>
      </c>
      <c r="E244" s="5" t="s">
        <v>1156</v>
      </c>
      <c r="F244" s="5" t="s">
        <v>1108</v>
      </c>
      <c r="G244" s="5" t="s">
        <v>106</v>
      </c>
      <c r="H244" s="5" t="s">
        <v>108</v>
      </c>
      <c r="I244" s="5" t="s">
        <v>74</v>
      </c>
      <c r="J244" s="5" t="s">
        <v>219</v>
      </c>
      <c r="K244" s="5" t="s">
        <v>211</v>
      </c>
      <c r="L244" s="5" t="s">
        <v>126</v>
      </c>
      <c r="M244" s="5" t="s">
        <v>57</v>
      </c>
      <c r="N244" s="5" t="s">
        <v>170</v>
      </c>
      <c r="O244" s="5"/>
      <c r="P244" s="5"/>
      <c r="Q244" s="5"/>
      <c r="R244" s="5"/>
      <c r="S244" s="5"/>
      <c r="T244" s="5"/>
      <c r="U244" s="5"/>
      <c r="V244" s="5"/>
      <c r="W244" s="5" t="s">
        <v>222</v>
      </c>
      <c r="X244" s="5" t="s">
        <v>249</v>
      </c>
      <c r="Y244" s="5" t="s">
        <v>118</v>
      </c>
      <c r="Z244" s="5" t="s">
        <v>204</v>
      </c>
      <c r="AA244" s="5"/>
      <c r="AB244" s="5"/>
      <c r="AC244" s="5"/>
      <c r="AD244" s="5"/>
    </row>
    <row r="245" spans="1:30">
      <c r="A245" s="5">
        <v>244</v>
      </c>
      <c r="B245" s="5" t="s">
        <v>1163</v>
      </c>
      <c r="C245" s="5" t="s">
        <v>272</v>
      </c>
      <c r="D245" s="5">
        <v>1</v>
      </c>
      <c r="E245" s="5" t="s">
        <v>1156</v>
      </c>
      <c r="F245" s="5" t="s">
        <v>1108</v>
      </c>
      <c r="G245" s="5" t="s">
        <v>106</v>
      </c>
      <c r="H245" s="5" t="s">
        <v>108</v>
      </c>
      <c r="I245" s="5" t="s">
        <v>74</v>
      </c>
      <c r="J245" s="5" t="s">
        <v>219</v>
      </c>
      <c r="K245" s="5" t="s">
        <v>211</v>
      </c>
      <c r="L245" s="5" t="s">
        <v>126</v>
      </c>
      <c r="M245" s="5" t="s">
        <v>57</v>
      </c>
      <c r="N245" s="5" t="s">
        <v>170</v>
      </c>
      <c r="O245" s="5"/>
      <c r="P245" s="5"/>
      <c r="Q245" s="5"/>
      <c r="R245" s="5"/>
      <c r="S245" s="5"/>
      <c r="T245" s="5"/>
      <c r="U245" s="5"/>
      <c r="V245" s="5"/>
      <c r="W245" s="5" t="s">
        <v>249</v>
      </c>
      <c r="X245" s="5" t="s">
        <v>118</v>
      </c>
      <c r="Y245" s="5"/>
      <c r="Z245" s="5"/>
      <c r="AA245" s="5"/>
      <c r="AB245" s="5"/>
      <c r="AC245" s="5"/>
      <c r="AD245" s="5"/>
    </row>
    <row r="246" spans="1:30">
      <c r="A246" s="5">
        <v>245</v>
      </c>
      <c r="B246" s="5" t="s">
        <v>1164</v>
      </c>
      <c r="C246" s="5" t="s">
        <v>334</v>
      </c>
      <c r="D246" s="5">
        <v>2</v>
      </c>
      <c r="E246" s="5" t="s">
        <v>1156</v>
      </c>
      <c r="F246" s="5" t="s">
        <v>1108</v>
      </c>
      <c r="G246" s="5" t="s">
        <v>106</v>
      </c>
      <c r="H246" s="5" t="s">
        <v>108</v>
      </c>
      <c r="I246" s="5" t="s">
        <v>74</v>
      </c>
      <c r="J246" s="5" t="s">
        <v>219</v>
      </c>
      <c r="K246" s="5" t="s">
        <v>211</v>
      </c>
      <c r="L246" s="5" t="s">
        <v>126</v>
      </c>
      <c r="M246" s="5" t="s">
        <v>57</v>
      </c>
      <c r="N246" s="5" t="s">
        <v>170</v>
      </c>
      <c r="O246" s="5" t="s">
        <v>43</v>
      </c>
      <c r="P246" s="5" t="s">
        <v>164</v>
      </c>
      <c r="Q246" s="5" t="s">
        <v>47</v>
      </c>
      <c r="R246" s="5" t="s">
        <v>165</v>
      </c>
      <c r="S246" s="5" t="s">
        <v>157</v>
      </c>
      <c r="T246" s="5" t="s">
        <v>33</v>
      </c>
      <c r="U246" s="5" t="s">
        <v>94</v>
      </c>
      <c r="V246" s="5" t="s">
        <v>17</v>
      </c>
      <c r="W246" s="5" t="s">
        <v>249</v>
      </c>
      <c r="X246" s="5" t="s">
        <v>118</v>
      </c>
      <c r="Y246" s="5" t="s">
        <v>204</v>
      </c>
      <c r="Z246" s="5" t="s">
        <v>110</v>
      </c>
      <c r="AA246" s="5"/>
      <c r="AB246" s="5"/>
      <c r="AC246" s="5"/>
      <c r="AD246" s="5"/>
    </row>
    <row r="247" spans="1:30">
      <c r="A247" s="5">
        <v>246</v>
      </c>
      <c r="B247" s="5" t="s">
        <v>1165</v>
      </c>
      <c r="C247" s="5" t="s">
        <v>462</v>
      </c>
      <c r="D247" s="5">
        <v>1</v>
      </c>
      <c r="E247" s="5" t="s">
        <v>1156</v>
      </c>
      <c r="F247" s="5" t="s">
        <v>1108</v>
      </c>
      <c r="G247" s="5" t="s">
        <v>106</v>
      </c>
      <c r="H247" s="5" t="s">
        <v>108</v>
      </c>
      <c r="I247" s="5" t="s">
        <v>74</v>
      </c>
      <c r="J247" s="5" t="s">
        <v>219</v>
      </c>
      <c r="K247" s="5" t="s">
        <v>211</v>
      </c>
      <c r="L247" s="5" t="s">
        <v>126</v>
      </c>
      <c r="M247" s="5" t="s">
        <v>57</v>
      </c>
      <c r="N247" s="5" t="s">
        <v>170</v>
      </c>
      <c r="O247" s="5"/>
      <c r="P247" s="5"/>
      <c r="Q247" s="5"/>
      <c r="R247" s="5"/>
      <c r="S247" s="5"/>
      <c r="T247" s="5"/>
      <c r="U247" s="5"/>
      <c r="V247" s="5"/>
      <c r="W247" s="5" t="s">
        <v>249</v>
      </c>
      <c r="X247" s="5" t="s">
        <v>118</v>
      </c>
      <c r="Y247" s="5" t="s">
        <v>204</v>
      </c>
      <c r="Z247" s="5" t="s">
        <v>110</v>
      </c>
      <c r="AA247" s="5"/>
      <c r="AB247" s="5"/>
      <c r="AC247" s="5"/>
      <c r="AD247" s="5"/>
    </row>
    <row r="248" spans="1:30">
      <c r="A248" s="5">
        <v>247</v>
      </c>
      <c r="B248" s="5" t="s">
        <v>1166</v>
      </c>
      <c r="C248" s="5" t="s">
        <v>383</v>
      </c>
      <c r="D248" s="5">
        <v>1</v>
      </c>
      <c r="E248" s="5" t="s">
        <v>1156</v>
      </c>
      <c r="F248" s="5" t="s">
        <v>1108</v>
      </c>
      <c r="G248" s="5" t="s">
        <v>106</v>
      </c>
      <c r="H248" s="5" t="s">
        <v>108</v>
      </c>
      <c r="I248" s="5" t="s">
        <v>74</v>
      </c>
      <c r="J248" s="5" t="s">
        <v>219</v>
      </c>
      <c r="K248" s="5" t="s">
        <v>211</v>
      </c>
      <c r="L248" s="5" t="s">
        <v>126</v>
      </c>
      <c r="M248" s="5" t="s">
        <v>57</v>
      </c>
      <c r="N248" s="5" t="s">
        <v>170</v>
      </c>
      <c r="O248" s="5"/>
      <c r="P248" s="5"/>
      <c r="Q248" s="5"/>
      <c r="R248" s="5"/>
      <c r="S248" s="5"/>
      <c r="T248" s="5"/>
      <c r="U248" s="5"/>
      <c r="V248" s="5"/>
      <c r="W248" s="5" t="s">
        <v>249</v>
      </c>
      <c r="X248" s="5" t="s">
        <v>118</v>
      </c>
      <c r="Y248" s="5" t="s">
        <v>204</v>
      </c>
      <c r="Z248" s="5" t="s">
        <v>96</v>
      </c>
      <c r="AA248" s="5" t="s">
        <v>110</v>
      </c>
      <c r="AB248" s="5"/>
      <c r="AC248" s="5"/>
      <c r="AD248" s="5"/>
    </row>
    <row r="249" spans="1:30">
      <c r="A249" s="5">
        <v>248</v>
      </c>
      <c r="B249" s="5" t="s">
        <v>1167</v>
      </c>
      <c r="C249" s="5" t="s">
        <v>462</v>
      </c>
      <c r="D249" s="5">
        <v>1</v>
      </c>
      <c r="E249" s="5" t="s">
        <v>1156</v>
      </c>
      <c r="F249" s="5" t="s">
        <v>1108</v>
      </c>
      <c r="G249" s="5" t="s">
        <v>106</v>
      </c>
      <c r="H249" s="5" t="s">
        <v>108</v>
      </c>
      <c r="I249" s="5" t="s">
        <v>74</v>
      </c>
      <c r="J249" s="5" t="s">
        <v>219</v>
      </c>
      <c r="K249" s="5" t="s">
        <v>211</v>
      </c>
      <c r="L249" s="5" t="s">
        <v>126</v>
      </c>
      <c r="M249" s="5" t="s">
        <v>57</v>
      </c>
      <c r="N249" s="5" t="s">
        <v>170</v>
      </c>
      <c r="O249" s="5"/>
      <c r="P249" s="5"/>
      <c r="Q249" s="5"/>
      <c r="R249" s="5"/>
      <c r="S249" s="5"/>
      <c r="T249" s="5"/>
      <c r="U249" s="5"/>
      <c r="V249" s="5"/>
      <c r="W249" s="5" t="s">
        <v>249</v>
      </c>
      <c r="X249" s="5" t="s">
        <v>118</v>
      </c>
      <c r="Y249" s="5" t="s">
        <v>204</v>
      </c>
      <c r="Z249" s="5" t="s">
        <v>222</v>
      </c>
      <c r="AA249" s="5"/>
      <c r="AB249" s="5"/>
      <c r="AC249" s="5"/>
      <c r="AD249" s="5"/>
    </row>
    <row r="250" spans="1:30">
      <c r="A250" s="5">
        <v>249</v>
      </c>
      <c r="B250" s="5" t="s">
        <v>1168</v>
      </c>
      <c r="C250" s="5" t="s">
        <v>272</v>
      </c>
      <c r="D250" s="5">
        <v>1</v>
      </c>
      <c r="E250" s="5" t="s">
        <v>1156</v>
      </c>
      <c r="F250" s="5" t="s">
        <v>1108</v>
      </c>
      <c r="G250" s="5" t="s">
        <v>106</v>
      </c>
      <c r="H250" s="5" t="s">
        <v>108</v>
      </c>
      <c r="I250" s="5" t="s">
        <v>74</v>
      </c>
      <c r="J250" s="5" t="s">
        <v>219</v>
      </c>
      <c r="K250" s="5" t="s">
        <v>211</v>
      </c>
      <c r="L250" s="5" t="s">
        <v>126</v>
      </c>
      <c r="M250" s="5" t="s">
        <v>57</v>
      </c>
      <c r="N250" s="5" t="s">
        <v>170</v>
      </c>
      <c r="O250" s="5"/>
      <c r="P250" s="5"/>
      <c r="Q250" s="5"/>
      <c r="R250" s="5"/>
      <c r="S250" s="5"/>
      <c r="T250" s="5"/>
      <c r="U250" s="5"/>
      <c r="V250" s="5"/>
      <c r="W250" s="5" t="s">
        <v>249</v>
      </c>
      <c r="X250" s="5" t="s">
        <v>118</v>
      </c>
      <c r="Y250" s="5" t="s">
        <v>204</v>
      </c>
      <c r="Z250" s="5" t="s">
        <v>222</v>
      </c>
      <c r="AA250" s="5"/>
      <c r="AB250" s="5"/>
      <c r="AC250" s="5"/>
      <c r="AD250" s="5"/>
    </row>
    <row r="251" spans="1:30">
      <c r="A251" s="5">
        <v>250</v>
      </c>
      <c r="B251" s="5" t="s">
        <v>1169</v>
      </c>
      <c r="C251" s="5" t="s">
        <v>272</v>
      </c>
      <c r="D251" s="5">
        <v>1</v>
      </c>
      <c r="E251" s="5" t="s">
        <v>1156</v>
      </c>
      <c r="F251" s="5" t="s">
        <v>1108</v>
      </c>
      <c r="G251" s="5" t="s">
        <v>106</v>
      </c>
      <c r="H251" s="5" t="s">
        <v>108</v>
      </c>
      <c r="I251" s="5" t="s">
        <v>74</v>
      </c>
      <c r="J251" s="5" t="s">
        <v>219</v>
      </c>
      <c r="K251" s="5" t="s">
        <v>211</v>
      </c>
      <c r="L251" s="5" t="s">
        <v>126</v>
      </c>
      <c r="M251" s="5" t="s">
        <v>57</v>
      </c>
      <c r="N251" s="5" t="s">
        <v>170</v>
      </c>
      <c r="O251" s="5"/>
      <c r="P251" s="5"/>
      <c r="Q251" s="5"/>
      <c r="R251" s="5"/>
      <c r="S251" s="5"/>
      <c r="T251" s="5"/>
      <c r="U251" s="5"/>
      <c r="V251" s="5"/>
      <c r="W251" s="5" t="s">
        <v>249</v>
      </c>
      <c r="X251" s="5" t="s">
        <v>1170</v>
      </c>
      <c r="Y251" s="5" t="s">
        <v>96</v>
      </c>
      <c r="Z251" s="5"/>
      <c r="AA251" s="5"/>
      <c r="AB251" s="5"/>
      <c r="AC251" s="5"/>
      <c r="AD251" s="5"/>
    </row>
    <row r="252" spans="1:30">
      <c r="A252" s="5">
        <v>251</v>
      </c>
      <c r="B252" s="5" t="s">
        <v>1171</v>
      </c>
      <c r="C252" s="5" t="s">
        <v>272</v>
      </c>
      <c r="D252" s="5">
        <v>1</v>
      </c>
      <c r="E252" s="5" t="s">
        <v>1156</v>
      </c>
      <c r="F252" s="5" t="s">
        <v>1108</v>
      </c>
      <c r="G252" s="5" t="s">
        <v>106</v>
      </c>
      <c r="H252" s="5" t="s">
        <v>108</v>
      </c>
      <c r="I252" s="5" t="s">
        <v>74</v>
      </c>
      <c r="J252" s="5" t="s">
        <v>219</v>
      </c>
      <c r="K252" s="5" t="s">
        <v>211</v>
      </c>
      <c r="L252" s="5" t="s">
        <v>126</v>
      </c>
      <c r="M252" s="5" t="s">
        <v>57</v>
      </c>
      <c r="N252" s="5" t="s">
        <v>170</v>
      </c>
      <c r="O252" s="5"/>
      <c r="P252" s="5"/>
      <c r="Q252" s="5"/>
      <c r="R252" s="5"/>
      <c r="S252" s="5"/>
      <c r="T252" s="5"/>
      <c r="U252" s="5"/>
      <c r="V252" s="5"/>
      <c r="W252" s="5" t="s">
        <v>249</v>
      </c>
      <c r="X252" s="5" t="s">
        <v>1170</v>
      </c>
      <c r="Y252" s="5" t="s">
        <v>96</v>
      </c>
      <c r="Z252" s="5"/>
      <c r="AA252" s="5"/>
      <c r="AB252" s="5"/>
      <c r="AC252" s="5"/>
      <c r="AD252" s="5"/>
    </row>
    <row r="253" spans="1:30">
      <c r="A253" s="5">
        <v>252</v>
      </c>
      <c r="B253" s="5" t="s">
        <v>1172</v>
      </c>
      <c r="C253" s="5" t="s">
        <v>272</v>
      </c>
      <c r="D253" s="5">
        <v>1</v>
      </c>
      <c r="E253" s="5" t="s">
        <v>1156</v>
      </c>
      <c r="F253" s="5" t="s">
        <v>1108</v>
      </c>
      <c r="G253" s="5" t="s">
        <v>106</v>
      </c>
      <c r="H253" s="5" t="s">
        <v>108</v>
      </c>
      <c r="I253" s="5" t="s">
        <v>74</v>
      </c>
      <c r="J253" s="5" t="s">
        <v>219</v>
      </c>
      <c r="K253" s="5" t="s">
        <v>211</v>
      </c>
      <c r="L253" s="5" t="s">
        <v>126</v>
      </c>
      <c r="M253" s="5" t="s">
        <v>57</v>
      </c>
      <c r="N253" s="5" t="s">
        <v>170</v>
      </c>
      <c r="O253" s="5"/>
      <c r="P253" s="5"/>
      <c r="Q253" s="5"/>
      <c r="R253" s="5"/>
      <c r="S253" s="5"/>
      <c r="T253" s="5"/>
      <c r="U253" s="5"/>
      <c r="V253" s="5"/>
      <c r="W253" s="5" t="s">
        <v>192</v>
      </c>
      <c r="X253" s="5" t="s">
        <v>231</v>
      </c>
      <c r="Y253" s="5" t="s">
        <v>246</v>
      </c>
      <c r="Z253" s="5" t="s">
        <v>118</v>
      </c>
      <c r="AA253" s="5"/>
      <c r="AB253" s="5"/>
      <c r="AC253" s="5"/>
      <c r="AD253" s="5"/>
    </row>
    <row r="254" spans="1:30">
      <c r="A254" s="5">
        <v>253</v>
      </c>
      <c r="B254" s="5" t="s">
        <v>1173</v>
      </c>
      <c r="C254" s="5" t="s">
        <v>334</v>
      </c>
      <c r="D254" s="5">
        <v>2</v>
      </c>
      <c r="E254" s="5" t="s">
        <v>1156</v>
      </c>
      <c r="F254" s="5" t="s">
        <v>1108</v>
      </c>
      <c r="G254" s="5" t="s">
        <v>106</v>
      </c>
      <c r="H254" s="5" t="s">
        <v>108</v>
      </c>
      <c r="I254" s="5" t="s">
        <v>74</v>
      </c>
      <c r="J254" s="5" t="s">
        <v>219</v>
      </c>
      <c r="K254" s="5" t="s">
        <v>211</v>
      </c>
      <c r="L254" s="5" t="s">
        <v>126</v>
      </c>
      <c r="M254" s="5" t="s">
        <v>57</v>
      </c>
      <c r="N254" s="5" t="s">
        <v>170</v>
      </c>
      <c r="O254" s="5" t="s">
        <v>43</v>
      </c>
      <c r="P254" s="5" t="s">
        <v>164</v>
      </c>
      <c r="Q254" s="5" t="s">
        <v>47</v>
      </c>
      <c r="R254" s="5" t="s">
        <v>165</v>
      </c>
      <c r="S254" s="5" t="s">
        <v>157</v>
      </c>
      <c r="T254" s="5" t="s">
        <v>33</v>
      </c>
      <c r="U254" s="5" t="s">
        <v>94</v>
      </c>
      <c r="V254" s="5" t="s">
        <v>17</v>
      </c>
      <c r="W254" s="5" t="s">
        <v>222</v>
      </c>
      <c r="X254" s="5" t="s">
        <v>249</v>
      </c>
      <c r="Y254" s="5" t="s">
        <v>118</v>
      </c>
      <c r="Z254" s="5" t="s">
        <v>204</v>
      </c>
      <c r="AA254" s="5"/>
      <c r="AB254" s="5"/>
      <c r="AC254" s="5"/>
      <c r="AD254" s="5"/>
    </row>
    <row r="255" spans="1:30">
      <c r="A255" s="5">
        <v>254</v>
      </c>
      <c r="B255" s="5" t="s">
        <v>1174</v>
      </c>
      <c r="C255" s="5" t="s">
        <v>462</v>
      </c>
      <c r="D255" s="5">
        <v>1</v>
      </c>
      <c r="E255" s="5" t="s">
        <v>1156</v>
      </c>
      <c r="F255" s="5" t="s">
        <v>1108</v>
      </c>
      <c r="G255" s="5" t="s">
        <v>106</v>
      </c>
      <c r="H255" s="5" t="s">
        <v>108</v>
      </c>
      <c r="I255" s="5" t="s">
        <v>74</v>
      </c>
      <c r="J255" s="5" t="s">
        <v>219</v>
      </c>
      <c r="K255" s="5" t="s">
        <v>211</v>
      </c>
      <c r="L255" s="5" t="s">
        <v>126</v>
      </c>
      <c r="M255" s="5" t="s">
        <v>57</v>
      </c>
      <c r="N255" s="5" t="s">
        <v>170</v>
      </c>
      <c r="O255" s="5"/>
      <c r="P255" s="5"/>
      <c r="Q255" s="5"/>
      <c r="R255" s="5"/>
      <c r="S255" s="5"/>
      <c r="T255" s="5"/>
      <c r="U255" s="5"/>
      <c r="V255" s="5"/>
      <c r="W255" s="5" t="s">
        <v>222</v>
      </c>
      <c r="X255" s="5" t="s">
        <v>249</v>
      </c>
      <c r="Y255" s="5" t="s">
        <v>118</v>
      </c>
      <c r="Z255" s="5" t="s">
        <v>204</v>
      </c>
      <c r="AA255" s="5"/>
      <c r="AB255" s="5"/>
      <c r="AC255" s="5"/>
      <c r="AD255" s="5"/>
    </row>
    <row r="256" spans="1:30">
      <c r="A256" s="5">
        <v>255</v>
      </c>
      <c r="B256" s="5" t="s">
        <v>1175</v>
      </c>
      <c r="C256" s="5" t="s">
        <v>383</v>
      </c>
      <c r="D256" s="5">
        <v>1</v>
      </c>
      <c r="E256" s="5" t="s">
        <v>1156</v>
      </c>
      <c r="F256" s="5" t="s">
        <v>1108</v>
      </c>
      <c r="G256" s="5" t="s">
        <v>106</v>
      </c>
      <c r="H256" s="5" t="s">
        <v>108</v>
      </c>
      <c r="I256" s="5" t="s">
        <v>74</v>
      </c>
      <c r="J256" s="5" t="s">
        <v>219</v>
      </c>
      <c r="K256" s="5" t="s">
        <v>211</v>
      </c>
      <c r="L256" s="5" t="s">
        <v>126</v>
      </c>
      <c r="M256" s="5" t="s">
        <v>57</v>
      </c>
      <c r="N256" s="5" t="s">
        <v>170</v>
      </c>
      <c r="O256" s="5"/>
      <c r="P256" s="5"/>
      <c r="Q256" s="5"/>
      <c r="R256" s="5"/>
      <c r="S256" s="5"/>
      <c r="T256" s="5"/>
      <c r="U256" s="5"/>
      <c r="V256" s="5"/>
      <c r="W256" s="5" t="s">
        <v>222</v>
      </c>
      <c r="X256" s="5" t="s">
        <v>249</v>
      </c>
      <c r="Y256" s="5" t="s">
        <v>118</v>
      </c>
      <c r="Z256" s="5" t="s">
        <v>204</v>
      </c>
      <c r="AA256" s="5"/>
      <c r="AB256" s="5"/>
      <c r="AC256" s="5"/>
      <c r="AD256" s="5"/>
    </row>
    <row r="257" spans="1:30">
      <c r="A257" s="5">
        <v>256</v>
      </c>
      <c r="B257" s="5" t="s">
        <v>1176</v>
      </c>
      <c r="C257" s="5" t="s">
        <v>272</v>
      </c>
      <c r="D257" s="5">
        <v>1</v>
      </c>
      <c r="E257" s="5" t="s">
        <v>1156</v>
      </c>
      <c r="F257" s="5" t="s">
        <v>1108</v>
      </c>
      <c r="G257" s="5" t="s">
        <v>106</v>
      </c>
      <c r="H257" s="5" t="s">
        <v>108</v>
      </c>
      <c r="I257" s="5" t="s">
        <v>74</v>
      </c>
      <c r="J257" s="5" t="s">
        <v>219</v>
      </c>
      <c r="K257" s="5" t="s">
        <v>211</v>
      </c>
      <c r="L257" s="5" t="s">
        <v>126</v>
      </c>
      <c r="M257" s="5" t="s">
        <v>57</v>
      </c>
      <c r="N257" s="5" t="s">
        <v>170</v>
      </c>
      <c r="O257" s="5"/>
      <c r="P257" s="5"/>
      <c r="Q257" s="5"/>
      <c r="R257" s="5"/>
      <c r="S257" s="5"/>
      <c r="T257" s="5"/>
      <c r="U257" s="5"/>
      <c r="V257" s="5"/>
      <c r="W257" s="5" t="s">
        <v>222</v>
      </c>
      <c r="X257" s="5" t="s">
        <v>249</v>
      </c>
      <c r="Y257" s="5" t="s">
        <v>118</v>
      </c>
      <c r="Z257" s="5" t="s">
        <v>204</v>
      </c>
      <c r="AA257" s="5"/>
      <c r="AB257" s="5"/>
      <c r="AC257" s="5"/>
      <c r="AD257" s="5"/>
    </row>
    <row r="258" spans="1:30">
      <c r="A258" s="5">
        <v>257</v>
      </c>
      <c r="B258" s="5" t="s">
        <v>1177</v>
      </c>
      <c r="C258" s="5" t="s">
        <v>293</v>
      </c>
      <c r="D258" s="5">
        <v>2</v>
      </c>
      <c r="E258" s="5" t="s">
        <v>1156</v>
      </c>
      <c r="F258" s="5" t="s">
        <v>1108</v>
      </c>
      <c r="G258" s="5" t="s">
        <v>106</v>
      </c>
      <c r="H258" s="5" t="s">
        <v>108</v>
      </c>
      <c r="I258" s="5" t="s">
        <v>74</v>
      </c>
      <c r="J258" s="5" t="s">
        <v>219</v>
      </c>
      <c r="K258" s="5" t="s">
        <v>211</v>
      </c>
      <c r="L258" s="5" t="s">
        <v>126</v>
      </c>
      <c r="M258" s="5" t="s">
        <v>57</v>
      </c>
      <c r="N258" s="5" t="s">
        <v>170</v>
      </c>
      <c r="O258" s="5" t="s">
        <v>43</v>
      </c>
      <c r="P258" s="5" t="s">
        <v>164</v>
      </c>
      <c r="Q258" s="5" t="s">
        <v>47</v>
      </c>
      <c r="R258" s="5" t="s">
        <v>165</v>
      </c>
      <c r="S258" s="5" t="s">
        <v>157</v>
      </c>
      <c r="T258" s="5" t="s">
        <v>33</v>
      </c>
      <c r="U258" s="5" t="s">
        <v>94</v>
      </c>
      <c r="V258" s="5" t="s">
        <v>17</v>
      </c>
      <c r="W258" s="5" t="s">
        <v>222</v>
      </c>
      <c r="X258" s="5" t="s">
        <v>27</v>
      </c>
      <c r="Y258" s="5" t="s">
        <v>214</v>
      </c>
      <c r="Z258" s="5" t="s">
        <v>118</v>
      </c>
      <c r="AA258" s="5" t="s">
        <v>204</v>
      </c>
      <c r="AB258" s="5"/>
      <c r="AC258" s="5"/>
      <c r="AD258" s="5"/>
    </row>
    <row r="259" spans="1:30">
      <c r="A259" s="5">
        <v>258</v>
      </c>
      <c r="B259" s="5" t="s">
        <v>1178</v>
      </c>
      <c r="C259" s="5" t="s">
        <v>334</v>
      </c>
      <c r="D259" s="5">
        <v>2</v>
      </c>
      <c r="E259" s="5" t="s">
        <v>1156</v>
      </c>
      <c r="F259" s="5" t="s">
        <v>1108</v>
      </c>
      <c r="G259" s="5" t="s">
        <v>106</v>
      </c>
      <c r="H259" s="5" t="s">
        <v>108</v>
      </c>
      <c r="I259" s="5" t="s">
        <v>74</v>
      </c>
      <c r="J259" s="5" t="s">
        <v>219</v>
      </c>
      <c r="K259" s="5" t="s">
        <v>211</v>
      </c>
      <c r="L259" s="5" t="s">
        <v>126</v>
      </c>
      <c r="M259" s="5" t="s">
        <v>57</v>
      </c>
      <c r="N259" s="5" t="s">
        <v>170</v>
      </c>
      <c r="O259" s="5" t="s">
        <v>43</v>
      </c>
      <c r="P259" s="5" t="s">
        <v>164</v>
      </c>
      <c r="Q259" s="5" t="s">
        <v>47</v>
      </c>
      <c r="R259" s="5" t="s">
        <v>165</v>
      </c>
      <c r="S259" s="5" t="s">
        <v>157</v>
      </c>
      <c r="T259" s="5" t="s">
        <v>33</v>
      </c>
      <c r="U259" s="5" t="s">
        <v>94</v>
      </c>
      <c r="V259" s="5" t="s">
        <v>17</v>
      </c>
      <c r="W259" s="5" t="s">
        <v>222</v>
      </c>
      <c r="X259" s="5" t="s">
        <v>27</v>
      </c>
      <c r="Y259" s="5" t="s">
        <v>214</v>
      </c>
      <c r="Z259" s="5" t="s">
        <v>118</v>
      </c>
      <c r="AA259" s="5" t="s">
        <v>204</v>
      </c>
      <c r="AB259" s="5"/>
      <c r="AC259" s="5"/>
      <c r="AD259" s="5"/>
    </row>
    <row r="260" spans="1:30">
      <c r="A260" s="5">
        <v>259</v>
      </c>
      <c r="B260" s="5" t="s">
        <v>1179</v>
      </c>
      <c r="C260" s="5" t="s">
        <v>383</v>
      </c>
      <c r="D260" s="5">
        <v>1</v>
      </c>
      <c r="E260" s="5" t="s">
        <v>1156</v>
      </c>
      <c r="F260" s="5" t="s">
        <v>1108</v>
      </c>
      <c r="G260" s="5" t="s">
        <v>106</v>
      </c>
      <c r="H260" s="5" t="s">
        <v>108</v>
      </c>
      <c r="I260" s="5" t="s">
        <v>74</v>
      </c>
      <c r="J260" s="5" t="s">
        <v>219</v>
      </c>
      <c r="K260" s="5" t="s">
        <v>211</v>
      </c>
      <c r="L260" s="5" t="s">
        <v>126</v>
      </c>
      <c r="M260" s="5" t="s">
        <v>57</v>
      </c>
      <c r="N260" s="5" t="s">
        <v>170</v>
      </c>
      <c r="O260" s="5"/>
      <c r="P260" s="5"/>
      <c r="Q260" s="5"/>
      <c r="R260" s="5"/>
      <c r="S260" s="5"/>
      <c r="T260" s="5"/>
      <c r="U260" s="5"/>
      <c r="V260" s="5"/>
      <c r="W260" s="5" t="s">
        <v>222</v>
      </c>
      <c r="X260" s="5" t="s">
        <v>27</v>
      </c>
      <c r="Y260" s="5" t="s">
        <v>214</v>
      </c>
      <c r="Z260" s="5" t="s">
        <v>118</v>
      </c>
      <c r="AA260" s="5" t="s">
        <v>204</v>
      </c>
      <c r="AB260" s="5"/>
      <c r="AC260" s="5"/>
      <c r="AD260" s="5"/>
    </row>
    <row r="261" spans="1:30">
      <c r="A261" s="5">
        <v>260</v>
      </c>
      <c r="B261" s="5" t="s">
        <v>1180</v>
      </c>
      <c r="C261" s="5" t="s">
        <v>383</v>
      </c>
      <c r="D261" s="5">
        <v>1</v>
      </c>
      <c r="E261" s="5" t="s">
        <v>1156</v>
      </c>
      <c r="F261" s="5" t="s">
        <v>1108</v>
      </c>
      <c r="G261" s="5" t="s">
        <v>106</v>
      </c>
      <c r="H261" s="5" t="s">
        <v>108</v>
      </c>
      <c r="I261" s="5" t="s">
        <v>74</v>
      </c>
      <c r="J261" s="5" t="s">
        <v>219</v>
      </c>
      <c r="K261" s="5" t="s">
        <v>211</v>
      </c>
      <c r="L261" s="5" t="s">
        <v>126</v>
      </c>
      <c r="M261" s="5" t="s">
        <v>57</v>
      </c>
      <c r="N261" s="5" t="s">
        <v>170</v>
      </c>
      <c r="O261" s="5"/>
      <c r="P261" s="5"/>
      <c r="Q261" s="5"/>
      <c r="R261" s="5"/>
      <c r="S261" s="5"/>
      <c r="T261" s="5"/>
      <c r="U261" s="5"/>
      <c r="V261" s="5"/>
      <c r="W261" s="5" t="s">
        <v>27</v>
      </c>
      <c r="X261" s="5" t="s">
        <v>214</v>
      </c>
      <c r="Y261" s="5" t="s">
        <v>60</v>
      </c>
      <c r="Z261" s="5" t="s">
        <v>5</v>
      </c>
      <c r="AA261" s="5"/>
      <c r="AB261" s="5"/>
      <c r="AC261" s="5"/>
      <c r="AD261" s="5"/>
    </row>
    <row r="262" spans="1:30">
      <c r="A262" s="5">
        <v>261</v>
      </c>
      <c r="B262" s="5" t="s">
        <v>1181</v>
      </c>
      <c r="C262" s="5" t="s">
        <v>293</v>
      </c>
      <c r="D262" s="5">
        <v>2</v>
      </c>
      <c r="E262" s="5" t="s">
        <v>1156</v>
      </c>
      <c r="F262" s="5" t="s">
        <v>1108</v>
      </c>
      <c r="G262" s="5" t="s">
        <v>106</v>
      </c>
      <c r="H262" s="5" t="s">
        <v>108</v>
      </c>
      <c r="I262" s="5" t="s">
        <v>74</v>
      </c>
      <c r="J262" s="5" t="s">
        <v>219</v>
      </c>
      <c r="K262" s="5" t="s">
        <v>211</v>
      </c>
      <c r="L262" s="5" t="s">
        <v>126</v>
      </c>
      <c r="M262" s="5" t="s">
        <v>57</v>
      </c>
      <c r="N262" s="5" t="s">
        <v>170</v>
      </c>
      <c r="O262" s="5" t="s">
        <v>43</v>
      </c>
      <c r="P262" s="5" t="s">
        <v>164</v>
      </c>
      <c r="Q262" s="5" t="s">
        <v>47</v>
      </c>
      <c r="R262" s="5" t="s">
        <v>165</v>
      </c>
      <c r="S262" s="5" t="s">
        <v>157</v>
      </c>
      <c r="T262" s="5" t="s">
        <v>33</v>
      </c>
      <c r="U262" s="5" t="s">
        <v>94</v>
      </c>
      <c r="V262" s="5" t="s">
        <v>17</v>
      </c>
      <c r="W262" s="5" t="s">
        <v>171</v>
      </c>
      <c r="X262" s="5" t="s">
        <v>222</v>
      </c>
      <c r="Y262" s="5" t="s">
        <v>80</v>
      </c>
      <c r="Z262" s="5" t="s">
        <v>152</v>
      </c>
      <c r="AA262" s="5" t="s">
        <v>248</v>
      </c>
      <c r="AB262" s="5" t="s">
        <v>24</v>
      </c>
      <c r="AC262" s="5" t="s">
        <v>178</v>
      </c>
      <c r="AD262" s="5" t="s">
        <v>118</v>
      </c>
    </row>
    <row r="263" spans="1:30">
      <c r="A263" s="5">
        <v>262</v>
      </c>
      <c r="B263" s="5" t="s">
        <v>1182</v>
      </c>
      <c r="C263" s="5" t="s">
        <v>334</v>
      </c>
      <c r="D263" s="5">
        <v>2</v>
      </c>
      <c r="E263" s="5" t="s">
        <v>1156</v>
      </c>
      <c r="F263" s="5" t="s">
        <v>1108</v>
      </c>
      <c r="G263" s="5" t="s">
        <v>106</v>
      </c>
      <c r="H263" s="5" t="s">
        <v>108</v>
      </c>
      <c r="I263" s="5" t="s">
        <v>74</v>
      </c>
      <c r="J263" s="5" t="s">
        <v>219</v>
      </c>
      <c r="K263" s="5" t="s">
        <v>211</v>
      </c>
      <c r="L263" s="5" t="s">
        <v>126</v>
      </c>
      <c r="M263" s="5" t="s">
        <v>57</v>
      </c>
      <c r="N263" s="5" t="s">
        <v>170</v>
      </c>
      <c r="O263" s="5" t="s">
        <v>43</v>
      </c>
      <c r="P263" s="5" t="s">
        <v>164</v>
      </c>
      <c r="Q263" s="5" t="s">
        <v>47</v>
      </c>
      <c r="R263" s="5" t="s">
        <v>165</v>
      </c>
      <c r="S263" s="5" t="s">
        <v>157</v>
      </c>
      <c r="T263" s="5" t="s">
        <v>33</v>
      </c>
      <c r="U263" s="5" t="s">
        <v>94</v>
      </c>
      <c r="V263" s="5" t="s">
        <v>17</v>
      </c>
      <c r="W263" s="5" t="s">
        <v>178</v>
      </c>
      <c r="X263" s="5" t="s">
        <v>222</v>
      </c>
      <c r="Y263" s="5" t="s">
        <v>80</v>
      </c>
      <c r="Z263" s="5" t="s">
        <v>118</v>
      </c>
      <c r="AA263" s="5" t="s">
        <v>248</v>
      </c>
      <c r="AB263" s="5" t="s">
        <v>24</v>
      </c>
      <c r="AC263" s="5"/>
      <c r="AD263" s="5"/>
    </row>
    <row r="264" spans="1:30">
      <c r="A264" s="5">
        <v>263</v>
      </c>
      <c r="B264" s="5" t="s">
        <v>1183</v>
      </c>
      <c r="C264" s="5" t="s">
        <v>383</v>
      </c>
      <c r="D264" s="5">
        <v>1</v>
      </c>
      <c r="E264" s="5" t="s">
        <v>1156</v>
      </c>
      <c r="F264" s="5" t="s">
        <v>1108</v>
      </c>
      <c r="G264" s="5" t="s">
        <v>106</v>
      </c>
      <c r="H264" s="5" t="s">
        <v>108</v>
      </c>
      <c r="I264" s="5" t="s">
        <v>74</v>
      </c>
      <c r="J264" s="5" t="s">
        <v>219</v>
      </c>
      <c r="K264" s="5" t="s">
        <v>211</v>
      </c>
      <c r="L264" s="5" t="s">
        <v>126</v>
      </c>
      <c r="M264" s="5" t="s">
        <v>57</v>
      </c>
      <c r="N264" s="5" t="s">
        <v>170</v>
      </c>
      <c r="O264" s="5"/>
      <c r="P264" s="5"/>
      <c r="Q264" s="5"/>
      <c r="R264" s="5"/>
      <c r="S264" s="5"/>
      <c r="T264" s="5"/>
      <c r="U264" s="5"/>
      <c r="V264" s="5"/>
      <c r="W264" s="5" t="s">
        <v>178</v>
      </c>
      <c r="X264" s="5" t="s">
        <v>222</v>
      </c>
      <c r="Y264" s="5" t="s">
        <v>80</v>
      </c>
      <c r="Z264" s="5" t="s">
        <v>118</v>
      </c>
      <c r="AA264" s="5" t="s">
        <v>248</v>
      </c>
      <c r="AB264" s="5"/>
      <c r="AC264" s="5"/>
      <c r="AD264" s="5"/>
    </row>
    <row r="265" spans="1:30">
      <c r="A265" s="5">
        <v>264</v>
      </c>
      <c r="B265" s="5" t="s">
        <v>1184</v>
      </c>
      <c r="C265" s="5" t="s">
        <v>272</v>
      </c>
      <c r="D265" s="5">
        <v>1</v>
      </c>
      <c r="E265" s="5" t="s">
        <v>1156</v>
      </c>
      <c r="F265" s="5" t="s">
        <v>1108</v>
      </c>
      <c r="G265" s="5" t="s">
        <v>106</v>
      </c>
      <c r="H265" s="5" t="s">
        <v>108</v>
      </c>
      <c r="I265" s="5" t="s">
        <v>74</v>
      </c>
      <c r="J265" s="5" t="s">
        <v>219</v>
      </c>
      <c r="K265" s="5" t="s">
        <v>211</v>
      </c>
      <c r="L265" s="5" t="s">
        <v>126</v>
      </c>
      <c r="M265" s="5" t="s">
        <v>57</v>
      </c>
      <c r="N265" s="5" t="s">
        <v>170</v>
      </c>
      <c r="O265" s="5"/>
      <c r="P265" s="5"/>
      <c r="Q265" s="5"/>
      <c r="R265" s="5"/>
      <c r="S265" s="5"/>
      <c r="T265" s="5"/>
      <c r="U265" s="5"/>
      <c r="V265" s="5"/>
      <c r="W265" s="5" t="s">
        <v>178</v>
      </c>
      <c r="X265" s="5" t="s">
        <v>249</v>
      </c>
      <c r="Y265" s="5" t="s">
        <v>118</v>
      </c>
      <c r="Z265" s="5" t="s">
        <v>222</v>
      </c>
      <c r="AA265" s="5"/>
      <c r="AB265" s="5"/>
      <c r="AC265" s="5"/>
      <c r="AD265" s="5"/>
    </row>
    <row r="266" spans="1:30">
      <c r="A266" s="5">
        <v>265</v>
      </c>
      <c r="B266" s="5" t="s">
        <v>1185</v>
      </c>
      <c r="C266" s="5" t="s">
        <v>334</v>
      </c>
      <c r="D266" s="5">
        <v>2</v>
      </c>
      <c r="E266" s="5" t="s">
        <v>1156</v>
      </c>
      <c r="F266" s="5" t="s">
        <v>1108</v>
      </c>
      <c r="G266" s="5" t="s">
        <v>106</v>
      </c>
      <c r="H266" s="5" t="s">
        <v>108</v>
      </c>
      <c r="I266" s="5" t="s">
        <v>74</v>
      </c>
      <c r="J266" s="5" t="s">
        <v>219</v>
      </c>
      <c r="K266" s="5" t="s">
        <v>211</v>
      </c>
      <c r="L266" s="5" t="s">
        <v>126</v>
      </c>
      <c r="M266" s="5" t="s">
        <v>57</v>
      </c>
      <c r="N266" s="5" t="s">
        <v>170</v>
      </c>
      <c r="O266" s="5" t="s">
        <v>43</v>
      </c>
      <c r="P266" s="5" t="s">
        <v>164</v>
      </c>
      <c r="Q266" s="5" t="s">
        <v>47</v>
      </c>
      <c r="R266" s="5" t="s">
        <v>165</v>
      </c>
      <c r="S266" s="5" t="s">
        <v>157</v>
      </c>
      <c r="T266" s="5" t="s">
        <v>33</v>
      </c>
      <c r="U266" s="5" t="s">
        <v>94</v>
      </c>
      <c r="V266" s="5" t="s">
        <v>17</v>
      </c>
      <c r="W266" s="5" t="s">
        <v>171</v>
      </c>
      <c r="X266" s="5" t="s">
        <v>222</v>
      </c>
      <c r="Y266" s="5" t="s">
        <v>80</v>
      </c>
      <c r="Z266" s="5" t="s">
        <v>118</v>
      </c>
      <c r="AA266" s="5" t="s">
        <v>204</v>
      </c>
      <c r="AB266" s="5" t="s">
        <v>248</v>
      </c>
      <c r="AC266" s="5"/>
      <c r="AD266" s="5"/>
    </row>
    <row r="267" spans="1:30">
      <c r="A267" s="5">
        <v>266</v>
      </c>
      <c r="B267" s="5" t="s">
        <v>1186</v>
      </c>
      <c r="C267" s="5" t="s">
        <v>383</v>
      </c>
      <c r="D267" s="5">
        <v>1</v>
      </c>
      <c r="E267" s="5" t="s">
        <v>1156</v>
      </c>
      <c r="F267" s="5" t="s">
        <v>1108</v>
      </c>
      <c r="G267" s="5" t="s">
        <v>106</v>
      </c>
      <c r="H267" s="5" t="s">
        <v>108</v>
      </c>
      <c r="I267" s="5" t="s">
        <v>74</v>
      </c>
      <c r="J267" s="5" t="s">
        <v>219</v>
      </c>
      <c r="K267" s="5" t="s">
        <v>211</v>
      </c>
      <c r="L267" s="5" t="s">
        <v>126</v>
      </c>
      <c r="M267" s="5" t="s">
        <v>57</v>
      </c>
      <c r="N267" s="5" t="s">
        <v>170</v>
      </c>
      <c r="O267" s="5"/>
      <c r="P267" s="5"/>
      <c r="Q267" s="5"/>
      <c r="R267" s="5"/>
      <c r="S267" s="5"/>
      <c r="T267" s="5"/>
      <c r="U267" s="5"/>
      <c r="V267" s="5"/>
      <c r="W267" s="5" t="s">
        <v>171</v>
      </c>
      <c r="X267" s="5" t="s">
        <v>222</v>
      </c>
      <c r="Y267" s="5" t="s">
        <v>80</v>
      </c>
      <c r="Z267" s="5" t="s">
        <v>118</v>
      </c>
      <c r="AA267" s="5" t="s">
        <v>204</v>
      </c>
      <c r="AB267" s="5" t="s">
        <v>248</v>
      </c>
      <c r="AC267" s="5"/>
      <c r="AD267" s="5"/>
    </row>
    <row r="268" spans="1:30">
      <c r="A268" s="5">
        <v>267</v>
      </c>
      <c r="B268" s="5" t="s">
        <v>1187</v>
      </c>
      <c r="C268" s="5" t="s">
        <v>383</v>
      </c>
      <c r="D268" s="5">
        <v>1</v>
      </c>
      <c r="E268" s="5" t="s">
        <v>1156</v>
      </c>
      <c r="F268" s="5" t="s">
        <v>1108</v>
      </c>
      <c r="G268" s="5" t="s">
        <v>106</v>
      </c>
      <c r="H268" s="5" t="s">
        <v>108</v>
      </c>
      <c r="I268" s="5" t="s">
        <v>74</v>
      </c>
      <c r="J268" s="5" t="s">
        <v>219</v>
      </c>
      <c r="K268" s="5" t="s">
        <v>211</v>
      </c>
      <c r="L268" s="5" t="s">
        <v>126</v>
      </c>
      <c r="M268" s="5" t="s">
        <v>57</v>
      </c>
      <c r="N268" s="5" t="s">
        <v>170</v>
      </c>
      <c r="O268" s="5"/>
      <c r="P268" s="5"/>
      <c r="Q268" s="5"/>
      <c r="R268" s="5"/>
      <c r="S268" s="5"/>
      <c r="T268" s="5"/>
      <c r="U268" s="5"/>
      <c r="V268" s="5"/>
      <c r="W268" s="5" t="s">
        <v>222</v>
      </c>
      <c r="X268" s="5" t="s">
        <v>80</v>
      </c>
      <c r="Y268" s="5" t="s">
        <v>204</v>
      </c>
      <c r="Z268" s="5" t="s">
        <v>248</v>
      </c>
      <c r="AA268" s="5" t="s">
        <v>5</v>
      </c>
      <c r="AB268" s="5"/>
      <c r="AC268" s="5"/>
      <c r="AD268" s="5"/>
    </row>
    <row r="269" spans="1:30">
      <c r="A269" s="5">
        <v>268</v>
      </c>
      <c r="B269" s="5" t="s">
        <v>1188</v>
      </c>
      <c r="C269" s="5" t="s">
        <v>354</v>
      </c>
      <c r="D269" s="5">
        <v>3</v>
      </c>
      <c r="E269" s="5" t="s">
        <v>1189</v>
      </c>
      <c r="F269" s="5" t="s">
        <v>1108</v>
      </c>
      <c r="G269" s="5" t="s">
        <v>106</v>
      </c>
      <c r="H269" s="5" t="s">
        <v>108</v>
      </c>
      <c r="I269" s="5" t="s">
        <v>74</v>
      </c>
      <c r="J269" s="5" t="s">
        <v>219</v>
      </c>
      <c r="K269" s="5" t="s">
        <v>211</v>
      </c>
      <c r="L269" s="5" t="s">
        <v>126</v>
      </c>
      <c r="M269" s="5" t="s">
        <v>57</v>
      </c>
      <c r="N269" s="5" t="s">
        <v>170</v>
      </c>
      <c r="O269" s="5" t="s">
        <v>43</v>
      </c>
      <c r="P269" s="5" t="s">
        <v>164</v>
      </c>
      <c r="Q269" s="5" t="s">
        <v>47</v>
      </c>
      <c r="R269" s="5" t="s">
        <v>165</v>
      </c>
      <c r="S269" s="5" t="s">
        <v>157</v>
      </c>
      <c r="T269" s="5" t="s">
        <v>33</v>
      </c>
      <c r="U269" s="5" t="s">
        <v>94</v>
      </c>
      <c r="V269" s="5" t="s">
        <v>17</v>
      </c>
      <c r="W269" s="5" t="s">
        <v>111</v>
      </c>
      <c r="X269" s="5" t="s">
        <v>41</v>
      </c>
      <c r="Y269" s="5" t="s">
        <v>123</v>
      </c>
      <c r="Z269" s="5" t="s">
        <v>199</v>
      </c>
      <c r="AA269" s="5" t="s">
        <v>182</v>
      </c>
      <c r="AB269" s="5" t="s">
        <v>55</v>
      </c>
      <c r="AC269" s="5" t="s">
        <v>152</v>
      </c>
      <c r="AD269" s="5"/>
    </row>
    <row r="270" spans="1:30">
      <c r="A270" s="5">
        <v>269</v>
      </c>
      <c r="B270" s="5" t="s">
        <v>1190</v>
      </c>
      <c r="C270" s="5" t="s">
        <v>293</v>
      </c>
      <c r="D270" s="5">
        <v>2</v>
      </c>
      <c r="E270" s="5" t="s">
        <v>1189</v>
      </c>
      <c r="F270" s="5" t="s">
        <v>1108</v>
      </c>
      <c r="G270" s="5" t="s">
        <v>106</v>
      </c>
      <c r="H270" s="5" t="s">
        <v>108</v>
      </c>
      <c r="I270" s="5" t="s">
        <v>74</v>
      </c>
      <c r="J270" s="5" t="s">
        <v>219</v>
      </c>
      <c r="K270" s="5" t="s">
        <v>211</v>
      </c>
      <c r="L270" s="5" t="s">
        <v>126</v>
      </c>
      <c r="M270" s="5" t="s">
        <v>57</v>
      </c>
      <c r="N270" s="5" t="s">
        <v>170</v>
      </c>
      <c r="O270" s="5" t="s">
        <v>43</v>
      </c>
      <c r="P270" s="5" t="s">
        <v>164</v>
      </c>
      <c r="Q270" s="5" t="s">
        <v>47</v>
      </c>
      <c r="R270" s="5" t="s">
        <v>165</v>
      </c>
      <c r="S270" s="5" t="s">
        <v>157</v>
      </c>
      <c r="T270" s="5" t="s">
        <v>33</v>
      </c>
      <c r="U270" s="5" t="s">
        <v>94</v>
      </c>
      <c r="V270" s="5" t="s">
        <v>17</v>
      </c>
      <c r="W270" s="5" t="s">
        <v>111</v>
      </c>
      <c r="X270" s="5" t="s">
        <v>41</v>
      </c>
      <c r="Y270" s="5" t="s">
        <v>123</v>
      </c>
      <c r="Z270" s="5" t="s">
        <v>199</v>
      </c>
      <c r="AA270" s="5" t="s">
        <v>182</v>
      </c>
      <c r="AB270" s="5" t="s">
        <v>55</v>
      </c>
      <c r="AC270" s="5" t="s">
        <v>152</v>
      </c>
      <c r="AD270" s="5"/>
    </row>
    <row r="271" spans="1:30">
      <c r="A271" s="5">
        <v>270</v>
      </c>
      <c r="B271" s="5" t="s">
        <v>1191</v>
      </c>
      <c r="C271" s="5" t="s">
        <v>334</v>
      </c>
      <c r="D271" s="5">
        <v>2</v>
      </c>
      <c r="E271" s="5" t="s">
        <v>1189</v>
      </c>
      <c r="F271" s="5" t="s">
        <v>1108</v>
      </c>
      <c r="G271" s="5" t="s">
        <v>106</v>
      </c>
      <c r="H271" s="5" t="s">
        <v>108</v>
      </c>
      <c r="I271" s="5" t="s">
        <v>74</v>
      </c>
      <c r="J271" s="5" t="s">
        <v>219</v>
      </c>
      <c r="K271" s="5" t="s">
        <v>211</v>
      </c>
      <c r="L271" s="5" t="s">
        <v>126</v>
      </c>
      <c r="M271" s="5" t="s">
        <v>57</v>
      </c>
      <c r="N271" s="5" t="s">
        <v>170</v>
      </c>
      <c r="O271" s="5" t="s">
        <v>43</v>
      </c>
      <c r="P271" s="5" t="s">
        <v>164</v>
      </c>
      <c r="Q271" s="5" t="s">
        <v>47</v>
      </c>
      <c r="R271" s="5" t="s">
        <v>165</v>
      </c>
      <c r="S271" s="5" t="s">
        <v>157</v>
      </c>
      <c r="T271" s="5" t="s">
        <v>33</v>
      </c>
      <c r="U271" s="5" t="s">
        <v>94</v>
      </c>
      <c r="V271" s="5" t="s">
        <v>17</v>
      </c>
      <c r="W271" s="5" t="s">
        <v>1192</v>
      </c>
      <c r="X271" s="5" t="s">
        <v>54</v>
      </c>
      <c r="Y271" s="5" t="s">
        <v>199</v>
      </c>
      <c r="Z271" s="5" t="s">
        <v>41</v>
      </c>
      <c r="AA271" s="5"/>
      <c r="AB271" s="5"/>
      <c r="AC271" s="5"/>
      <c r="AD271" s="5"/>
    </row>
    <row r="272" spans="1:30">
      <c r="A272" s="5">
        <v>271</v>
      </c>
      <c r="B272" s="5" t="s">
        <v>1193</v>
      </c>
      <c r="C272" s="5" t="s">
        <v>334</v>
      </c>
      <c r="D272" s="5">
        <v>2</v>
      </c>
      <c r="E272" s="5" t="s">
        <v>1189</v>
      </c>
      <c r="F272" s="5" t="s">
        <v>1108</v>
      </c>
      <c r="G272" s="5" t="s">
        <v>106</v>
      </c>
      <c r="H272" s="5" t="s">
        <v>108</v>
      </c>
      <c r="I272" s="5" t="s">
        <v>74</v>
      </c>
      <c r="J272" s="5" t="s">
        <v>219</v>
      </c>
      <c r="K272" s="5" t="s">
        <v>211</v>
      </c>
      <c r="L272" s="5" t="s">
        <v>126</v>
      </c>
      <c r="M272" s="5" t="s">
        <v>57</v>
      </c>
      <c r="N272" s="5" t="s">
        <v>170</v>
      </c>
      <c r="O272" s="5" t="s">
        <v>43</v>
      </c>
      <c r="P272" s="5" t="s">
        <v>164</v>
      </c>
      <c r="Q272" s="5" t="s">
        <v>47</v>
      </c>
      <c r="R272" s="5" t="s">
        <v>165</v>
      </c>
      <c r="S272" s="5" t="s">
        <v>157</v>
      </c>
      <c r="T272" s="5" t="s">
        <v>33</v>
      </c>
      <c r="U272" s="5" t="s">
        <v>94</v>
      </c>
      <c r="V272" s="5" t="s">
        <v>17</v>
      </c>
      <c r="W272" s="5" t="s">
        <v>199</v>
      </c>
      <c r="X272" s="5" t="s">
        <v>250</v>
      </c>
      <c r="Y272" s="5" t="s">
        <v>41</v>
      </c>
      <c r="Z272" s="5" t="s">
        <v>39</v>
      </c>
      <c r="AA272" s="5" t="s">
        <v>152</v>
      </c>
      <c r="AB272" s="5" t="s">
        <v>55</v>
      </c>
      <c r="AC272" s="5" t="s">
        <v>56</v>
      </c>
      <c r="AD272" s="5"/>
    </row>
    <row r="273" spans="1:30">
      <c r="A273" s="5">
        <v>272</v>
      </c>
      <c r="B273" s="5" t="s">
        <v>1194</v>
      </c>
      <c r="C273" s="5" t="s">
        <v>293</v>
      </c>
      <c r="D273" s="5">
        <v>2</v>
      </c>
      <c r="E273" s="5" t="s">
        <v>1189</v>
      </c>
      <c r="F273" s="5" t="s">
        <v>1108</v>
      </c>
      <c r="G273" s="5" t="s">
        <v>106</v>
      </c>
      <c r="H273" s="5" t="s">
        <v>108</v>
      </c>
      <c r="I273" s="5" t="s">
        <v>74</v>
      </c>
      <c r="J273" s="5" t="s">
        <v>219</v>
      </c>
      <c r="K273" s="5" t="s">
        <v>211</v>
      </c>
      <c r="L273" s="5" t="s">
        <v>126</v>
      </c>
      <c r="M273" s="5" t="s">
        <v>57</v>
      </c>
      <c r="N273" s="5" t="s">
        <v>170</v>
      </c>
      <c r="O273" s="5" t="s">
        <v>43</v>
      </c>
      <c r="P273" s="5" t="s">
        <v>164</v>
      </c>
      <c r="Q273" s="5" t="s">
        <v>47</v>
      </c>
      <c r="R273" s="5" t="s">
        <v>165</v>
      </c>
      <c r="S273" s="5" t="s">
        <v>157</v>
      </c>
      <c r="T273" s="5" t="s">
        <v>33</v>
      </c>
      <c r="U273" s="5" t="s">
        <v>94</v>
      </c>
      <c r="V273" s="5" t="s">
        <v>17</v>
      </c>
      <c r="W273" s="5" t="s">
        <v>111</v>
      </c>
      <c r="X273" s="5" t="s">
        <v>41</v>
      </c>
      <c r="Y273" s="5" t="s">
        <v>123</v>
      </c>
      <c r="Z273" s="5" t="s">
        <v>199</v>
      </c>
      <c r="AA273" s="5" t="s">
        <v>182</v>
      </c>
      <c r="AB273" s="5" t="s">
        <v>55</v>
      </c>
      <c r="AC273" s="5" t="s">
        <v>152</v>
      </c>
      <c r="AD273" s="5"/>
    </row>
    <row r="274" spans="1:30">
      <c r="A274" s="5">
        <v>273</v>
      </c>
      <c r="B274" s="5" t="s">
        <v>1195</v>
      </c>
      <c r="C274" s="5" t="s">
        <v>334</v>
      </c>
      <c r="D274" s="5">
        <v>2</v>
      </c>
      <c r="E274" s="5" t="s">
        <v>1189</v>
      </c>
      <c r="F274" s="5" t="s">
        <v>1108</v>
      </c>
      <c r="G274" s="5" t="s">
        <v>106</v>
      </c>
      <c r="H274" s="5" t="s">
        <v>108</v>
      </c>
      <c r="I274" s="5" t="s">
        <v>74</v>
      </c>
      <c r="J274" s="5" t="s">
        <v>219</v>
      </c>
      <c r="K274" s="5" t="s">
        <v>211</v>
      </c>
      <c r="L274" s="5" t="s">
        <v>126</v>
      </c>
      <c r="M274" s="5" t="s">
        <v>57</v>
      </c>
      <c r="N274" s="5" t="s">
        <v>170</v>
      </c>
      <c r="O274" s="5" t="s">
        <v>43</v>
      </c>
      <c r="P274" s="5" t="s">
        <v>164</v>
      </c>
      <c r="Q274" s="5" t="s">
        <v>47</v>
      </c>
      <c r="R274" s="5" t="s">
        <v>165</v>
      </c>
      <c r="S274" s="5" t="s">
        <v>157</v>
      </c>
      <c r="T274" s="5" t="s">
        <v>33</v>
      </c>
      <c r="U274" s="5" t="s">
        <v>94</v>
      </c>
      <c r="V274" s="5" t="s">
        <v>17</v>
      </c>
      <c r="W274" s="5" t="s">
        <v>5</v>
      </c>
      <c r="X274" s="5" t="s">
        <v>60</v>
      </c>
      <c r="Y274" s="5" t="s">
        <v>69</v>
      </c>
      <c r="Z274" s="5" t="s">
        <v>61</v>
      </c>
      <c r="AA274" s="5" t="s">
        <v>41</v>
      </c>
      <c r="AB274" s="5" t="s">
        <v>39</v>
      </c>
      <c r="AC274" s="5"/>
      <c r="AD274" s="5"/>
    </row>
    <row r="275" spans="1:30">
      <c r="A275" s="5">
        <v>274</v>
      </c>
      <c r="B275" s="5" t="s">
        <v>1196</v>
      </c>
      <c r="C275" s="5" t="s">
        <v>383</v>
      </c>
      <c r="D275" s="5">
        <v>1</v>
      </c>
      <c r="E275" s="5" t="s">
        <v>1189</v>
      </c>
      <c r="F275" s="5" t="s">
        <v>1108</v>
      </c>
      <c r="G275" s="5" t="s">
        <v>106</v>
      </c>
      <c r="H275" s="5" t="s">
        <v>108</v>
      </c>
      <c r="I275" s="5" t="s">
        <v>74</v>
      </c>
      <c r="J275" s="5" t="s">
        <v>219</v>
      </c>
      <c r="K275" s="5" t="s">
        <v>211</v>
      </c>
      <c r="L275" s="5" t="s">
        <v>126</v>
      </c>
      <c r="M275" s="5" t="s">
        <v>57</v>
      </c>
      <c r="N275" s="5" t="s">
        <v>170</v>
      </c>
      <c r="O275" s="5"/>
      <c r="P275" s="5"/>
      <c r="Q275" s="5"/>
      <c r="R275" s="5"/>
      <c r="S275" s="5"/>
      <c r="T275" s="5"/>
      <c r="U275" s="5"/>
      <c r="V275" s="5"/>
      <c r="W275" s="5" t="s">
        <v>5</v>
      </c>
      <c r="X275" s="5" t="s">
        <v>60</v>
      </c>
      <c r="Y275" s="5" t="s">
        <v>69</v>
      </c>
      <c r="Z275" s="5" t="s">
        <v>61</v>
      </c>
      <c r="AA275" s="5" t="s">
        <v>41</v>
      </c>
      <c r="AB275" s="5" t="s">
        <v>39</v>
      </c>
      <c r="AC275" s="5"/>
      <c r="AD275" s="5"/>
    </row>
    <row r="276" spans="1:30">
      <c r="A276" s="5">
        <v>275</v>
      </c>
      <c r="B276" s="5" t="s">
        <v>1197</v>
      </c>
      <c r="C276" s="5" t="s">
        <v>334</v>
      </c>
      <c r="D276" s="5">
        <v>2</v>
      </c>
      <c r="E276" s="5" t="s">
        <v>1189</v>
      </c>
      <c r="F276" s="5" t="s">
        <v>1108</v>
      </c>
      <c r="G276" s="5" t="s">
        <v>106</v>
      </c>
      <c r="H276" s="5" t="s">
        <v>108</v>
      </c>
      <c r="I276" s="5" t="s">
        <v>74</v>
      </c>
      <c r="J276" s="5" t="s">
        <v>219</v>
      </c>
      <c r="K276" s="5" t="s">
        <v>211</v>
      </c>
      <c r="L276" s="5" t="s">
        <v>126</v>
      </c>
      <c r="M276" s="5" t="s">
        <v>57</v>
      </c>
      <c r="N276" s="5" t="s">
        <v>170</v>
      </c>
      <c r="O276" s="5" t="s">
        <v>43</v>
      </c>
      <c r="P276" s="5" t="s">
        <v>164</v>
      </c>
      <c r="Q276" s="5" t="s">
        <v>47</v>
      </c>
      <c r="R276" s="5" t="s">
        <v>165</v>
      </c>
      <c r="S276" s="5" t="s">
        <v>157</v>
      </c>
      <c r="T276" s="5" t="s">
        <v>33</v>
      </c>
      <c r="U276" s="5" t="s">
        <v>94</v>
      </c>
      <c r="V276" s="5" t="s">
        <v>17</v>
      </c>
      <c r="W276" s="5" t="s">
        <v>199</v>
      </c>
      <c r="X276" s="5" t="s">
        <v>250</v>
      </c>
      <c r="Y276" s="5" t="s">
        <v>41</v>
      </c>
      <c r="Z276" s="5" t="s">
        <v>39</v>
      </c>
      <c r="AA276" s="5" t="s">
        <v>56</v>
      </c>
      <c r="AB276" s="5" t="s">
        <v>152</v>
      </c>
      <c r="AC276" s="5"/>
      <c r="AD276" s="5"/>
    </row>
    <row r="277" spans="1:30">
      <c r="A277" s="5">
        <v>276</v>
      </c>
      <c r="B277" s="5" t="s">
        <v>1198</v>
      </c>
      <c r="C277" s="5" t="s">
        <v>383</v>
      </c>
      <c r="D277" s="5">
        <v>1</v>
      </c>
      <c r="E277" s="5" t="s">
        <v>1189</v>
      </c>
      <c r="F277" s="5" t="s">
        <v>1108</v>
      </c>
      <c r="G277" s="5" t="s">
        <v>106</v>
      </c>
      <c r="H277" s="5" t="s">
        <v>108</v>
      </c>
      <c r="I277" s="5" t="s">
        <v>74</v>
      </c>
      <c r="J277" s="5" t="s">
        <v>219</v>
      </c>
      <c r="K277" s="5" t="s">
        <v>211</v>
      </c>
      <c r="L277" s="5" t="s">
        <v>126</v>
      </c>
      <c r="M277" s="5" t="s">
        <v>57</v>
      </c>
      <c r="N277" s="5" t="s">
        <v>170</v>
      </c>
      <c r="O277" s="5"/>
      <c r="P277" s="5"/>
      <c r="Q277" s="5"/>
      <c r="R277" s="5"/>
      <c r="S277" s="5"/>
      <c r="T277" s="5"/>
      <c r="U277" s="5"/>
      <c r="V277" s="5"/>
      <c r="W277" s="5" t="s">
        <v>5</v>
      </c>
      <c r="X277" s="5" t="s">
        <v>60</v>
      </c>
      <c r="Y277" s="5" t="s">
        <v>69</v>
      </c>
      <c r="Z277" s="5" t="s">
        <v>61</v>
      </c>
      <c r="AA277" s="5" t="s">
        <v>41</v>
      </c>
      <c r="AB277" s="5" t="s">
        <v>39</v>
      </c>
      <c r="AC277" s="5"/>
      <c r="AD277" s="5"/>
    </row>
    <row r="278" spans="1:30">
      <c r="A278" s="5">
        <v>277</v>
      </c>
      <c r="B278" s="5" t="s">
        <v>1199</v>
      </c>
      <c r="C278" s="5" t="s">
        <v>354</v>
      </c>
      <c r="D278" s="5">
        <v>3</v>
      </c>
      <c r="E278" s="5" t="s">
        <v>1189</v>
      </c>
      <c r="F278" s="5" t="s">
        <v>1108</v>
      </c>
      <c r="G278" s="5" t="s">
        <v>106</v>
      </c>
      <c r="H278" s="5" t="s">
        <v>108</v>
      </c>
      <c r="I278" s="5" t="s">
        <v>74</v>
      </c>
      <c r="J278" s="5" t="s">
        <v>219</v>
      </c>
      <c r="K278" s="5" t="s">
        <v>211</v>
      </c>
      <c r="L278" s="5" t="s">
        <v>126</v>
      </c>
      <c r="M278" s="5" t="s">
        <v>57</v>
      </c>
      <c r="N278" s="5" t="s">
        <v>170</v>
      </c>
      <c r="O278" s="5" t="s">
        <v>43</v>
      </c>
      <c r="P278" s="5" t="s">
        <v>164</v>
      </c>
      <c r="Q278" s="5" t="s">
        <v>47</v>
      </c>
      <c r="R278" s="5" t="s">
        <v>165</v>
      </c>
      <c r="S278" s="5" t="s">
        <v>157</v>
      </c>
      <c r="T278" s="5" t="s">
        <v>33</v>
      </c>
      <c r="U278" s="5" t="s">
        <v>94</v>
      </c>
      <c r="V278" s="5" t="s">
        <v>17</v>
      </c>
      <c r="W278" s="5" t="s">
        <v>234</v>
      </c>
      <c r="X278" s="5" t="s">
        <v>236</v>
      </c>
      <c r="Y278" s="5" t="s">
        <v>67</v>
      </c>
      <c r="Z278" s="5" t="s">
        <v>188</v>
      </c>
      <c r="AA278" s="5" t="s">
        <v>36</v>
      </c>
      <c r="AB278" s="5" t="s">
        <v>39</v>
      </c>
      <c r="AC278" s="5" t="s">
        <v>225</v>
      </c>
      <c r="AD278" s="5" t="s">
        <v>24</v>
      </c>
    </row>
    <row r="279" spans="1:30">
      <c r="A279" s="5">
        <v>278</v>
      </c>
      <c r="B279" s="5" t="s">
        <v>1200</v>
      </c>
      <c r="C279" s="5" t="s">
        <v>293</v>
      </c>
      <c r="D279" s="5">
        <v>2</v>
      </c>
      <c r="E279" s="5" t="s">
        <v>1189</v>
      </c>
      <c r="F279" s="5" t="s">
        <v>1108</v>
      </c>
      <c r="G279" s="5" t="s">
        <v>106</v>
      </c>
      <c r="H279" s="5" t="s">
        <v>108</v>
      </c>
      <c r="I279" s="5" t="s">
        <v>74</v>
      </c>
      <c r="J279" s="5" t="s">
        <v>219</v>
      </c>
      <c r="K279" s="5" t="s">
        <v>211</v>
      </c>
      <c r="L279" s="5" t="s">
        <v>126</v>
      </c>
      <c r="M279" s="5" t="s">
        <v>57</v>
      </c>
      <c r="N279" s="5" t="s">
        <v>170</v>
      </c>
      <c r="O279" s="5" t="s">
        <v>43</v>
      </c>
      <c r="P279" s="5" t="s">
        <v>164</v>
      </c>
      <c r="Q279" s="5" t="s">
        <v>47</v>
      </c>
      <c r="R279" s="5" t="s">
        <v>165</v>
      </c>
      <c r="S279" s="5" t="s">
        <v>157</v>
      </c>
      <c r="T279" s="5" t="s">
        <v>33</v>
      </c>
      <c r="U279" s="5" t="s">
        <v>94</v>
      </c>
      <c r="V279" s="5" t="s">
        <v>17</v>
      </c>
      <c r="W279" s="5" t="s">
        <v>234</v>
      </c>
      <c r="X279" s="5" t="s">
        <v>236</v>
      </c>
      <c r="Y279" s="5" t="s">
        <v>67</v>
      </c>
      <c r="Z279" s="5" t="s">
        <v>188</v>
      </c>
      <c r="AA279" s="5" t="s">
        <v>36</v>
      </c>
      <c r="AB279" s="5" t="s">
        <v>39</v>
      </c>
      <c r="AC279" s="5" t="s">
        <v>225</v>
      </c>
      <c r="AD279" s="5" t="s">
        <v>24</v>
      </c>
    </row>
    <row r="280" spans="1:30">
      <c r="A280" s="5">
        <v>279</v>
      </c>
      <c r="B280" s="5" t="s">
        <v>1201</v>
      </c>
      <c r="C280" s="5" t="s">
        <v>334</v>
      </c>
      <c r="D280" s="5">
        <v>2</v>
      </c>
      <c r="E280" s="5" t="s">
        <v>1189</v>
      </c>
      <c r="F280" s="5" t="s">
        <v>1108</v>
      </c>
      <c r="G280" s="5" t="s">
        <v>106</v>
      </c>
      <c r="H280" s="5" t="s">
        <v>108</v>
      </c>
      <c r="I280" s="5" t="s">
        <v>74</v>
      </c>
      <c r="J280" s="5" t="s">
        <v>219</v>
      </c>
      <c r="K280" s="5" t="s">
        <v>211</v>
      </c>
      <c r="L280" s="5" t="s">
        <v>126</v>
      </c>
      <c r="M280" s="5" t="s">
        <v>57</v>
      </c>
      <c r="N280" s="5" t="s">
        <v>170</v>
      </c>
      <c r="O280" s="5" t="s">
        <v>43</v>
      </c>
      <c r="P280" s="5" t="s">
        <v>164</v>
      </c>
      <c r="Q280" s="5" t="s">
        <v>47</v>
      </c>
      <c r="R280" s="5" t="s">
        <v>165</v>
      </c>
      <c r="S280" s="5" t="s">
        <v>157</v>
      </c>
      <c r="T280" s="5" t="s">
        <v>33</v>
      </c>
      <c r="U280" s="5" t="s">
        <v>94</v>
      </c>
      <c r="V280" s="5" t="s">
        <v>17</v>
      </c>
      <c r="W280" s="5" t="s">
        <v>234</v>
      </c>
      <c r="X280" s="5" t="s">
        <v>236</v>
      </c>
      <c r="Y280" s="5" t="s">
        <v>67</v>
      </c>
      <c r="Z280" s="5" t="s">
        <v>188</v>
      </c>
      <c r="AA280" s="5" t="s">
        <v>36</v>
      </c>
      <c r="AB280" s="5" t="s">
        <v>39</v>
      </c>
      <c r="AC280" s="5" t="s">
        <v>225</v>
      </c>
      <c r="AD280" s="5"/>
    </row>
    <row r="281" spans="1:30">
      <c r="A281" s="5">
        <v>280</v>
      </c>
      <c r="B281" s="5" t="s">
        <v>1202</v>
      </c>
      <c r="C281" s="5" t="s">
        <v>383</v>
      </c>
      <c r="D281" s="5">
        <v>1</v>
      </c>
      <c r="E281" s="5" t="s">
        <v>1189</v>
      </c>
      <c r="F281" s="5" t="s">
        <v>1108</v>
      </c>
      <c r="G281" s="5" t="s">
        <v>106</v>
      </c>
      <c r="H281" s="5" t="s">
        <v>108</v>
      </c>
      <c r="I281" s="5" t="s">
        <v>74</v>
      </c>
      <c r="J281" s="5" t="s">
        <v>219</v>
      </c>
      <c r="K281" s="5" t="s">
        <v>211</v>
      </c>
      <c r="L281" s="5" t="s">
        <v>126</v>
      </c>
      <c r="M281" s="5" t="s">
        <v>57</v>
      </c>
      <c r="N281" s="5" t="s">
        <v>170</v>
      </c>
      <c r="O281" s="5"/>
      <c r="P281" s="5"/>
      <c r="Q281" s="5"/>
      <c r="R281" s="5"/>
      <c r="S281" s="5"/>
      <c r="T281" s="5"/>
      <c r="U281" s="5"/>
      <c r="V281" s="5"/>
      <c r="W281" s="5" t="s">
        <v>234</v>
      </c>
      <c r="X281" s="5" t="s">
        <v>236</v>
      </c>
      <c r="Y281" s="5" t="s">
        <v>67</v>
      </c>
      <c r="Z281" s="5" t="s">
        <v>188</v>
      </c>
      <c r="AA281" s="5" t="s">
        <v>36</v>
      </c>
      <c r="AB281" s="5" t="s">
        <v>39</v>
      </c>
      <c r="AC281" s="5"/>
      <c r="AD281" s="5"/>
    </row>
    <row r="282" spans="1:30">
      <c r="A282" s="5">
        <v>281</v>
      </c>
      <c r="B282" s="5" t="s">
        <v>1203</v>
      </c>
      <c r="C282" s="5" t="s">
        <v>293</v>
      </c>
      <c r="D282" s="5">
        <v>2</v>
      </c>
      <c r="E282" s="5" t="s">
        <v>1189</v>
      </c>
      <c r="F282" s="5" t="s">
        <v>1108</v>
      </c>
      <c r="G282" s="5" t="s">
        <v>106</v>
      </c>
      <c r="H282" s="5" t="s">
        <v>108</v>
      </c>
      <c r="I282" s="5" t="s">
        <v>74</v>
      </c>
      <c r="J282" s="5" t="s">
        <v>219</v>
      </c>
      <c r="K282" s="5" t="s">
        <v>211</v>
      </c>
      <c r="L282" s="5" t="s">
        <v>126</v>
      </c>
      <c r="M282" s="5" t="s">
        <v>57</v>
      </c>
      <c r="N282" s="5" t="s">
        <v>170</v>
      </c>
      <c r="O282" s="5" t="s">
        <v>43</v>
      </c>
      <c r="P282" s="5" t="s">
        <v>164</v>
      </c>
      <c r="Q282" s="5" t="s">
        <v>47</v>
      </c>
      <c r="R282" s="5" t="s">
        <v>165</v>
      </c>
      <c r="S282" s="5" t="s">
        <v>157</v>
      </c>
      <c r="T282" s="5" t="s">
        <v>33</v>
      </c>
      <c r="U282" s="5" t="s">
        <v>94</v>
      </c>
      <c r="V282" s="5" t="s">
        <v>17</v>
      </c>
      <c r="W282" s="5" t="s">
        <v>1192</v>
      </c>
      <c r="X282" s="5" t="s">
        <v>182</v>
      </c>
      <c r="Y282" s="5" t="s">
        <v>55</v>
      </c>
      <c r="Z282" s="5" t="s">
        <v>199</v>
      </c>
      <c r="AA282" s="5" t="s">
        <v>152</v>
      </c>
      <c r="AB282" s="5" t="s">
        <v>123</v>
      </c>
      <c r="AC282" s="5"/>
      <c r="AD282" s="5"/>
    </row>
    <row r="283" spans="1:30">
      <c r="A283" s="5">
        <v>282</v>
      </c>
      <c r="B283" s="5" t="s">
        <v>1204</v>
      </c>
      <c r="C283" s="5" t="s">
        <v>462</v>
      </c>
      <c r="D283" s="5">
        <v>1</v>
      </c>
      <c r="E283" s="5" t="s">
        <v>1189</v>
      </c>
      <c r="F283" s="5" t="s">
        <v>1108</v>
      </c>
      <c r="G283" s="5" t="s">
        <v>106</v>
      </c>
      <c r="H283" s="5" t="s">
        <v>108</v>
      </c>
      <c r="I283" s="5" t="s">
        <v>74</v>
      </c>
      <c r="J283" s="5" t="s">
        <v>219</v>
      </c>
      <c r="K283" s="5" t="s">
        <v>211</v>
      </c>
      <c r="L283" s="5" t="s">
        <v>126</v>
      </c>
      <c r="M283" s="5" t="s">
        <v>57</v>
      </c>
      <c r="N283" s="5" t="s">
        <v>170</v>
      </c>
      <c r="O283" s="5"/>
      <c r="P283" s="5"/>
      <c r="Q283" s="5"/>
      <c r="R283" s="5"/>
      <c r="S283" s="5"/>
      <c r="T283" s="5"/>
      <c r="U283" s="5"/>
      <c r="V283" s="5"/>
      <c r="W283" s="5" t="s">
        <v>1192</v>
      </c>
      <c r="X283" s="5" t="s">
        <v>182</v>
      </c>
      <c r="Y283" s="5" t="s">
        <v>55</v>
      </c>
      <c r="Z283" s="5" t="s">
        <v>199</v>
      </c>
      <c r="AA283" s="5" t="s">
        <v>152</v>
      </c>
      <c r="AB283" s="5" t="s">
        <v>346</v>
      </c>
      <c r="AC283" s="5"/>
      <c r="AD283" s="5"/>
    </row>
    <row r="284" spans="1:30">
      <c r="A284" s="5">
        <v>283</v>
      </c>
      <c r="B284" s="5" t="s">
        <v>1205</v>
      </c>
      <c r="C284" s="5" t="s">
        <v>354</v>
      </c>
      <c r="D284" s="5">
        <v>3</v>
      </c>
      <c r="E284" s="5" t="s">
        <v>1206</v>
      </c>
      <c r="F284" s="5" t="s">
        <v>1108</v>
      </c>
      <c r="G284" s="5" t="s">
        <v>106</v>
      </c>
      <c r="H284" s="5" t="s">
        <v>108</v>
      </c>
      <c r="I284" s="5" t="s">
        <v>74</v>
      </c>
      <c r="J284" s="5" t="s">
        <v>219</v>
      </c>
      <c r="K284" s="5" t="s">
        <v>211</v>
      </c>
      <c r="L284" s="5" t="s">
        <v>126</v>
      </c>
      <c r="M284" s="5" t="s">
        <v>57</v>
      </c>
      <c r="N284" s="5" t="s">
        <v>170</v>
      </c>
      <c r="O284" s="5" t="s">
        <v>43</v>
      </c>
      <c r="P284" s="5" t="s">
        <v>164</v>
      </c>
      <c r="Q284" s="5" t="s">
        <v>47</v>
      </c>
      <c r="R284" s="5" t="s">
        <v>165</v>
      </c>
      <c r="S284" s="5" t="s">
        <v>157</v>
      </c>
      <c r="T284" s="5" t="s">
        <v>33</v>
      </c>
      <c r="U284" s="5" t="s">
        <v>94</v>
      </c>
      <c r="V284" s="5" t="s">
        <v>17</v>
      </c>
      <c r="W284" s="5" t="s">
        <v>113</v>
      </c>
      <c r="X284" s="5" t="s">
        <v>163</v>
      </c>
      <c r="Y284" s="5" t="s">
        <v>209</v>
      </c>
      <c r="Z284" s="5" t="s">
        <v>222</v>
      </c>
      <c r="AA284" s="5" t="s">
        <v>181</v>
      </c>
      <c r="AB284" s="5" t="s">
        <v>186</v>
      </c>
      <c r="AC284" s="5" t="s">
        <v>185</v>
      </c>
      <c r="AD284" s="5"/>
    </row>
    <row r="285" spans="1:30">
      <c r="A285" s="5">
        <v>284</v>
      </c>
      <c r="B285" s="5" t="s">
        <v>1207</v>
      </c>
      <c r="C285" s="5" t="s">
        <v>383</v>
      </c>
      <c r="D285" s="5">
        <v>1</v>
      </c>
      <c r="E285" s="5" t="s">
        <v>1206</v>
      </c>
      <c r="F285" s="5" t="s">
        <v>1108</v>
      </c>
      <c r="G285" s="5" t="s">
        <v>106</v>
      </c>
      <c r="H285" s="5" t="s">
        <v>108</v>
      </c>
      <c r="I285" s="5" t="s">
        <v>74</v>
      </c>
      <c r="J285" s="5" t="s">
        <v>219</v>
      </c>
      <c r="K285" s="5" t="s">
        <v>211</v>
      </c>
      <c r="L285" s="5" t="s">
        <v>126</v>
      </c>
      <c r="M285" s="5" t="s">
        <v>57</v>
      </c>
      <c r="N285" s="5" t="s">
        <v>170</v>
      </c>
      <c r="O285" s="5"/>
      <c r="P285" s="5"/>
      <c r="Q285" s="5"/>
      <c r="R285" s="5"/>
      <c r="S285" s="5"/>
      <c r="T285" s="5"/>
      <c r="U285" s="5"/>
      <c r="V285" s="5"/>
      <c r="W285" s="5" t="s">
        <v>163</v>
      </c>
      <c r="X285" s="5" t="s">
        <v>5</v>
      </c>
      <c r="Y285" s="5" t="s">
        <v>69</v>
      </c>
      <c r="Z285" s="5" t="s">
        <v>39</v>
      </c>
      <c r="AA285" s="5" t="s">
        <v>229</v>
      </c>
      <c r="AB285" s="5"/>
      <c r="AC285" s="5"/>
      <c r="AD285" s="5"/>
    </row>
    <row r="286" spans="1:30">
      <c r="A286" s="5">
        <v>285</v>
      </c>
      <c r="B286" s="5" t="s">
        <v>1208</v>
      </c>
      <c r="C286" s="5" t="s">
        <v>293</v>
      </c>
      <c r="D286" s="5">
        <v>2</v>
      </c>
      <c r="E286" s="5" t="s">
        <v>1206</v>
      </c>
      <c r="F286" s="5" t="s">
        <v>1108</v>
      </c>
      <c r="G286" s="5" t="s">
        <v>106</v>
      </c>
      <c r="H286" s="5" t="s">
        <v>108</v>
      </c>
      <c r="I286" s="5" t="s">
        <v>74</v>
      </c>
      <c r="J286" s="5" t="s">
        <v>219</v>
      </c>
      <c r="K286" s="5" t="s">
        <v>211</v>
      </c>
      <c r="L286" s="5" t="s">
        <v>126</v>
      </c>
      <c r="M286" s="5" t="s">
        <v>57</v>
      </c>
      <c r="N286" s="5" t="s">
        <v>170</v>
      </c>
      <c r="O286" s="5" t="s">
        <v>43</v>
      </c>
      <c r="P286" s="5" t="s">
        <v>164</v>
      </c>
      <c r="Q286" s="5" t="s">
        <v>47</v>
      </c>
      <c r="R286" s="5" t="s">
        <v>165</v>
      </c>
      <c r="S286" s="5" t="s">
        <v>157</v>
      </c>
      <c r="T286" s="5" t="s">
        <v>33</v>
      </c>
      <c r="U286" s="5" t="s">
        <v>94</v>
      </c>
      <c r="V286" s="5" t="s">
        <v>17</v>
      </c>
      <c r="W286" s="5" t="s">
        <v>113</v>
      </c>
      <c r="X286" s="5" t="s">
        <v>163</v>
      </c>
      <c r="Y286" s="5" t="s">
        <v>206</v>
      </c>
      <c r="Z286" s="5" t="s">
        <v>209</v>
      </c>
      <c r="AA286" s="5" t="s">
        <v>222</v>
      </c>
      <c r="AB286" s="5" t="s">
        <v>181</v>
      </c>
      <c r="AC286" s="5" t="s">
        <v>186</v>
      </c>
      <c r="AD286" s="5" t="s">
        <v>185</v>
      </c>
    </row>
    <row r="287" spans="1:30">
      <c r="A287" s="5">
        <v>286</v>
      </c>
      <c r="B287" s="5" t="s">
        <v>1209</v>
      </c>
      <c r="C287" s="5" t="s">
        <v>334</v>
      </c>
      <c r="D287" s="5">
        <v>2</v>
      </c>
      <c r="E287" s="5" t="s">
        <v>1206</v>
      </c>
      <c r="F287" s="5" t="s">
        <v>1108</v>
      </c>
      <c r="G287" s="5" t="s">
        <v>106</v>
      </c>
      <c r="H287" s="5" t="s">
        <v>108</v>
      </c>
      <c r="I287" s="5" t="s">
        <v>74</v>
      </c>
      <c r="J287" s="5" t="s">
        <v>219</v>
      </c>
      <c r="K287" s="5" t="s">
        <v>211</v>
      </c>
      <c r="L287" s="5" t="s">
        <v>126</v>
      </c>
      <c r="M287" s="5" t="s">
        <v>57</v>
      </c>
      <c r="N287" s="5" t="s">
        <v>170</v>
      </c>
      <c r="O287" s="5" t="s">
        <v>43</v>
      </c>
      <c r="P287" s="5" t="s">
        <v>164</v>
      </c>
      <c r="Q287" s="5" t="s">
        <v>47</v>
      </c>
      <c r="R287" s="5" t="s">
        <v>165</v>
      </c>
      <c r="S287" s="5" t="s">
        <v>157</v>
      </c>
      <c r="T287" s="5" t="s">
        <v>33</v>
      </c>
      <c r="U287" s="5" t="s">
        <v>94</v>
      </c>
      <c r="V287" s="5" t="s">
        <v>17</v>
      </c>
      <c r="W287" s="5" t="s">
        <v>113</v>
      </c>
      <c r="X287" s="5" t="s">
        <v>163</v>
      </c>
      <c r="Y287" s="5" t="s">
        <v>206</v>
      </c>
      <c r="Z287" s="5" t="s">
        <v>209</v>
      </c>
      <c r="AA287" s="5" t="s">
        <v>222</v>
      </c>
      <c r="AB287" s="5" t="s">
        <v>181</v>
      </c>
      <c r="AC287" s="5" t="s">
        <v>186</v>
      </c>
      <c r="AD287" s="5" t="s">
        <v>185</v>
      </c>
    </row>
    <row r="288" spans="1:30">
      <c r="A288" s="5">
        <v>287</v>
      </c>
      <c r="B288" s="5" t="s">
        <v>1210</v>
      </c>
      <c r="C288" s="5" t="s">
        <v>462</v>
      </c>
      <c r="D288" s="5">
        <v>1</v>
      </c>
      <c r="E288" s="5" t="s">
        <v>1206</v>
      </c>
      <c r="F288" s="5" t="s">
        <v>1108</v>
      </c>
      <c r="G288" s="5" t="s">
        <v>106</v>
      </c>
      <c r="H288" s="5" t="s">
        <v>108</v>
      </c>
      <c r="I288" s="5" t="s">
        <v>74</v>
      </c>
      <c r="J288" s="5" t="s">
        <v>219</v>
      </c>
      <c r="K288" s="5" t="s">
        <v>211</v>
      </c>
      <c r="L288" s="5" t="s">
        <v>126</v>
      </c>
      <c r="M288" s="5" t="s">
        <v>57</v>
      </c>
      <c r="N288" s="5" t="s">
        <v>170</v>
      </c>
      <c r="O288" s="5"/>
      <c r="P288" s="5"/>
      <c r="Q288" s="5"/>
      <c r="R288" s="5"/>
      <c r="S288" s="5"/>
      <c r="T288" s="5"/>
      <c r="U288" s="5"/>
      <c r="V288" s="5"/>
      <c r="W288" s="5" t="s">
        <v>113</v>
      </c>
      <c r="X288" s="5" t="s">
        <v>163</v>
      </c>
      <c r="Y288" s="5" t="s">
        <v>206</v>
      </c>
      <c r="Z288" s="5" t="s">
        <v>209</v>
      </c>
      <c r="AA288" s="5" t="s">
        <v>222</v>
      </c>
      <c r="AB288" s="5" t="s">
        <v>181</v>
      </c>
      <c r="AC288" s="5" t="s">
        <v>186</v>
      </c>
      <c r="AD288" s="5" t="s">
        <v>185</v>
      </c>
    </row>
    <row r="289" spans="1:30">
      <c r="A289" s="5">
        <v>288</v>
      </c>
      <c r="B289" s="5" t="s">
        <v>1211</v>
      </c>
      <c r="C289" s="5" t="s">
        <v>334</v>
      </c>
      <c r="D289" s="5">
        <v>2</v>
      </c>
      <c r="E289" s="5" t="s">
        <v>1206</v>
      </c>
      <c r="F289" s="5" t="s">
        <v>1108</v>
      </c>
      <c r="G289" s="5" t="s">
        <v>106</v>
      </c>
      <c r="H289" s="5" t="s">
        <v>108</v>
      </c>
      <c r="I289" s="5" t="s">
        <v>74</v>
      </c>
      <c r="J289" s="5" t="s">
        <v>219</v>
      </c>
      <c r="K289" s="5" t="s">
        <v>211</v>
      </c>
      <c r="L289" s="5" t="s">
        <v>126</v>
      </c>
      <c r="M289" s="5" t="s">
        <v>57</v>
      </c>
      <c r="N289" s="5" t="s">
        <v>170</v>
      </c>
      <c r="O289" s="5" t="s">
        <v>43</v>
      </c>
      <c r="P289" s="5" t="s">
        <v>164</v>
      </c>
      <c r="Q289" s="5" t="s">
        <v>47</v>
      </c>
      <c r="R289" s="5" t="s">
        <v>165</v>
      </c>
      <c r="S289" s="5" t="s">
        <v>157</v>
      </c>
      <c r="T289" s="5" t="s">
        <v>33</v>
      </c>
      <c r="U289" s="5" t="s">
        <v>94</v>
      </c>
      <c r="V289" s="5" t="s">
        <v>17</v>
      </c>
      <c r="W289" s="5" t="s">
        <v>75</v>
      </c>
      <c r="X289" s="5" t="s">
        <v>181</v>
      </c>
      <c r="Y289" s="5" t="s">
        <v>209</v>
      </c>
      <c r="Z289" s="5" t="s">
        <v>8</v>
      </c>
      <c r="AA289" s="5" t="s">
        <v>152</v>
      </c>
      <c r="AB289" s="5" t="s">
        <v>229</v>
      </c>
      <c r="AC289" s="5" t="s">
        <v>222</v>
      </c>
      <c r="AD289" s="5" t="s">
        <v>5</v>
      </c>
    </row>
    <row r="290" spans="1:30">
      <c r="A290" s="5">
        <v>289</v>
      </c>
      <c r="B290" s="5" t="s">
        <v>1212</v>
      </c>
      <c r="C290" s="5" t="s">
        <v>334</v>
      </c>
      <c r="D290" s="5">
        <v>2</v>
      </c>
      <c r="E290" s="5" t="s">
        <v>1206</v>
      </c>
      <c r="F290" s="5" t="s">
        <v>1108</v>
      </c>
      <c r="G290" s="5" t="s">
        <v>106</v>
      </c>
      <c r="H290" s="5" t="s">
        <v>108</v>
      </c>
      <c r="I290" s="5" t="s">
        <v>74</v>
      </c>
      <c r="J290" s="5" t="s">
        <v>219</v>
      </c>
      <c r="K290" s="5" t="s">
        <v>211</v>
      </c>
      <c r="L290" s="5" t="s">
        <v>126</v>
      </c>
      <c r="M290" s="5" t="s">
        <v>57</v>
      </c>
      <c r="N290" s="5" t="s">
        <v>170</v>
      </c>
      <c r="O290" s="5" t="s">
        <v>43</v>
      </c>
      <c r="P290" s="5" t="s">
        <v>164</v>
      </c>
      <c r="Q290" s="5" t="s">
        <v>47</v>
      </c>
      <c r="R290" s="5" t="s">
        <v>165</v>
      </c>
      <c r="S290" s="5" t="s">
        <v>157</v>
      </c>
      <c r="T290" s="5" t="s">
        <v>33</v>
      </c>
      <c r="U290" s="5" t="s">
        <v>94</v>
      </c>
      <c r="V290" s="5" t="s">
        <v>17</v>
      </c>
      <c r="W290" s="5" t="s">
        <v>163</v>
      </c>
      <c r="X290" s="5" t="s">
        <v>5</v>
      </c>
      <c r="Y290" s="5" t="s">
        <v>69</v>
      </c>
      <c r="Z290" s="5" t="s">
        <v>39</v>
      </c>
      <c r="AA290" s="5" t="s">
        <v>229</v>
      </c>
      <c r="AB290" s="5"/>
      <c r="AC290" s="5"/>
      <c r="AD290" s="5"/>
    </row>
    <row r="291" spans="1:30">
      <c r="A291" s="5">
        <v>290</v>
      </c>
      <c r="B291" s="5" t="s">
        <v>1213</v>
      </c>
      <c r="C291" s="5" t="s">
        <v>334</v>
      </c>
      <c r="D291" s="5">
        <v>2</v>
      </c>
      <c r="E291" s="5" t="s">
        <v>1206</v>
      </c>
      <c r="F291" s="5" t="s">
        <v>1108</v>
      </c>
      <c r="G291" s="5" t="s">
        <v>106</v>
      </c>
      <c r="H291" s="5" t="s">
        <v>108</v>
      </c>
      <c r="I291" s="5" t="s">
        <v>74</v>
      </c>
      <c r="J291" s="5" t="s">
        <v>219</v>
      </c>
      <c r="K291" s="5" t="s">
        <v>211</v>
      </c>
      <c r="L291" s="5" t="s">
        <v>126</v>
      </c>
      <c r="M291" s="5" t="s">
        <v>57</v>
      </c>
      <c r="N291" s="5" t="s">
        <v>170</v>
      </c>
      <c r="O291" s="5" t="s">
        <v>43</v>
      </c>
      <c r="P291" s="5" t="s">
        <v>164</v>
      </c>
      <c r="Q291" s="5" t="s">
        <v>47</v>
      </c>
      <c r="R291" s="5" t="s">
        <v>165</v>
      </c>
      <c r="S291" s="5" t="s">
        <v>157</v>
      </c>
      <c r="T291" s="5" t="s">
        <v>33</v>
      </c>
      <c r="U291" s="5" t="s">
        <v>94</v>
      </c>
      <c r="V291" s="5" t="s">
        <v>17</v>
      </c>
      <c r="W291" s="5" t="s">
        <v>75</v>
      </c>
      <c r="X291" s="5" t="s">
        <v>181</v>
      </c>
      <c r="Y291" s="5" t="s">
        <v>209</v>
      </c>
      <c r="Z291" s="5" t="s">
        <v>229</v>
      </c>
      <c r="AA291" s="5" t="s">
        <v>222</v>
      </c>
      <c r="AB291" s="5" t="s">
        <v>5</v>
      </c>
      <c r="AC291" s="5"/>
      <c r="AD291" s="5"/>
    </row>
    <row r="292" spans="1:30">
      <c r="A292" s="5">
        <v>291</v>
      </c>
      <c r="B292" s="5" t="s">
        <v>1214</v>
      </c>
      <c r="C292" s="5" t="s">
        <v>354</v>
      </c>
      <c r="D292" s="5">
        <v>3</v>
      </c>
      <c r="E292" s="5" t="s">
        <v>1215</v>
      </c>
      <c r="F292" s="5" t="s">
        <v>1108</v>
      </c>
      <c r="G292" s="5" t="s">
        <v>106</v>
      </c>
      <c r="H292" s="5" t="s">
        <v>108</v>
      </c>
      <c r="I292" s="5" t="s">
        <v>74</v>
      </c>
      <c r="J292" s="5" t="s">
        <v>219</v>
      </c>
      <c r="K292" s="5" t="s">
        <v>211</v>
      </c>
      <c r="L292" s="5" t="s">
        <v>126</v>
      </c>
      <c r="M292" s="5" t="s">
        <v>57</v>
      </c>
      <c r="N292" s="5" t="s">
        <v>170</v>
      </c>
      <c r="O292" s="5" t="s">
        <v>43</v>
      </c>
      <c r="P292" s="5" t="s">
        <v>164</v>
      </c>
      <c r="Q292" s="5" t="s">
        <v>47</v>
      </c>
      <c r="R292" s="5" t="s">
        <v>165</v>
      </c>
      <c r="S292" s="5" t="s">
        <v>157</v>
      </c>
      <c r="T292" s="5" t="s">
        <v>33</v>
      </c>
      <c r="U292" s="5" t="s">
        <v>94</v>
      </c>
      <c r="V292" s="5" t="s">
        <v>17</v>
      </c>
      <c r="W292" s="5" t="s">
        <v>209</v>
      </c>
      <c r="X292" s="5" t="s">
        <v>181</v>
      </c>
      <c r="Y292" s="5" t="s">
        <v>239</v>
      </c>
      <c r="Z292" s="5" t="s">
        <v>81</v>
      </c>
      <c r="AA292" s="5" t="s">
        <v>147</v>
      </c>
      <c r="AB292" s="5" t="s">
        <v>138</v>
      </c>
      <c r="AC292" s="5" t="s">
        <v>24</v>
      </c>
      <c r="AD292" s="5" t="s">
        <v>118</v>
      </c>
    </row>
    <row r="293" spans="1:30">
      <c r="A293" s="5">
        <v>292</v>
      </c>
      <c r="B293" s="5" t="s">
        <v>1216</v>
      </c>
      <c r="C293" s="5" t="s">
        <v>334</v>
      </c>
      <c r="D293" s="5">
        <v>2</v>
      </c>
      <c r="E293" s="5" t="s">
        <v>1215</v>
      </c>
      <c r="F293" s="5" t="s">
        <v>1108</v>
      </c>
      <c r="G293" s="5" t="s">
        <v>106</v>
      </c>
      <c r="H293" s="5" t="s">
        <v>108</v>
      </c>
      <c r="I293" s="5" t="s">
        <v>74</v>
      </c>
      <c r="J293" s="5" t="s">
        <v>219</v>
      </c>
      <c r="K293" s="5" t="s">
        <v>211</v>
      </c>
      <c r="L293" s="5" t="s">
        <v>126</v>
      </c>
      <c r="M293" s="5" t="s">
        <v>57</v>
      </c>
      <c r="N293" s="5" t="s">
        <v>170</v>
      </c>
      <c r="O293" s="5" t="s">
        <v>43</v>
      </c>
      <c r="P293" s="5" t="s">
        <v>164</v>
      </c>
      <c r="Q293" s="5" t="s">
        <v>47</v>
      </c>
      <c r="R293" s="5" t="s">
        <v>165</v>
      </c>
      <c r="S293" s="5" t="s">
        <v>157</v>
      </c>
      <c r="T293" s="5" t="s">
        <v>33</v>
      </c>
      <c r="U293" s="5" t="s">
        <v>94</v>
      </c>
      <c r="V293" s="5" t="s">
        <v>17</v>
      </c>
      <c r="W293" s="5" t="s">
        <v>151</v>
      </c>
      <c r="X293" s="5" t="s">
        <v>210</v>
      </c>
      <c r="Y293" s="5" t="s">
        <v>141</v>
      </c>
      <c r="Z293" s="5" t="s">
        <v>239</v>
      </c>
      <c r="AA293" s="5"/>
      <c r="AB293" s="5"/>
      <c r="AC293" s="5"/>
      <c r="AD293" s="5"/>
    </row>
    <row r="294" spans="1:30">
      <c r="A294" s="5">
        <v>293</v>
      </c>
      <c r="B294" s="5" t="s">
        <v>1217</v>
      </c>
      <c r="C294" s="5" t="s">
        <v>383</v>
      </c>
      <c r="D294" s="5">
        <v>1</v>
      </c>
      <c r="E294" s="5" t="s">
        <v>1215</v>
      </c>
      <c r="F294" s="5" t="s">
        <v>1108</v>
      </c>
      <c r="G294" s="5" t="s">
        <v>106</v>
      </c>
      <c r="H294" s="5" t="s">
        <v>108</v>
      </c>
      <c r="I294" s="5" t="s">
        <v>74</v>
      </c>
      <c r="J294" s="5" t="s">
        <v>219</v>
      </c>
      <c r="K294" s="5" t="s">
        <v>211</v>
      </c>
      <c r="L294" s="5" t="s">
        <v>126</v>
      </c>
      <c r="M294" s="5" t="s">
        <v>57</v>
      </c>
      <c r="N294" s="5" t="s">
        <v>170</v>
      </c>
      <c r="O294" s="5"/>
      <c r="P294" s="5"/>
      <c r="Q294" s="5"/>
      <c r="R294" s="5"/>
      <c r="S294" s="5"/>
      <c r="T294" s="5"/>
      <c r="U294" s="5"/>
      <c r="V294" s="5"/>
      <c r="W294" s="5" t="s">
        <v>151</v>
      </c>
      <c r="X294" s="5" t="s">
        <v>210</v>
      </c>
      <c r="Y294" s="5" t="s">
        <v>1218</v>
      </c>
      <c r="Z294" s="5" t="s">
        <v>141</v>
      </c>
      <c r="AA294" s="5" t="s">
        <v>239</v>
      </c>
      <c r="AB294" s="5"/>
      <c r="AC294" s="5"/>
      <c r="AD294" s="5"/>
    </row>
    <row r="295" spans="1:30">
      <c r="A295" s="5">
        <v>294</v>
      </c>
      <c r="B295" s="5" t="s">
        <v>1219</v>
      </c>
      <c r="C295" s="5" t="s">
        <v>462</v>
      </c>
      <c r="D295" s="5">
        <v>1</v>
      </c>
      <c r="E295" s="5" t="s">
        <v>1215</v>
      </c>
      <c r="F295" s="5" t="s">
        <v>1108</v>
      </c>
      <c r="G295" s="5" t="s">
        <v>106</v>
      </c>
      <c r="H295" s="5" t="s">
        <v>108</v>
      </c>
      <c r="I295" s="5" t="s">
        <v>74</v>
      </c>
      <c r="J295" s="5" t="s">
        <v>219</v>
      </c>
      <c r="K295" s="5" t="s">
        <v>211</v>
      </c>
      <c r="L295" s="5" t="s">
        <v>126</v>
      </c>
      <c r="M295" s="5" t="s">
        <v>57</v>
      </c>
      <c r="N295" s="5" t="s">
        <v>170</v>
      </c>
      <c r="O295" s="5"/>
      <c r="P295" s="5"/>
      <c r="Q295" s="5"/>
      <c r="R295" s="5"/>
      <c r="S295" s="5"/>
      <c r="T295" s="5"/>
      <c r="U295" s="5"/>
      <c r="V295" s="5"/>
      <c r="W295" s="5" t="s">
        <v>151</v>
      </c>
      <c r="X295" s="5" t="s">
        <v>210</v>
      </c>
      <c r="Y295" s="5" t="s">
        <v>141</v>
      </c>
      <c r="Z295" s="5" t="s">
        <v>239</v>
      </c>
      <c r="AA295" s="5"/>
      <c r="AB295" s="5"/>
      <c r="AC295" s="5"/>
      <c r="AD295" s="5"/>
    </row>
    <row r="296" spans="1:30">
      <c r="A296" s="5">
        <v>295</v>
      </c>
      <c r="B296" s="5" t="s">
        <v>1220</v>
      </c>
      <c r="C296" s="5" t="s">
        <v>272</v>
      </c>
      <c r="D296" s="5">
        <v>1</v>
      </c>
      <c r="E296" s="5" t="s">
        <v>1215</v>
      </c>
      <c r="F296" s="5" t="s">
        <v>1108</v>
      </c>
      <c r="G296" s="5" t="s">
        <v>106</v>
      </c>
      <c r="H296" s="5" t="s">
        <v>108</v>
      </c>
      <c r="I296" s="5" t="s">
        <v>74</v>
      </c>
      <c r="J296" s="5" t="s">
        <v>219</v>
      </c>
      <c r="K296" s="5" t="s">
        <v>211</v>
      </c>
      <c r="L296" s="5" t="s">
        <v>126</v>
      </c>
      <c r="M296" s="5" t="s">
        <v>57</v>
      </c>
      <c r="N296" s="5" t="s">
        <v>170</v>
      </c>
      <c r="O296" s="5"/>
      <c r="P296" s="5"/>
      <c r="Q296" s="5"/>
      <c r="R296" s="5"/>
      <c r="S296" s="5"/>
      <c r="T296" s="5"/>
      <c r="U296" s="5"/>
      <c r="V296" s="5"/>
      <c r="W296" s="5" t="s">
        <v>239</v>
      </c>
      <c r="X296" s="5" t="s">
        <v>151</v>
      </c>
      <c r="Y296" s="5" t="s">
        <v>210</v>
      </c>
      <c r="Z296" s="5" t="s">
        <v>140</v>
      </c>
      <c r="AA296" s="5"/>
      <c r="AB296" s="5"/>
      <c r="AC296" s="5"/>
      <c r="AD296" s="5"/>
    </row>
    <row r="297" spans="1:30">
      <c r="A297" s="5">
        <v>296</v>
      </c>
      <c r="B297" s="5" t="s">
        <v>1221</v>
      </c>
      <c r="C297" s="5" t="s">
        <v>462</v>
      </c>
      <c r="D297" s="5">
        <v>1</v>
      </c>
      <c r="E297" s="5" t="s">
        <v>1215</v>
      </c>
      <c r="F297" s="5" t="s">
        <v>1108</v>
      </c>
      <c r="G297" s="5" t="s">
        <v>106</v>
      </c>
      <c r="H297" s="5" t="s">
        <v>108</v>
      </c>
      <c r="I297" s="5" t="s">
        <v>74</v>
      </c>
      <c r="J297" s="5" t="s">
        <v>219</v>
      </c>
      <c r="K297" s="5" t="s">
        <v>211</v>
      </c>
      <c r="L297" s="5" t="s">
        <v>126</v>
      </c>
      <c r="M297" s="5" t="s">
        <v>57</v>
      </c>
      <c r="N297" s="5" t="s">
        <v>170</v>
      </c>
      <c r="O297" s="5"/>
      <c r="P297" s="5"/>
      <c r="Q297" s="5"/>
      <c r="R297" s="5"/>
      <c r="S297" s="5"/>
      <c r="T297" s="5"/>
      <c r="U297" s="5"/>
      <c r="V297" s="5"/>
      <c r="W297" s="5" t="s">
        <v>141</v>
      </c>
      <c r="X297" s="5" t="s">
        <v>239</v>
      </c>
      <c r="Y297" s="5" t="s">
        <v>1218</v>
      </c>
      <c r="Z297" s="5"/>
      <c r="AA297" s="5"/>
      <c r="AB297" s="5"/>
      <c r="AC297" s="5"/>
      <c r="AD297" s="5"/>
    </row>
    <row r="298" spans="1:30">
      <c r="A298" s="5">
        <v>297</v>
      </c>
      <c r="B298" s="5" t="s">
        <v>1222</v>
      </c>
      <c r="C298" s="5" t="s">
        <v>272</v>
      </c>
      <c r="D298" s="5">
        <v>1</v>
      </c>
      <c r="E298" s="5" t="s">
        <v>1215</v>
      </c>
      <c r="F298" s="5" t="s">
        <v>1108</v>
      </c>
      <c r="G298" s="5" t="s">
        <v>106</v>
      </c>
      <c r="H298" s="5" t="s">
        <v>108</v>
      </c>
      <c r="I298" s="5" t="s">
        <v>74</v>
      </c>
      <c r="J298" s="5" t="s">
        <v>219</v>
      </c>
      <c r="K298" s="5" t="s">
        <v>211</v>
      </c>
      <c r="L298" s="5" t="s">
        <v>126</v>
      </c>
      <c r="M298" s="5" t="s">
        <v>57</v>
      </c>
      <c r="N298" s="5" t="s">
        <v>170</v>
      </c>
      <c r="O298" s="5"/>
      <c r="P298" s="5"/>
      <c r="Q298" s="5"/>
      <c r="R298" s="5"/>
      <c r="S298" s="5"/>
      <c r="T298" s="5"/>
      <c r="U298" s="5"/>
      <c r="V298" s="5"/>
      <c r="W298" s="5" t="s">
        <v>141</v>
      </c>
      <c r="X298" s="5" t="s">
        <v>239</v>
      </c>
      <c r="Y298" s="5" t="s">
        <v>1218</v>
      </c>
      <c r="Z298" s="5"/>
      <c r="AA298" s="5"/>
      <c r="AB298" s="5"/>
      <c r="AC298" s="5"/>
      <c r="AD298" s="5"/>
    </row>
    <row r="299" spans="1:30">
      <c r="A299" s="5">
        <v>298</v>
      </c>
      <c r="B299" s="5" t="s">
        <v>1223</v>
      </c>
      <c r="C299" s="5" t="s">
        <v>272</v>
      </c>
      <c r="D299" s="5">
        <v>1</v>
      </c>
      <c r="E299" s="5" t="s">
        <v>1215</v>
      </c>
      <c r="F299" s="5" t="s">
        <v>1108</v>
      </c>
      <c r="G299" s="5" t="s">
        <v>106</v>
      </c>
      <c r="H299" s="5" t="s">
        <v>108</v>
      </c>
      <c r="I299" s="5" t="s">
        <v>74</v>
      </c>
      <c r="J299" s="5" t="s">
        <v>219</v>
      </c>
      <c r="K299" s="5" t="s">
        <v>211</v>
      </c>
      <c r="L299" s="5" t="s">
        <v>126</v>
      </c>
      <c r="M299" s="5" t="s">
        <v>57</v>
      </c>
      <c r="N299" s="5" t="s">
        <v>170</v>
      </c>
      <c r="O299" s="5"/>
      <c r="P299" s="5"/>
      <c r="Q299" s="5"/>
      <c r="R299" s="5"/>
      <c r="S299" s="5"/>
      <c r="T299" s="5"/>
      <c r="U299" s="5"/>
      <c r="V299" s="5"/>
      <c r="W299" s="5" t="s">
        <v>141</v>
      </c>
      <c r="X299" s="5" t="s">
        <v>239</v>
      </c>
      <c r="Y299" s="5" t="s">
        <v>1218</v>
      </c>
      <c r="Z299" s="5" t="s">
        <v>151</v>
      </c>
      <c r="AA299" s="5" t="s">
        <v>210</v>
      </c>
      <c r="AB299" s="5"/>
      <c r="AC299" s="5"/>
      <c r="AD299" s="5"/>
    </row>
    <row r="300" spans="1:30">
      <c r="A300" s="5">
        <v>299</v>
      </c>
      <c r="B300" s="5" t="s">
        <v>1224</v>
      </c>
      <c r="C300" s="5" t="s">
        <v>334</v>
      </c>
      <c r="D300" s="5">
        <v>2</v>
      </c>
      <c r="E300" s="5" t="s">
        <v>1215</v>
      </c>
      <c r="F300" s="5" t="s">
        <v>1108</v>
      </c>
      <c r="G300" s="5" t="s">
        <v>106</v>
      </c>
      <c r="H300" s="5" t="s">
        <v>108</v>
      </c>
      <c r="I300" s="5" t="s">
        <v>74</v>
      </c>
      <c r="J300" s="5" t="s">
        <v>219</v>
      </c>
      <c r="K300" s="5" t="s">
        <v>211</v>
      </c>
      <c r="L300" s="5" t="s">
        <v>126</v>
      </c>
      <c r="M300" s="5" t="s">
        <v>57</v>
      </c>
      <c r="N300" s="5" t="s">
        <v>170</v>
      </c>
      <c r="O300" s="5" t="s">
        <v>43</v>
      </c>
      <c r="P300" s="5" t="s">
        <v>164</v>
      </c>
      <c r="Q300" s="5" t="s">
        <v>47</v>
      </c>
      <c r="R300" s="5" t="s">
        <v>165</v>
      </c>
      <c r="S300" s="5" t="s">
        <v>157</v>
      </c>
      <c r="T300" s="5" t="s">
        <v>33</v>
      </c>
      <c r="U300" s="5" t="s">
        <v>94</v>
      </c>
      <c r="V300" s="5" t="s">
        <v>17</v>
      </c>
      <c r="W300" s="5" t="s">
        <v>251</v>
      </c>
      <c r="X300" s="5" t="s">
        <v>181</v>
      </c>
      <c r="Y300" s="5" t="s">
        <v>160</v>
      </c>
      <c r="Z300" s="5" t="s">
        <v>179</v>
      </c>
      <c r="AA300" s="5" t="s">
        <v>229</v>
      </c>
      <c r="AB300" s="5" t="s">
        <v>222</v>
      </c>
      <c r="AC300" s="5"/>
      <c r="AD300" s="5"/>
    </row>
    <row r="301" spans="1:30">
      <c r="A301" s="5">
        <v>300</v>
      </c>
      <c r="B301" s="5" t="s">
        <v>1225</v>
      </c>
      <c r="C301" s="5" t="s">
        <v>462</v>
      </c>
      <c r="D301" s="5">
        <v>1</v>
      </c>
      <c r="E301" s="5" t="s">
        <v>1215</v>
      </c>
      <c r="F301" s="5" t="s">
        <v>1108</v>
      </c>
      <c r="G301" s="5" t="s">
        <v>106</v>
      </c>
      <c r="H301" s="5" t="s">
        <v>108</v>
      </c>
      <c r="I301" s="5" t="s">
        <v>74</v>
      </c>
      <c r="J301" s="5" t="s">
        <v>219</v>
      </c>
      <c r="K301" s="5" t="s">
        <v>211</v>
      </c>
      <c r="L301" s="5" t="s">
        <v>126</v>
      </c>
      <c r="M301" s="5" t="s">
        <v>57</v>
      </c>
      <c r="N301" s="5" t="s">
        <v>170</v>
      </c>
      <c r="O301" s="5"/>
      <c r="P301" s="5"/>
      <c r="Q301" s="5"/>
      <c r="R301" s="5"/>
      <c r="S301" s="5"/>
      <c r="T301" s="5"/>
      <c r="U301" s="5"/>
      <c r="V301" s="5"/>
      <c r="W301" s="5" t="s">
        <v>7</v>
      </c>
      <c r="X301" s="5" t="s">
        <v>31</v>
      </c>
      <c r="Y301" s="5" t="s">
        <v>201</v>
      </c>
      <c r="Z301" s="5" t="s">
        <v>252</v>
      </c>
      <c r="AA301" s="5"/>
      <c r="AB301" s="5"/>
      <c r="AC301" s="5"/>
      <c r="AD301" s="5"/>
    </row>
    <row r="302" spans="1:30">
      <c r="A302" s="5">
        <v>301</v>
      </c>
      <c r="B302" s="5" t="s">
        <v>1226</v>
      </c>
      <c r="C302" s="5" t="s">
        <v>272</v>
      </c>
      <c r="D302" s="5">
        <v>1</v>
      </c>
      <c r="E302" s="5" t="s">
        <v>1215</v>
      </c>
      <c r="F302" s="5" t="s">
        <v>1108</v>
      </c>
      <c r="G302" s="5" t="s">
        <v>106</v>
      </c>
      <c r="H302" s="5" t="s">
        <v>108</v>
      </c>
      <c r="I302" s="5" t="s">
        <v>74</v>
      </c>
      <c r="J302" s="5" t="s">
        <v>219</v>
      </c>
      <c r="K302" s="5" t="s">
        <v>211</v>
      </c>
      <c r="L302" s="5" t="s">
        <v>126</v>
      </c>
      <c r="M302" s="5" t="s">
        <v>57</v>
      </c>
      <c r="N302" s="5" t="s">
        <v>170</v>
      </c>
      <c r="O302" s="5"/>
      <c r="P302" s="5"/>
      <c r="Q302" s="5"/>
      <c r="R302" s="5"/>
      <c r="S302" s="5"/>
      <c r="T302" s="5"/>
      <c r="U302" s="5"/>
      <c r="V302" s="5"/>
      <c r="W302" s="5" t="s">
        <v>31</v>
      </c>
      <c r="X302" s="5" t="s">
        <v>201</v>
      </c>
      <c r="Y302" s="5" t="s">
        <v>252</v>
      </c>
      <c r="Z302" s="5"/>
      <c r="AA302" s="5"/>
      <c r="AB302" s="5"/>
      <c r="AC302" s="5"/>
      <c r="AD302" s="5"/>
    </row>
    <row r="303" spans="1:30">
      <c r="A303" s="5">
        <v>302</v>
      </c>
      <c r="B303" s="5" t="s">
        <v>1227</v>
      </c>
      <c r="C303" s="5" t="s">
        <v>1228</v>
      </c>
      <c r="D303" s="5">
        <v>1</v>
      </c>
      <c r="E303" s="5" t="s">
        <v>1215</v>
      </c>
      <c r="F303" s="5" t="s">
        <v>1108</v>
      </c>
      <c r="G303" s="5" t="s">
        <v>106</v>
      </c>
      <c r="H303" s="5" t="s">
        <v>108</v>
      </c>
      <c r="I303" s="5" t="s">
        <v>74</v>
      </c>
      <c r="J303" s="5" t="s">
        <v>219</v>
      </c>
      <c r="K303" s="5" t="s">
        <v>211</v>
      </c>
      <c r="L303" s="5" t="s">
        <v>126</v>
      </c>
      <c r="M303" s="5" t="s">
        <v>57</v>
      </c>
      <c r="N303" s="5" t="s">
        <v>170</v>
      </c>
      <c r="O303" s="5"/>
      <c r="P303" s="5"/>
      <c r="Q303" s="5"/>
      <c r="R303" s="5"/>
      <c r="S303" s="5"/>
      <c r="T303" s="5"/>
      <c r="U303" s="5"/>
      <c r="V303" s="5"/>
      <c r="W303" s="5" t="s">
        <v>31</v>
      </c>
      <c r="X303" s="5" t="s">
        <v>201</v>
      </c>
      <c r="Y303" s="5" t="s">
        <v>252</v>
      </c>
      <c r="Z303" s="5"/>
      <c r="AA303" s="5"/>
      <c r="AB303" s="5"/>
      <c r="AC303" s="5"/>
      <c r="AD303" s="5"/>
    </row>
    <row r="304" spans="1:30">
      <c r="A304" s="5">
        <v>303</v>
      </c>
      <c r="B304" s="5" t="s">
        <v>1229</v>
      </c>
      <c r="C304" s="5" t="s">
        <v>462</v>
      </c>
      <c r="D304" s="5">
        <v>1</v>
      </c>
      <c r="E304" s="5" t="s">
        <v>1215</v>
      </c>
      <c r="F304" s="5" t="s">
        <v>1108</v>
      </c>
      <c r="G304" s="5" t="s">
        <v>106</v>
      </c>
      <c r="H304" s="5" t="s">
        <v>108</v>
      </c>
      <c r="I304" s="5" t="s">
        <v>74</v>
      </c>
      <c r="J304" s="5" t="s">
        <v>219</v>
      </c>
      <c r="K304" s="5" t="s">
        <v>211</v>
      </c>
      <c r="L304" s="5" t="s">
        <v>126</v>
      </c>
      <c r="M304" s="5" t="s">
        <v>57</v>
      </c>
      <c r="N304" s="5" t="s">
        <v>170</v>
      </c>
      <c r="O304" s="5"/>
      <c r="P304" s="5"/>
      <c r="Q304" s="5"/>
      <c r="R304" s="5"/>
      <c r="S304" s="5"/>
      <c r="T304" s="5"/>
      <c r="U304" s="5"/>
      <c r="V304" s="5"/>
      <c r="W304" s="5" t="s">
        <v>251</v>
      </c>
      <c r="X304" s="5" t="s">
        <v>181</v>
      </c>
      <c r="Y304" s="5" t="s">
        <v>160</v>
      </c>
      <c r="Z304" s="5" t="s">
        <v>179</v>
      </c>
      <c r="AA304" s="5" t="s">
        <v>229</v>
      </c>
      <c r="AB304" s="5" t="s">
        <v>222</v>
      </c>
      <c r="AC304" s="5"/>
      <c r="AD304" s="5"/>
    </row>
    <row r="305" spans="1:30">
      <c r="A305" s="5">
        <v>304</v>
      </c>
      <c r="B305" s="5" t="s">
        <v>1230</v>
      </c>
      <c r="C305" s="5" t="s">
        <v>272</v>
      </c>
      <c r="D305" s="5">
        <v>1</v>
      </c>
      <c r="E305" s="5" t="s">
        <v>1215</v>
      </c>
      <c r="F305" s="5" t="s">
        <v>1108</v>
      </c>
      <c r="G305" s="5" t="s">
        <v>106</v>
      </c>
      <c r="H305" s="5" t="s">
        <v>108</v>
      </c>
      <c r="I305" s="5" t="s">
        <v>74</v>
      </c>
      <c r="J305" s="5" t="s">
        <v>219</v>
      </c>
      <c r="K305" s="5" t="s">
        <v>211</v>
      </c>
      <c r="L305" s="5" t="s">
        <v>126</v>
      </c>
      <c r="M305" s="5" t="s">
        <v>57</v>
      </c>
      <c r="N305" s="5" t="s">
        <v>170</v>
      </c>
      <c r="O305" s="5"/>
      <c r="P305" s="5"/>
      <c r="Q305" s="5"/>
      <c r="R305" s="5"/>
      <c r="S305" s="5"/>
      <c r="T305" s="5"/>
      <c r="U305" s="5"/>
      <c r="V305" s="5"/>
      <c r="W305" s="5" t="s">
        <v>251</v>
      </c>
      <c r="X305" s="5" t="s">
        <v>181</v>
      </c>
      <c r="Y305" s="5" t="s">
        <v>160</v>
      </c>
      <c r="Z305" s="5"/>
      <c r="AA305" s="5"/>
      <c r="AB305" s="5"/>
      <c r="AC305" s="5"/>
      <c r="AD305" s="5"/>
    </row>
    <row r="306" spans="1:30">
      <c r="A306" s="5">
        <v>305</v>
      </c>
      <c r="B306" s="5" t="s">
        <v>1231</v>
      </c>
      <c r="C306" s="5" t="s">
        <v>1228</v>
      </c>
      <c r="D306" s="5">
        <v>1</v>
      </c>
      <c r="E306" s="5" t="s">
        <v>1215</v>
      </c>
      <c r="F306" s="5" t="s">
        <v>1108</v>
      </c>
      <c r="G306" s="5" t="s">
        <v>106</v>
      </c>
      <c r="H306" s="5" t="s">
        <v>108</v>
      </c>
      <c r="I306" s="5" t="s">
        <v>74</v>
      </c>
      <c r="J306" s="5" t="s">
        <v>219</v>
      </c>
      <c r="K306" s="5" t="s">
        <v>211</v>
      </c>
      <c r="L306" s="5" t="s">
        <v>126</v>
      </c>
      <c r="M306" s="5" t="s">
        <v>57</v>
      </c>
      <c r="N306" s="5" t="s">
        <v>170</v>
      </c>
      <c r="O306" s="5"/>
      <c r="P306" s="5"/>
      <c r="Q306" s="5"/>
      <c r="R306" s="5"/>
      <c r="S306" s="5"/>
      <c r="T306" s="5"/>
      <c r="U306" s="5"/>
      <c r="V306" s="5"/>
      <c r="W306" s="5" t="s">
        <v>251</v>
      </c>
      <c r="X306" s="5" t="s">
        <v>181</v>
      </c>
      <c r="Y306" s="5" t="s">
        <v>160</v>
      </c>
      <c r="Z306" s="5"/>
      <c r="AA306" s="5"/>
      <c r="AB306" s="5"/>
      <c r="AC306" s="5"/>
      <c r="AD306" s="5"/>
    </row>
    <row r="307" spans="1:30">
      <c r="A307" s="5">
        <v>306</v>
      </c>
      <c r="B307" s="5" t="s">
        <v>1232</v>
      </c>
      <c r="C307" s="5" t="s">
        <v>334</v>
      </c>
      <c r="D307" s="5">
        <v>2</v>
      </c>
      <c r="E307" s="5" t="s">
        <v>1215</v>
      </c>
      <c r="F307" s="5" t="s">
        <v>1108</v>
      </c>
      <c r="G307" s="5" t="s">
        <v>106</v>
      </c>
      <c r="H307" s="5" t="s">
        <v>108</v>
      </c>
      <c r="I307" s="5" t="s">
        <v>74</v>
      </c>
      <c r="J307" s="5" t="s">
        <v>219</v>
      </c>
      <c r="K307" s="5" t="s">
        <v>211</v>
      </c>
      <c r="L307" s="5" t="s">
        <v>126</v>
      </c>
      <c r="M307" s="5" t="s">
        <v>57</v>
      </c>
      <c r="N307" s="5" t="s">
        <v>170</v>
      </c>
      <c r="O307" s="5" t="s">
        <v>43</v>
      </c>
      <c r="P307" s="5" t="s">
        <v>164</v>
      </c>
      <c r="Q307" s="5" t="s">
        <v>47</v>
      </c>
      <c r="R307" s="5" t="s">
        <v>165</v>
      </c>
      <c r="S307" s="5" t="s">
        <v>157</v>
      </c>
      <c r="T307" s="5" t="s">
        <v>33</v>
      </c>
      <c r="U307" s="5" t="s">
        <v>94</v>
      </c>
      <c r="V307" s="5" t="s">
        <v>17</v>
      </c>
      <c r="W307" s="5" t="s">
        <v>239</v>
      </c>
      <c r="X307" s="5" t="s">
        <v>151</v>
      </c>
      <c r="Y307" s="5" t="s">
        <v>78</v>
      </c>
      <c r="Z307" s="5" t="s">
        <v>52</v>
      </c>
      <c r="AA307" s="5" t="s">
        <v>208</v>
      </c>
      <c r="AB307" s="5" t="s">
        <v>207</v>
      </c>
      <c r="AC307" s="5"/>
      <c r="AD307" s="5"/>
    </row>
    <row r="308" spans="1:30">
      <c r="A308" s="5">
        <v>307</v>
      </c>
      <c r="B308" s="5" t="s">
        <v>1233</v>
      </c>
      <c r="C308" s="5" t="s">
        <v>383</v>
      </c>
      <c r="D308" s="5">
        <v>1</v>
      </c>
      <c r="E308" s="5" t="s">
        <v>1215</v>
      </c>
      <c r="F308" s="5" t="s">
        <v>1108</v>
      </c>
      <c r="G308" s="5" t="s">
        <v>106</v>
      </c>
      <c r="H308" s="5" t="s">
        <v>108</v>
      </c>
      <c r="I308" s="5" t="s">
        <v>74</v>
      </c>
      <c r="J308" s="5" t="s">
        <v>219</v>
      </c>
      <c r="K308" s="5" t="s">
        <v>211</v>
      </c>
      <c r="L308" s="5" t="s">
        <v>126</v>
      </c>
      <c r="M308" s="5" t="s">
        <v>57</v>
      </c>
      <c r="N308" s="5" t="s">
        <v>170</v>
      </c>
      <c r="O308" s="5"/>
      <c r="P308" s="5"/>
      <c r="Q308" s="5"/>
      <c r="R308" s="5"/>
      <c r="S308" s="5"/>
      <c r="T308" s="5"/>
      <c r="U308" s="5"/>
      <c r="V308" s="5"/>
      <c r="W308" s="5" t="s">
        <v>239</v>
      </c>
      <c r="X308" s="5" t="s">
        <v>151</v>
      </c>
      <c r="Y308" s="5" t="s">
        <v>78</v>
      </c>
      <c r="Z308" s="5" t="s">
        <v>52</v>
      </c>
      <c r="AA308" s="5" t="s">
        <v>208</v>
      </c>
      <c r="AB308" s="5" t="s">
        <v>207</v>
      </c>
      <c r="AC308" s="5"/>
      <c r="AD308" s="5"/>
    </row>
    <row r="309" spans="1:30">
      <c r="A309" s="5">
        <v>308</v>
      </c>
      <c r="B309" s="5" t="s">
        <v>1234</v>
      </c>
      <c r="C309" s="5" t="s">
        <v>462</v>
      </c>
      <c r="D309" s="5">
        <v>1</v>
      </c>
      <c r="E309" s="5" t="s">
        <v>1215</v>
      </c>
      <c r="F309" s="5" t="s">
        <v>1108</v>
      </c>
      <c r="G309" s="5" t="s">
        <v>106</v>
      </c>
      <c r="H309" s="5" t="s">
        <v>108</v>
      </c>
      <c r="I309" s="5" t="s">
        <v>74</v>
      </c>
      <c r="J309" s="5" t="s">
        <v>219</v>
      </c>
      <c r="K309" s="5" t="s">
        <v>211</v>
      </c>
      <c r="L309" s="5" t="s">
        <v>126</v>
      </c>
      <c r="M309" s="5" t="s">
        <v>57</v>
      </c>
      <c r="N309" s="5" t="s">
        <v>170</v>
      </c>
      <c r="O309" s="5"/>
      <c r="P309" s="5"/>
      <c r="Q309" s="5"/>
      <c r="R309" s="5"/>
      <c r="S309" s="5"/>
      <c r="T309" s="5"/>
      <c r="U309" s="5"/>
      <c r="V309" s="5"/>
      <c r="W309" s="5" t="s">
        <v>239</v>
      </c>
      <c r="X309" s="5" t="s">
        <v>78</v>
      </c>
      <c r="Y309" s="5" t="s">
        <v>141</v>
      </c>
      <c r="Z309" s="5"/>
      <c r="AA309" s="5"/>
      <c r="AB309" s="5"/>
      <c r="AC309" s="5"/>
      <c r="AD309" s="5"/>
    </row>
    <row r="310" spans="1:30">
      <c r="A310" s="5">
        <v>309</v>
      </c>
      <c r="B310" s="5" t="s">
        <v>1235</v>
      </c>
      <c r="C310" s="5" t="s">
        <v>272</v>
      </c>
      <c r="D310" s="5">
        <v>1</v>
      </c>
      <c r="E310" s="5" t="s">
        <v>1215</v>
      </c>
      <c r="F310" s="5" t="s">
        <v>1108</v>
      </c>
      <c r="G310" s="5" t="s">
        <v>106</v>
      </c>
      <c r="H310" s="5" t="s">
        <v>108</v>
      </c>
      <c r="I310" s="5" t="s">
        <v>74</v>
      </c>
      <c r="J310" s="5" t="s">
        <v>219</v>
      </c>
      <c r="K310" s="5" t="s">
        <v>211</v>
      </c>
      <c r="L310" s="5" t="s">
        <v>126</v>
      </c>
      <c r="M310" s="5" t="s">
        <v>57</v>
      </c>
      <c r="N310" s="5" t="s">
        <v>170</v>
      </c>
      <c r="O310" s="5"/>
      <c r="P310" s="5"/>
      <c r="Q310" s="5"/>
      <c r="R310" s="5"/>
      <c r="S310" s="5"/>
      <c r="T310" s="5"/>
      <c r="U310" s="5"/>
      <c r="V310" s="5"/>
      <c r="W310" s="5" t="s">
        <v>239</v>
      </c>
      <c r="X310" s="5" t="s">
        <v>78</v>
      </c>
      <c r="Y310" s="5" t="s">
        <v>141</v>
      </c>
      <c r="Z310" s="5"/>
      <c r="AA310" s="5"/>
      <c r="AB310" s="5"/>
      <c r="AC310" s="5"/>
      <c r="AD310" s="5"/>
    </row>
    <row r="311" spans="1:30">
      <c r="A311" s="5">
        <v>310</v>
      </c>
      <c r="B311" s="5" t="s">
        <v>1236</v>
      </c>
      <c r="C311" s="5" t="s">
        <v>1228</v>
      </c>
      <c r="D311" s="5">
        <v>1</v>
      </c>
      <c r="E311" s="5" t="s">
        <v>1215</v>
      </c>
      <c r="F311" s="5" t="s">
        <v>1108</v>
      </c>
      <c r="G311" s="5" t="s">
        <v>106</v>
      </c>
      <c r="H311" s="5" t="s">
        <v>108</v>
      </c>
      <c r="I311" s="5" t="s">
        <v>74</v>
      </c>
      <c r="J311" s="5" t="s">
        <v>219</v>
      </c>
      <c r="K311" s="5" t="s">
        <v>211</v>
      </c>
      <c r="L311" s="5" t="s">
        <v>126</v>
      </c>
      <c r="M311" s="5" t="s">
        <v>57</v>
      </c>
      <c r="N311" s="5" t="s">
        <v>170</v>
      </c>
      <c r="O311" s="5"/>
      <c r="P311" s="5"/>
      <c r="Q311" s="5"/>
      <c r="R311" s="5"/>
      <c r="S311" s="5"/>
      <c r="T311" s="5"/>
      <c r="U311" s="5"/>
      <c r="V311" s="5"/>
      <c r="W311" s="5" t="s">
        <v>239</v>
      </c>
      <c r="X311" s="5" t="s">
        <v>78</v>
      </c>
      <c r="Y311" s="5" t="s">
        <v>141</v>
      </c>
      <c r="Z311" s="5"/>
      <c r="AA311" s="5"/>
      <c r="AB311" s="5"/>
      <c r="AC311" s="5"/>
      <c r="AD311" s="5"/>
    </row>
    <row r="312" spans="1:30">
      <c r="A312" s="5">
        <v>311</v>
      </c>
      <c r="B312" s="5" t="s">
        <v>1237</v>
      </c>
      <c r="C312" s="5" t="s">
        <v>462</v>
      </c>
      <c r="D312" s="5">
        <v>1</v>
      </c>
      <c r="E312" s="5" t="s">
        <v>1215</v>
      </c>
      <c r="F312" s="5" t="s">
        <v>1108</v>
      </c>
      <c r="G312" s="5" t="s">
        <v>106</v>
      </c>
      <c r="H312" s="5" t="s">
        <v>108</v>
      </c>
      <c r="I312" s="5" t="s">
        <v>74</v>
      </c>
      <c r="J312" s="5" t="s">
        <v>219</v>
      </c>
      <c r="K312" s="5" t="s">
        <v>211</v>
      </c>
      <c r="L312" s="5" t="s">
        <v>126</v>
      </c>
      <c r="M312" s="5" t="s">
        <v>57</v>
      </c>
      <c r="N312" s="5" t="s">
        <v>170</v>
      </c>
      <c r="O312" s="5"/>
      <c r="P312" s="5"/>
      <c r="Q312" s="5"/>
      <c r="R312" s="5"/>
      <c r="S312" s="5"/>
      <c r="T312" s="5"/>
      <c r="U312" s="5"/>
      <c r="V312" s="5"/>
      <c r="W312" s="5" t="s">
        <v>239</v>
      </c>
      <c r="X312" s="5" t="s">
        <v>151</v>
      </c>
      <c r="Y312" s="5" t="s">
        <v>78</v>
      </c>
      <c r="Z312" s="5" t="s">
        <v>52</v>
      </c>
      <c r="AA312" s="5" t="s">
        <v>208</v>
      </c>
      <c r="AB312" s="5" t="s">
        <v>207</v>
      </c>
      <c r="AC312" s="5"/>
      <c r="AD312" s="5"/>
    </row>
    <row r="313" spans="1:30">
      <c r="A313" s="5">
        <v>312</v>
      </c>
      <c r="B313" s="5" t="s">
        <v>1238</v>
      </c>
      <c r="C313" s="5" t="s">
        <v>272</v>
      </c>
      <c r="D313" s="5">
        <v>1</v>
      </c>
      <c r="E313" s="5" t="s">
        <v>1215</v>
      </c>
      <c r="F313" s="5" t="s">
        <v>1108</v>
      </c>
      <c r="G313" s="5" t="s">
        <v>106</v>
      </c>
      <c r="H313" s="5" t="s">
        <v>108</v>
      </c>
      <c r="I313" s="5" t="s">
        <v>74</v>
      </c>
      <c r="J313" s="5" t="s">
        <v>219</v>
      </c>
      <c r="K313" s="5" t="s">
        <v>211</v>
      </c>
      <c r="L313" s="5" t="s">
        <v>126</v>
      </c>
      <c r="M313" s="5" t="s">
        <v>57</v>
      </c>
      <c r="N313" s="5" t="s">
        <v>170</v>
      </c>
      <c r="O313" s="5"/>
      <c r="P313" s="5"/>
      <c r="Q313" s="5"/>
      <c r="R313" s="5"/>
      <c r="S313" s="5"/>
      <c r="T313" s="5"/>
      <c r="U313" s="5"/>
      <c r="V313" s="5"/>
      <c r="W313" s="5" t="s">
        <v>239</v>
      </c>
      <c r="X313" s="5" t="s">
        <v>151</v>
      </c>
      <c r="Y313" s="5" t="s">
        <v>78</v>
      </c>
      <c r="Z313" s="5" t="s">
        <v>52</v>
      </c>
      <c r="AA313" s="5" t="s">
        <v>208</v>
      </c>
      <c r="AB313" s="5" t="s">
        <v>207</v>
      </c>
      <c r="AC313" s="5"/>
      <c r="AD313" s="5"/>
    </row>
    <row r="314" spans="1:30">
      <c r="A314" s="5">
        <v>313</v>
      </c>
      <c r="B314" s="5" t="s">
        <v>1239</v>
      </c>
      <c r="C314" s="5" t="s">
        <v>272</v>
      </c>
      <c r="D314" s="5">
        <v>1</v>
      </c>
      <c r="E314" s="5" t="s">
        <v>1215</v>
      </c>
      <c r="F314" s="5" t="s">
        <v>1108</v>
      </c>
      <c r="G314" s="5" t="s">
        <v>106</v>
      </c>
      <c r="H314" s="5" t="s">
        <v>108</v>
      </c>
      <c r="I314" s="5" t="s">
        <v>74</v>
      </c>
      <c r="J314" s="5" t="s">
        <v>219</v>
      </c>
      <c r="K314" s="5" t="s">
        <v>211</v>
      </c>
      <c r="L314" s="5" t="s">
        <v>126</v>
      </c>
      <c r="M314" s="5" t="s">
        <v>57</v>
      </c>
      <c r="N314" s="5" t="s">
        <v>170</v>
      </c>
      <c r="O314" s="5"/>
      <c r="P314" s="5"/>
      <c r="Q314" s="5"/>
      <c r="R314" s="5"/>
      <c r="S314" s="5"/>
      <c r="T314" s="5"/>
      <c r="U314" s="5"/>
      <c r="V314" s="5"/>
      <c r="W314" s="5" t="s">
        <v>239</v>
      </c>
      <c r="X314" s="5" t="s">
        <v>151</v>
      </c>
      <c r="Y314" s="5" t="s">
        <v>78</v>
      </c>
      <c r="Z314" s="5" t="s">
        <v>52</v>
      </c>
      <c r="AA314" s="5" t="s">
        <v>208</v>
      </c>
      <c r="AB314" s="5" t="s">
        <v>207</v>
      </c>
      <c r="AC314" s="5"/>
      <c r="AD314" s="5"/>
    </row>
    <row r="315" spans="1:30">
      <c r="A315" s="5">
        <v>314</v>
      </c>
      <c r="B315" s="5" t="s">
        <v>1240</v>
      </c>
      <c r="C315" s="5" t="s">
        <v>1228</v>
      </c>
      <c r="D315" s="5">
        <v>1</v>
      </c>
      <c r="E315" s="5" t="s">
        <v>1215</v>
      </c>
      <c r="F315" s="5" t="s">
        <v>1108</v>
      </c>
      <c r="G315" s="5" t="s">
        <v>106</v>
      </c>
      <c r="H315" s="5" t="s">
        <v>108</v>
      </c>
      <c r="I315" s="5" t="s">
        <v>74</v>
      </c>
      <c r="J315" s="5" t="s">
        <v>219</v>
      </c>
      <c r="K315" s="5" t="s">
        <v>211</v>
      </c>
      <c r="L315" s="5" t="s">
        <v>126</v>
      </c>
      <c r="M315" s="5" t="s">
        <v>57</v>
      </c>
      <c r="N315" s="5" t="s">
        <v>170</v>
      </c>
      <c r="O315" s="5"/>
      <c r="P315" s="5"/>
      <c r="Q315" s="5"/>
      <c r="R315" s="5"/>
      <c r="S315" s="5"/>
      <c r="T315" s="5"/>
      <c r="U315" s="5"/>
      <c r="V315" s="5"/>
      <c r="W315" s="5" t="s">
        <v>239</v>
      </c>
      <c r="X315" s="5" t="s">
        <v>151</v>
      </c>
      <c r="Y315" s="5" t="s">
        <v>78</v>
      </c>
      <c r="Z315" s="5" t="s">
        <v>52</v>
      </c>
      <c r="AA315" s="5" t="s">
        <v>208</v>
      </c>
      <c r="AB315" s="5" t="s">
        <v>207</v>
      </c>
      <c r="AC315" s="5"/>
      <c r="AD315" s="5"/>
    </row>
    <row r="316" spans="1:30">
      <c r="A316" s="5">
        <v>315</v>
      </c>
      <c r="B316" s="5" t="s">
        <v>1241</v>
      </c>
      <c r="C316" s="5" t="s">
        <v>462</v>
      </c>
      <c r="D316" s="5">
        <v>1</v>
      </c>
      <c r="E316" s="5" t="s">
        <v>1215</v>
      </c>
      <c r="F316" s="5" t="s">
        <v>1108</v>
      </c>
      <c r="G316" s="5" t="s">
        <v>106</v>
      </c>
      <c r="H316" s="5" t="s">
        <v>108</v>
      </c>
      <c r="I316" s="5" t="s">
        <v>74</v>
      </c>
      <c r="J316" s="5" t="s">
        <v>219</v>
      </c>
      <c r="K316" s="5" t="s">
        <v>211</v>
      </c>
      <c r="L316" s="5" t="s">
        <v>126</v>
      </c>
      <c r="M316" s="5" t="s">
        <v>57</v>
      </c>
      <c r="N316" s="5" t="s">
        <v>170</v>
      </c>
      <c r="O316" s="5"/>
      <c r="P316" s="5"/>
      <c r="Q316" s="5"/>
      <c r="R316" s="5"/>
      <c r="S316" s="5"/>
      <c r="T316" s="5"/>
      <c r="U316" s="5"/>
      <c r="V316" s="5"/>
      <c r="W316" s="5" t="s">
        <v>1242</v>
      </c>
      <c r="X316" s="5" t="s">
        <v>136</v>
      </c>
      <c r="Y316" s="5" t="s">
        <v>239</v>
      </c>
      <c r="Z316" s="5" t="s">
        <v>135</v>
      </c>
      <c r="AA316" s="5"/>
      <c r="AB316" s="5"/>
      <c r="AC316" s="5"/>
      <c r="AD316" s="5"/>
    </row>
    <row r="317" spans="1:30">
      <c r="A317" s="5">
        <v>316</v>
      </c>
      <c r="B317" s="5" t="s">
        <v>1243</v>
      </c>
      <c r="C317" s="5" t="s">
        <v>272</v>
      </c>
      <c r="D317" s="5">
        <v>1</v>
      </c>
      <c r="E317" s="5" t="s">
        <v>1215</v>
      </c>
      <c r="F317" s="5" t="s">
        <v>1108</v>
      </c>
      <c r="G317" s="5" t="s">
        <v>106</v>
      </c>
      <c r="H317" s="5" t="s">
        <v>108</v>
      </c>
      <c r="I317" s="5" t="s">
        <v>74</v>
      </c>
      <c r="J317" s="5" t="s">
        <v>219</v>
      </c>
      <c r="K317" s="5" t="s">
        <v>211</v>
      </c>
      <c r="L317" s="5" t="s">
        <v>126</v>
      </c>
      <c r="M317" s="5" t="s">
        <v>57</v>
      </c>
      <c r="N317" s="5" t="s">
        <v>170</v>
      </c>
      <c r="O317" s="5"/>
      <c r="P317" s="5"/>
      <c r="Q317" s="5"/>
      <c r="R317" s="5"/>
      <c r="S317" s="5"/>
      <c r="T317" s="5"/>
      <c r="U317" s="5"/>
      <c r="V317" s="5"/>
      <c r="W317" s="5" t="s">
        <v>1242</v>
      </c>
      <c r="X317" s="5" t="s">
        <v>136</v>
      </c>
      <c r="Y317" s="5" t="s">
        <v>239</v>
      </c>
      <c r="Z317" s="5" t="s">
        <v>135</v>
      </c>
      <c r="AA317" s="5"/>
      <c r="AB317" s="5"/>
      <c r="AC317" s="5"/>
      <c r="AD317" s="5"/>
    </row>
    <row r="318" spans="1:30">
      <c r="A318" s="5">
        <v>317</v>
      </c>
      <c r="B318" s="5" t="s">
        <v>1244</v>
      </c>
      <c r="C318" s="5" t="s">
        <v>293</v>
      </c>
      <c r="D318" s="5">
        <v>2</v>
      </c>
      <c r="E318" s="5" t="s">
        <v>1215</v>
      </c>
      <c r="F318" s="5" t="s">
        <v>1108</v>
      </c>
      <c r="G318" s="5" t="s">
        <v>106</v>
      </c>
      <c r="H318" s="5" t="s">
        <v>108</v>
      </c>
      <c r="I318" s="5" t="s">
        <v>74</v>
      </c>
      <c r="J318" s="5" t="s">
        <v>219</v>
      </c>
      <c r="K318" s="5" t="s">
        <v>211</v>
      </c>
      <c r="L318" s="5" t="s">
        <v>126</v>
      </c>
      <c r="M318" s="5" t="s">
        <v>57</v>
      </c>
      <c r="N318" s="5" t="s">
        <v>170</v>
      </c>
      <c r="O318" s="5" t="s">
        <v>43</v>
      </c>
      <c r="P318" s="5" t="s">
        <v>164</v>
      </c>
      <c r="Q318" s="5" t="s">
        <v>47</v>
      </c>
      <c r="R318" s="5" t="s">
        <v>165</v>
      </c>
      <c r="S318" s="5" t="s">
        <v>157</v>
      </c>
      <c r="T318" s="5" t="s">
        <v>33</v>
      </c>
      <c r="U318" s="5" t="s">
        <v>94</v>
      </c>
      <c r="V318" s="5" t="s">
        <v>17</v>
      </c>
      <c r="W318" s="5" t="s">
        <v>209</v>
      </c>
      <c r="X318" s="5" t="s">
        <v>181</v>
      </c>
      <c r="Y318" s="5" t="s">
        <v>239</v>
      </c>
      <c r="Z318" s="5" t="s">
        <v>81</v>
      </c>
      <c r="AA318" s="5" t="s">
        <v>147</v>
      </c>
      <c r="AB318" s="5" t="s">
        <v>138</v>
      </c>
      <c r="AC318" s="5" t="s">
        <v>24</v>
      </c>
      <c r="AD318" s="5" t="s">
        <v>118</v>
      </c>
    </row>
    <row r="319" spans="1:30">
      <c r="A319" s="5">
        <v>318</v>
      </c>
      <c r="B319" s="5" t="s">
        <v>1245</v>
      </c>
      <c r="C319" s="5" t="s">
        <v>334</v>
      </c>
      <c r="D319" s="5">
        <v>2</v>
      </c>
      <c r="E319" s="5" t="s">
        <v>1215</v>
      </c>
      <c r="F319" s="5" t="s">
        <v>1108</v>
      </c>
      <c r="G319" s="5" t="s">
        <v>106</v>
      </c>
      <c r="H319" s="5" t="s">
        <v>108</v>
      </c>
      <c r="I319" s="5" t="s">
        <v>74</v>
      </c>
      <c r="J319" s="5" t="s">
        <v>219</v>
      </c>
      <c r="K319" s="5" t="s">
        <v>211</v>
      </c>
      <c r="L319" s="5" t="s">
        <v>126</v>
      </c>
      <c r="M319" s="5" t="s">
        <v>57</v>
      </c>
      <c r="N319" s="5" t="s">
        <v>170</v>
      </c>
      <c r="O319" s="5" t="s">
        <v>43</v>
      </c>
      <c r="P319" s="5" t="s">
        <v>164</v>
      </c>
      <c r="Q319" s="5" t="s">
        <v>47</v>
      </c>
      <c r="R319" s="5" t="s">
        <v>165</v>
      </c>
      <c r="S319" s="5" t="s">
        <v>157</v>
      </c>
      <c r="T319" s="5" t="s">
        <v>33</v>
      </c>
      <c r="U319" s="5" t="s">
        <v>94</v>
      </c>
      <c r="V319" s="5" t="s">
        <v>17</v>
      </c>
      <c r="W319" s="5" t="s">
        <v>148</v>
      </c>
      <c r="X319" s="5" t="s">
        <v>149</v>
      </c>
      <c r="Y319" s="5" t="s">
        <v>124</v>
      </c>
      <c r="Z319" s="5"/>
      <c r="AA319" s="5"/>
      <c r="AB319" s="5"/>
      <c r="AC319" s="5"/>
      <c r="AD319" s="5"/>
    </row>
    <row r="320" spans="1:30">
      <c r="A320" s="5">
        <v>319</v>
      </c>
      <c r="B320" s="5" t="s">
        <v>1246</v>
      </c>
      <c r="C320" s="5" t="s">
        <v>462</v>
      </c>
      <c r="D320" s="5">
        <v>1</v>
      </c>
      <c r="E320" s="5" t="s">
        <v>1215</v>
      </c>
      <c r="F320" s="5" t="s">
        <v>1108</v>
      </c>
      <c r="G320" s="5" t="s">
        <v>106</v>
      </c>
      <c r="H320" s="5" t="s">
        <v>108</v>
      </c>
      <c r="I320" s="5" t="s">
        <v>74</v>
      </c>
      <c r="J320" s="5" t="s">
        <v>219</v>
      </c>
      <c r="K320" s="5" t="s">
        <v>211</v>
      </c>
      <c r="L320" s="5" t="s">
        <v>126</v>
      </c>
      <c r="M320" s="5" t="s">
        <v>57</v>
      </c>
      <c r="N320" s="5" t="s">
        <v>170</v>
      </c>
      <c r="O320" s="5"/>
      <c r="P320" s="5"/>
      <c r="Q320" s="5"/>
      <c r="R320" s="5"/>
      <c r="S320" s="5"/>
      <c r="T320" s="5"/>
      <c r="U320" s="5"/>
      <c r="V320" s="5"/>
      <c r="W320" s="5" t="s">
        <v>148</v>
      </c>
      <c r="X320" s="5" t="s">
        <v>149</v>
      </c>
      <c r="Y320" s="5" t="s">
        <v>124</v>
      </c>
      <c r="Z320" s="5"/>
      <c r="AA320" s="5"/>
      <c r="AB320" s="5"/>
      <c r="AC320" s="5"/>
      <c r="AD320" s="5"/>
    </row>
    <row r="321" spans="1:30">
      <c r="A321" s="5">
        <v>320</v>
      </c>
      <c r="B321" s="5" t="s">
        <v>1247</v>
      </c>
      <c r="C321" s="5" t="s">
        <v>272</v>
      </c>
      <c r="D321" s="5">
        <v>1</v>
      </c>
      <c r="E321" s="5" t="s">
        <v>1215</v>
      </c>
      <c r="F321" s="5" t="s">
        <v>1108</v>
      </c>
      <c r="G321" s="5" t="s">
        <v>106</v>
      </c>
      <c r="H321" s="5" t="s">
        <v>108</v>
      </c>
      <c r="I321" s="5" t="s">
        <v>74</v>
      </c>
      <c r="J321" s="5" t="s">
        <v>219</v>
      </c>
      <c r="K321" s="5" t="s">
        <v>211</v>
      </c>
      <c r="L321" s="5" t="s">
        <v>126</v>
      </c>
      <c r="M321" s="5" t="s">
        <v>57</v>
      </c>
      <c r="N321" s="5" t="s">
        <v>170</v>
      </c>
      <c r="O321" s="5"/>
      <c r="P321" s="5"/>
      <c r="Q321" s="5"/>
      <c r="R321" s="5"/>
      <c r="S321" s="5"/>
      <c r="T321" s="5"/>
      <c r="U321" s="5"/>
      <c r="V321" s="5"/>
      <c r="W321" s="5" t="s">
        <v>148</v>
      </c>
      <c r="X321" s="5" t="s">
        <v>149</v>
      </c>
      <c r="Y321" s="5" t="s">
        <v>124</v>
      </c>
      <c r="Z321" s="5"/>
      <c r="AA321" s="5"/>
      <c r="AB321" s="5"/>
      <c r="AC321" s="5"/>
      <c r="AD321" s="5"/>
    </row>
    <row r="322" spans="1:30">
      <c r="A322" s="5">
        <v>321</v>
      </c>
      <c r="B322" s="5" t="s">
        <v>1248</v>
      </c>
      <c r="C322" s="5" t="s">
        <v>1228</v>
      </c>
      <c r="D322" s="5">
        <v>1</v>
      </c>
      <c r="E322" s="5" t="s">
        <v>1215</v>
      </c>
      <c r="F322" s="5" t="s">
        <v>1108</v>
      </c>
      <c r="G322" s="5" t="s">
        <v>106</v>
      </c>
      <c r="H322" s="5" t="s">
        <v>108</v>
      </c>
      <c r="I322" s="5" t="s">
        <v>74</v>
      </c>
      <c r="J322" s="5" t="s">
        <v>219</v>
      </c>
      <c r="K322" s="5" t="s">
        <v>211</v>
      </c>
      <c r="L322" s="5" t="s">
        <v>126</v>
      </c>
      <c r="M322" s="5" t="s">
        <v>57</v>
      </c>
      <c r="N322" s="5" t="s">
        <v>170</v>
      </c>
      <c r="O322" s="5"/>
      <c r="P322" s="5"/>
      <c r="Q322" s="5"/>
      <c r="R322" s="5"/>
      <c r="S322" s="5"/>
      <c r="T322" s="5"/>
      <c r="U322" s="5"/>
      <c r="V322" s="5"/>
      <c r="W322" s="5" t="s">
        <v>148</v>
      </c>
      <c r="X322" s="5" t="s">
        <v>149</v>
      </c>
      <c r="Y322" s="5" t="s">
        <v>124</v>
      </c>
      <c r="Z322" s="5"/>
      <c r="AA322" s="5"/>
      <c r="AB322" s="5"/>
      <c r="AC322" s="5"/>
      <c r="AD322" s="5"/>
    </row>
    <row r="323" spans="1:30">
      <c r="A323" s="5">
        <v>322</v>
      </c>
      <c r="B323" s="5" t="s">
        <v>1249</v>
      </c>
      <c r="C323" s="5" t="s">
        <v>272</v>
      </c>
      <c r="D323" s="5">
        <v>1</v>
      </c>
      <c r="E323" s="5" t="s">
        <v>1215</v>
      </c>
      <c r="F323" s="5" t="s">
        <v>1108</v>
      </c>
      <c r="G323" s="5" t="s">
        <v>106</v>
      </c>
      <c r="H323" s="5" t="s">
        <v>108</v>
      </c>
      <c r="I323" s="5" t="s">
        <v>74</v>
      </c>
      <c r="J323" s="5" t="s">
        <v>219</v>
      </c>
      <c r="K323" s="5" t="s">
        <v>211</v>
      </c>
      <c r="L323" s="5" t="s">
        <v>126</v>
      </c>
      <c r="M323" s="5" t="s">
        <v>57</v>
      </c>
      <c r="N323" s="5" t="s">
        <v>170</v>
      </c>
      <c r="O323" s="5"/>
      <c r="P323" s="5"/>
      <c r="Q323" s="5"/>
      <c r="R323" s="5"/>
      <c r="S323" s="5"/>
      <c r="T323" s="5"/>
      <c r="U323" s="5"/>
      <c r="V323" s="5"/>
      <c r="W323" s="5" t="s">
        <v>148</v>
      </c>
      <c r="X323" s="5" t="s">
        <v>149</v>
      </c>
      <c r="Y323" s="5" t="s">
        <v>124</v>
      </c>
      <c r="Z323" s="5"/>
      <c r="AA323" s="5"/>
      <c r="AB323" s="5"/>
      <c r="AC323" s="5"/>
      <c r="AD323" s="5"/>
    </row>
    <row r="324" spans="1:30">
      <c r="A324" s="5">
        <v>323</v>
      </c>
      <c r="B324" s="5" t="s">
        <v>1250</v>
      </c>
      <c r="C324" s="5" t="s">
        <v>334</v>
      </c>
      <c r="D324" s="5">
        <v>2</v>
      </c>
      <c r="E324" s="5" t="s">
        <v>1215</v>
      </c>
      <c r="F324" s="5" t="s">
        <v>1108</v>
      </c>
      <c r="G324" s="5" t="s">
        <v>106</v>
      </c>
      <c r="H324" s="5" t="s">
        <v>108</v>
      </c>
      <c r="I324" s="5" t="s">
        <v>74</v>
      </c>
      <c r="J324" s="5" t="s">
        <v>219</v>
      </c>
      <c r="K324" s="5" t="s">
        <v>211</v>
      </c>
      <c r="L324" s="5" t="s">
        <v>126</v>
      </c>
      <c r="M324" s="5" t="s">
        <v>57</v>
      </c>
      <c r="N324" s="5" t="s">
        <v>170</v>
      </c>
      <c r="O324" s="5" t="s">
        <v>43</v>
      </c>
      <c r="P324" s="5" t="s">
        <v>164</v>
      </c>
      <c r="Q324" s="5" t="s">
        <v>47</v>
      </c>
      <c r="R324" s="5" t="s">
        <v>165</v>
      </c>
      <c r="S324" s="5" t="s">
        <v>157</v>
      </c>
      <c r="T324" s="5" t="s">
        <v>33</v>
      </c>
      <c r="U324" s="5" t="s">
        <v>94</v>
      </c>
      <c r="V324" s="5" t="s">
        <v>17</v>
      </c>
      <c r="W324" s="5" t="s">
        <v>208</v>
      </c>
      <c r="X324" s="5" t="s">
        <v>207</v>
      </c>
      <c r="Y324" s="5" t="s">
        <v>159</v>
      </c>
      <c r="Z324" s="5" t="s">
        <v>120</v>
      </c>
      <c r="AA324" s="5" t="s">
        <v>97</v>
      </c>
      <c r="AB324" s="5" t="s">
        <v>39</v>
      </c>
      <c r="AC324" s="5" t="s">
        <v>139</v>
      </c>
      <c r="AD324" s="5" t="s">
        <v>142</v>
      </c>
    </row>
    <row r="325" spans="1:30">
      <c r="A325" s="5">
        <v>324</v>
      </c>
      <c r="B325" s="5" t="s">
        <v>1251</v>
      </c>
      <c r="C325" s="5" t="s">
        <v>462</v>
      </c>
      <c r="D325" s="5">
        <v>1</v>
      </c>
      <c r="E325" s="5" t="s">
        <v>1215</v>
      </c>
      <c r="F325" s="5" t="s">
        <v>1108</v>
      </c>
      <c r="G325" s="5" t="s">
        <v>106</v>
      </c>
      <c r="H325" s="5" t="s">
        <v>108</v>
      </c>
      <c r="I325" s="5" t="s">
        <v>74</v>
      </c>
      <c r="J325" s="5" t="s">
        <v>219</v>
      </c>
      <c r="K325" s="5" t="s">
        <v>211</v>
      </c>
      <c r="L325" s="5" t="s">
        <v>126</v>
      </c>
      <c r="M325" s="5" t="s">
        <v>57</v>
      </c>
      <c r="N325" s="5" t="s">
        <v>170</v>
      </c>
      <c r="O325" s="5"/>
      <c r="P325" s="5"/>
      <c r="Q325" s="5"/>
      <c r="R325" s="5"/>
      <c r="S325" s="5"/>
      <c r="T325" s="5"/>
      <c r="U325" s="5"/>
      <c r="V325" s="5"/>
      <c r="W325" s="5" t="s">
        <v>208</v>
      </c>
      <c r="X325" s="5" t="s">
        <v>207</v>
      </c>
      <c r="Y325" s="5" t="s">
        <v>159</v>
      </c>
      <c r="Z325" s="5" t="s">
        <v>120</v>
      </c>
      <c r="AA325" s="5" t="s">
        <v>97</v>
      </c>
      <c r="AB325" s="5" t="s">
        <v>39</v>
      </c>
      <c r="AC325" s="5" t="s">
        <v>139</v>
      </c>
      <c r="AD325" s="5" t="s">
        <v>142</v>
      </c>
    </row>
    <row r="326" spans="1:30">
      <c r="A326" s="5">
        <v>325</v>
      </c>
      <c r="B326" s="5" t="s">
        <v>1252</v>
      </c>
      <c r="C326" s="5" t="s">
        <v>272</v>
      </c>
      <c r="D326" s="5">
        <v>1</v>
      </c>
      <c r="E326" s="5" t="s">
        <v>1215</v>
      </c>
      <c r="F326" s="5" t="s">
        <v>1108</v>
      </c>
      <c r="G326" s="5" t="s">
        <v>106</v>
      </c>
      <c r="H326" s="5" t="s">
        <v>108</v>
      </c>
      <c r="I326" s="5" t="s">
        <v>74</v>
      </c>
      <c r="J326" s="5" t="s">
        <v>219</v>
      </c>
      <c r="K326" s="5" t="s">
        <v>211</v>
      </c>
      <c r="L326" s="5" t="s">
        <v>126</v>
      </c>
      <c r="M326" s="5" t="s">
        <v>57</v>
      </c>
      <c r="N326" s="5" t="s">
        <v>170</v>
      </c>
      <c r="O326" s="5"/>
      <c r="P326" s="5"/>
      <c r="Q326" s="5"/>
      <c r="R326" s="5"/>
      <c r="S326" s="5"/>
      <c r="T326" s="5"/>
      <c r="U326" s="5"/>
      <c r="V326" s="5"/>
      <c r="W326" s="5" t="s">
        <v>208</v>
      </c>
      <c r="X326" s="5" t="s">
        <v>207</v>
      </c>
      <c r="Y326" s="5" t="s">
        <v>159</v>
      </c>
      <c r="Z326" s="5" t="s">
        <v>161</v>
      </c>
      <c r="AA326" s="5" t="s">
        <v>120</v>
      </c>
      <c r="AB326" s="5" t="s">
        <v>97</v>
      </c>
      <c r="AC326" s="5"/>
      <c r="AD326" s="5"/>
    </row>
    <row r="327" spans="1:30">
      <c r="A327" s="5">
        <v>326</v>
      </c>
      <c r="B327" s="5" t="s">
        <v>1253</v>
      </c>
      <c r="C327" s="5" t="s">
        <v>462</v>
      </c>
      <c r="D327" s="5">
        <v>1</v>
      </c>
      <c r="E327" s="5" t="s">
        <v>1215</v>
      </c>
      <c r="F327" s="5" t="s">
        <v>1108</v>
      </c>
      <c r="G327" s="5" t="s">
        <v>106</v>
      </c>
      <c r="H327" s="5" t="s">
        <v>108</v>
      </c>
      <c r="I327" s="5" t="s">
        <v>74</v>
      </c>
      <c r="J327" s="5" t="s">
        <v>219</v>
      </c>
      <c r="K327" s="5" t="s">
        <v>211</v>
      </c>
      <c r="L327" s="5" t="s">
        <v>126</v>
      </c>
      <c r="M327" s="5" t="s">
        <v>57</v>
      </c>
      <c r="N327" s="5" t="s">
        <v>170</v>
      </c>
      <c r="O327" s="5"/>
      <c r="P327" s="5"/>
      <c r="Q327" s="5"/>
      <c r="R327" s="5"/>
      <c r="S327" s="5"/>
      <c r="T327" s="5"/>
      <c r="U327" s="5"/>
      <c r="V327" s="5"/>
      <c r="W327" s="5" t="s">
        <v>208</v>
      </c>
      <c r="X327" s="5" t="s">
        <v>207</v>
      </c>
      <c r="Y327" s="5" t="s">
        <v>159</v>
      </c>
      <c r="Z327" s="5" t="s">
        <v>120</v>
      </c>
      <c r="AA327" s="5" t="s">
        <v>97</v>
      </c>
      <c r="AB327" s="5" t="s">
        <v>39</v>
      </c>
      <c r="AC327" s="5" t="s">
        <v>137</v>
      </c>
      <c r="AD327" s="5"/>
    </row>
    <row r="328" spans="1:30">
      <c r="A328" s="5">
        <v>327</v>
      </c>
      <c r="B328" s="5" t="s">
        <v>1254</v>
      </c>
      <c r="C328" s="5" t="s">
        <v>272</v>
      </c>
      <c r="D328" s="5">
        <v>1</v>
      </c>
      <c r="E328" s="5" t="s">
        <v>1215</v>
      </c>
      <c r="F328" s="5" t="s">
        <v>1108</v>
      </c>
      <c r="G328" s="5" t="s">
        <v>106</v>
      </c>
      <c r="H328" s="5" t="s">
        <v>108</v>
      </c>
      <c r="I328" s="5" t="s">
        <v>74</v>
      </c>
      <c r="J328" s="5" t="s">
        <v>219</v>
      </c>
      <c r="K328" s="5" t="s">
        <v>211</v>
      </c>
      <c r="L328" s="5" t="s">
        <v>126</v>
      </c>
      <c r="M328" s="5" t="s">
        <v>57</v>
      </c>
      <c r="N328" s="5" t="s">
        <v>170</v>
      </c>
      <c r="O328" s="5"/>
      <c r="P328" s="5"/>
      <c r="Q328" s="5"/>
      <c r="R328" s="5"/>
      <c r="S328" s="5"/>
      <c r="T328" s="5"/>
      <c r="U328" s="5"/>
      <c r="V328" s="5"/>
      <c r="W328" s="5" t="s">
        <v>159</v>
      </c>
      <c r="X328" s="5" t="s">
        <v>120</v>
      </c>
      <c r="Y328" s="5" t="s">
        <v>97</v>
      </c>
      <c r="Z328" s="5" t="s">
        <v>137</v>
      </c>
      <c r="AA328" s="5"/>
      <c r="AB328" s="5"/>
      <c r="AC328" s="5"/>
      <c r="AD328" s="5"/>
    </row>
    <row r="329" spans="1:30">
      <c r="A329" s="5">
        <v>328</v>
      </c>
      <c r="B329" s="5" t="s">
        <v>1255</v>
      </c>
      <c r="C329" s="5" t="s">
        <v>383</v>
      </c>
      <c r="D329" s="5">
        <v>1</v>
      </c>
      <c r="E329" s="5" t="s">
        <v>1215</v>
      </c>
      <c r="F329" s="5" t="s">
        <v>1108</v>
      </c>
      <c r="G329" s="5" t="s">
        <v>106</v>
      </c>
      <c r="H329" s="5" t="s">
        <v>108</v>
      </c>
      <c r="I329" s="5" t="s">
        <v>74</v>
      </c>
      <c r="J329" s="5" t="s">
        <v>219</v>
      </c>
      <c r="K329" s="5" t="s">
        <v>211</v>
      </c>
      <c r="L329" s="5" t="s">
        <v>126</v>
      </c>
      <c r="M329" s="5" t="s">
        <v>57</v>
      </c>
      <c r="N329" s="5" t="s">
        <v>170</v>
      </c>
      <c r="O329" s="5"/>
      <c r="P329" s="5"/>
      <c r="Q329" s="5"/>
      <c r="R329" s="5"/>
      <c r="S329" s="5"/>
      <c r="T329" s="5"/>
      <c r="U329" s="5"/>
      <c r="V329" s="5"/>
      <c r="W329" s="5" t="s">
        <v>69</v>
      </c>
      <c r="X329" s="5" t="s">
        <v>229</v>
      </c>
      <c r="Y329" s="5" t="s">
        <v>174</v>
      </c>
      <c r="Z329" s="5" t="s">
        <v>5</v>
      </c>
      <c r="AA329" s="5" t="s">
        <v>39</v>
      </c>
      <c r="AB329" s="5"/>
      <c r="AC329" s="5"/>
      <c r="AD329" s="5"/>
    </row>
    <row r="330" spans="1:30">
      <c r="A330" s="5">
        <v>329</v>
      </c>
      <c r="B330" s="5" t="s">
        <v>1256</v>
      </c>
      <c r="C330" s="5" t="s">
        <v>272</v>
      </c>
      <c r="D330" s="5">
        <v>1</v>
      </c>
      <c r="E330" s="5" t="s">
        <v>1156</v>
      </c>
      <c r="F330" s="5" t="s">
        <v>1108</v>
      </c>
      <c r="G330" s="5" t="s">
        <v>106</v>
      </c>
      <c r="H330" s="5" t="s">
        <v>108</v>
      </c>
      <c r="I330" s="5" t="s">
        <v>74</v>
      </c>
      <c r="J330" s="5" t="s">
        <v>219</v>
      </c>
      <c r="K330" s="5" t="s">
        <v>211</v>
      </c>
      <c r="L330" s="5" t="s">
        <v>126</v>
      </c>
      <c r="M330" s="5" t="s">
        <v>57</v>
      </c>
      <c r="N330" s="5" t="s">
        <v>170</v>
      </c>
      <c r="O330" s="5"/>
      <c r="P330" s="5"/>
      <c r="Q330" s="5"/>
      <c r="R330" s="5"/>
      <c r="S330" s="5"/>
      <c r="T330" s="5"/>
      <c r="U330" s="5"/>
      <c r="V330" s="5"/>
      <c r="W330" s="5" t="s">
        <v>5</v>
      </c>
      <c r="X330" s="5" t="s">
        <v>69</v>
      </c>
      <c r="Y330" s="5" t="s">
        <v>152</v>
      </c>
      <c r="Z330" s="5" t="s">
        <v>346</v>
      </c>
      <c r="AA330" s="5" t="s">
        <v>346</v>
      </c>
      <c r="AB330" s="5" t="s">
        <v>346</v>
      </c>
      <c r="AC330" s="5" t="s">
        <v>346</v>
      </c>
      <c r="AD330" s="5" t="s">
        <v>346</v>
      </c>
    </row>
    <row r="331" spans="1:30">
      <c r="A331" s="5">
        <v>330</v>
      </c>
      <c r="B331" s="5" t="s">
        <v>1257</v>
      </c>
      <c r="C331" s="5" t="s">
        <v>909</v>
      </c>
      <c r="D331" s="5">
        <v>4</v>
      </c>
      <c r="E331" s="5" t="s">
        <v>1258</v>
      </c>
      <c r="F331" s="5" t="s">
        <v>274</v>
      </c>
      <c r="G331" s="5" t="s">
        <v>106</v>
      </c>
      <c r="H331" s="5" t="s">
        <v>108</v>
      </c>
      <c r="I331" s="5" t="s">
        <v>74</v>
      </c>
      <c r="J331" s="5" t="s">
        <v>219</v>
      </c>
      <c r="K331" s="5" t="s">
        <v>211</v>
      </c>
      <c r="L331" s="5" t="s">
        <v>126</v>
      </c>
      <c r="M331" s="5" t="s">
        <v>57</v>
      </c>
      <c r="N331" s="5" t="s">
        <v>170</v>
      </c>
      <c r="O331" s="5" t="s">
        <v>43</v>
      </c>
      <c r="P331" s="5" t="s">
        <v>164</v>
      </c>
      <c r="Q331" s="5" t="s">
        <v>47</v>
      </c>
      <c r="R331" s="5" t="s">
        <v>165</v>
      </c>
      <c r="S331" s="5" t="s">
        <v>157</v>
      </c>
      <c r="T331" s="5" t="s">
        <v>33</v>
      </c>
      <c r="U331" s="5" t="s">
        <v>94</v>
      </c>
      <c r="V331" s="5" t="s">
        <v>17</v>
      </c>
      <c r="W331" s="5" t="s">
        <v>123</v>
      </c>
      <c r="X331" s="5" t="s">
        <v>104</v>
      </c>
      <c r="Y331" s="5" t="s">
        <v>1259</v>
      </c>
      <c r="Z331" s="5" t="s">
        <v>204</v>
      </c>
      <c r="AA331" s="5" t="s">
        <v>174</v>
      </c>
      <c r="AB331" s="5" t="s">
        <v>102</v>
      </c>
      <c r="AC331" s="5" t="s">
        <v>221</v>
      </c>
      <c r="AD331" s="5" t="s">
        <v>125</v>
      </c>
    </row>
    <row r="332" spans="1:30">
      <c r="A332" s="5">
        <v>331</v>
      </c>
      <c r="B332" s="5" t="s">
        <v>1260</v>
      </c>
      <c r="C332" s="5" t="s">
        <v>913</v>
      </c>
      <c r="D332" s="5">
        <v>4</v>
      </c>
      <c r="E332" s="5" t="s">
        <v>1258</v>
      </c>
      <c r="F332" s="5" t="s">
        <v>274</v>
      </c>
      <c r="G332" s="5" t="s">
        <v>106</v>
      </c>
      <c r="H332" s="5" t="s">
        <v>108</v>
      </c>
      <c r="I332" s="5" t="s">
        <v>74</v>
      </c>
      <c r="J332" s="5" t="s">
        <v>219</v>
      </c>
      <c r="K332" s="5" t="s">
        <v>211</v>
      </c>
      <c r="L332" s="5" t="s">
        <v>126</v>
      </c>
      <c r="M332" s="5" t="s">
        <v>57</v>
      </c>
      <c r="N332" s="5" t="s">
        <v>170</v>
      </c>
      <c r="O332" s="5" t="s">
        <v>43</v>
      </c>
      <c r="P332" s="5" t="s">
        <v>164</v>
      </c>
      <c r="Q332" s="5" t="s">
        <v>47</v>
      </c>
      <c r="R332" s="5" t="s">
        <v>165</v>
      </c>
      <c r="S332" s="5" t="s">
        <v>157</v>
      </c>
      <c r="T332" s="5" t="s">
        <v>33</v>
      </c>
      <c r="U332" s="5" t="s">
        <v>94</v>
      </c>
      <c r="V332" s="5" t="s">
        <v>17</v>
      </c>
      <c r="W332" s="5" t="s">
        <v>123</v>
      </c>
      <c r="X332" s="5" t="s">
        <v>104</v>
      </c>
      <c r="Y332" s="5" t="s">
        <v>1259</v>
      </c>
      <c r="Z332" s="5" t="s">
        <v>204</v>
      </c>
      <c r="AA332" s="5" t="s">
        <v>174</v>
      </c>
      <c r="AB332" s="5" t="s">
        <v>102</v>
      </c>
      <c r="AC332" s="5" t="s">
        <v>221</v>
      </c>
      <c r="AD332" s="5" t="s">
        <v>125</v>
      </c>
    </row>
    <row r="333" spans="1:30">
      <c r="A333" s="5">
        <v>332</v>
      </c>
      <c r="B333" s="5" t="s">
        <v>1261</v>
      </c>
      <c r="C333" s="5" t="s">
        <v>893</v>
      </c>
      <c r="D333" s="5">
        <v>4</v>
      </c>
      <c r="E333" s="5" t="s">
        <v>1258</v>
      </c>
      <c r="F333" s="5" t="s">
        <v>274</v>
      </c>
      <c r="G333" s="5" t="s">
        <v>106</v>
      </c>
      <c r="H333" s="5" t="s">
        <v>108</v>
      </c>
      <c r="I333" s="5" t="s">
        <v>74</v>
      </c>
      <c r="J333" s="5" t="s">
        <v>219</v>
      </c>
      <c r="K333" s="5" t="s">
        <v>211</v>
      </c>
      <c r="L333" s="5" t="s">
        <v>126</v>
      </c>
      <c r="M333" s="5" t="s">
        <v>57</v>
      </c>
      <c r="N333" s="5" t="s">
        <v>170</v>
      </c>
      <c r="O333" s="5" t="s">
        <v>43</v>
      </c>
      <c r="P333" s="5" t="s">
        <v>164</v>
      </c>
      <c r="Q333" s="5" t="s">
        <v>47</v>
      </c>
      <c r="R333" s="5" t="s">
        <v>165</v>
      </c>
      <c r="S333" s="5" t="s">
        <v>157</v>
      </c>
      <c r="T333" s="5" t="s">
        <v>33</v>
      </c>
      <c r="U333" s="5" t="s">
        <v>94</v>
      </c>
      <c r="V333" s="5" t="s">
        <v>17</v>
      </c>
      <c r="W333" s="5" t="s">
        <v>182</v>
      </c>
      <c r="X333" s="5" t="s">
        <v>102</v>
      </c>
      <c r="Y333" s="5" t="s">
        <v>225</v>
      </c>
      <c r="Z333" s="5" t="s">
        <v>156</v>
      </c>
      <c r="AA333" s="5" t="s">
        <v>162</v>
      </c>
      <c r="AB333" s="5" t="s">
        <v>28</v>
      </c>
      <c r="AC333" s="5" t="s">
        <v>123</v>
      </c>
      <c r="AD333" s="5" t="s">
        <v>104</v>
      </c>
    </row>
    <row r="334" spans="1:30">
      <c r="A334" s="5">
        <v>333</v>
      </c>
      <c r="B334" s="5" t="s">
        <v>548</v>
      </c>
      <c r="C334" s="5" t="s">
        <v>354</v>
      </c>
      <c r="D334" s="5">
        <v>3</v>
      </c>
      <c r="E334" s="5" t="s">
        <v>345</v>
      </c>
      <c r="F334" s="5" t="s">
        <v>274</v>
      </c>
      <c r="G334" s="5" t="s">
        <v>106</v>
      </c>
      <c r="H334" s="5" t="s">
        <v>108</v>
      </c>
      <c r="I334" s="5" t="s">
        <v>74</v>
      </c>
      <c r="J334" s="5" t="s">
        <v>219</v>
      </c>
      <c r="K334" s="5" t="s">
        <v>211</v>
      </c>
      <c r="L334" s="5" t="s">
        <v>126</v>
      </c>
      <c r="M334" s="5" t="s">
        <v>57</v>
      </c>
      <c r="N334" s="5" t="s">
        <v>170</v>
      </c>
      <c r="O334" s="5" t="s">
        <v>43</v>
      </c>
      <c r="P334" s="5" t="s">
        <v>164</v>
      </c>
      <c r="Q334" s="5" t="s">
        <v>47</v>
      </c>
      <c r="R334" s="5" t="s">
        <v>165</v>
      </c>
      <c r="S334" s="5" t="s">
        <v>157</v>
      </c>
      <c r="T334" s="5" t="s">
        <v>33</v>
      </c>
      <c r="U334" s="5" t="s">
        <v>94</v>
      </c>
      <c r="V334" s="5" t="s">
        <v>17</v>
      </c>
      <c r="W334" s="5" t="s">
        <v>182</v>
      </c>
      <c r="X334" s="5" t="s">
        <v>234</v>
      </c>
      <c r="Y334" s="5" t="s">
        <v>102</v>
      </c>
      <c r="Z334" s="5" t="s">
        <v>79</v>
      </c>
      <c r="AA334" s="5" t="s">
        <v>225</v>
      </c>
      <c r="AB334" s="5" t="s">
        <v>156</v>
      </c>
      <c r="AC334" s="5" t="s">
        <v>162</v>
      </c>
      <c r="AD334" s="5" t="s">
        <v>28</v>
      </c>
    </row>
    <row r="335" spans="1:30">
      <c r="A335" s="5">
        <v>334</v>
      </c>
      <c r="B335" s="5" t="s">
        <v>1262</v>
      </c>
      <c r="C335" s="5" t="s">
        <v>893</v>
      </c>
      <c r="D335" s="5">
        <v>4</v>
      </c>
      <c r="E335" s="5" t="s">
        <v>1258</v>
      </c>
      <c r="F335" s="5" t="s">
        <v>274</v>
      </c>
      <c r="G335" s="5" t="s">
        <v>106</v>
      </c>
      <c r="H335" s="5" t="s">
        <v>108</v>
      </c>
      <c r="I335" s="5" t="s">
        <v>74</v>
      </c>
      <c r="J335" s="5" t="s">
        <v>219</v>
      </c>
      <c r="K335" s="5" t="s">
        <v>211</v>
      </c>
      <c r="L335" s="5" t="s">
        <v>126</v>
      </c>
      <c r="M335" s="5" t="s">
        <v>57</v>
      </c>
      <c r="N335" s="5" t="s">
        <v>170</v>
      </c>
      <c r="O335" s="5" t="s">
        <v>43</v>
      </c>
      <c r="P335" s="5" t="s">
        <v>164</v>
      </c>
      <c r="Q335" s="5" t="s">
        <v>47</v>
      </c>
      <c r="R335" s="5" t="s">
        <v>165</v>
      </c>
      <c r="S335" s="5" t="s">
        <v>157</v>
      </c>
      <c r="T335" s="5" t="s">
        <v>33</v>
      </c>
      <c r="U335" s="5" t="s">
        <v>94</v>
      </c>
      <c r="V335" s="5" t="s">
        <v>17</v>
      </c>
      <c r="W335" s="5" t="s">
        <v>174</v>
      </c>
      <c r="X335" s="5" t="s">
        <v>24</v>
      </c>
      <c r="Y335" s="5" t="s">
        <v>189</v>
      </c>
      <c r="Z335" s="5" t="s">
        <v>155</v>
      </c>
      <c r="AA335" s="5" t="s">
        <v>90</v>
      </c>
      <c r="AB335" s="5" t="s">
        <v>413</v>
      </c>
      <c r="AC335" s="5" t="s">
        <v>105</v>
      </c>
      <c r="AD335" s="5" t="s">
        <v>221</v>
      </c>
    </row>
    <row r="336" spans="1:30">
      <c r="A336" s="5">
        <v>335</v>
      </c>
      <c r="B336" s="5" t="s">
        <v>1263</v>
      </c>
      <c r="C336" s="5" t="s">
        <v>354</v>
      </c>
      <c r="D336" s="5">
        <v>3</v>
      </c>
      <c r="E336" s="5" t="s">
        <v>1258</v>
      </c>
      <c r="F336" s="5" t="s">
        <v>274</v>
      </c>
      <c r="G336" s="5" t="s">
        <v>106</v>
      </c>
      <c r="H336" s="5" t="s">
        <v>108</v>
      </c>
      <c r="I336" s="5" t="s">
        <v>74</v>
      </c>
      <c r="J336" s="5" t="s">
        <v>219</v>
      </c>
      <c r="K336" s="5" t="s">
        <v>211</v>
      </c>
      <c r="L336" s="5" t="s">
        <v>126</v>
      </c>
      <c r="M336" s="5" t="s">
        <v>57</v>
      </c>
      <c r="N336" s="5" t="s">
        <v>170</v>
      </c>
      <c r="O336" s="5" t="s">
        <v>43</v>
      </c>
      <c r="P336" s="5" t="s">
        <v>164</v>
      </c>
      <c r="Q336" s="5" t="s">
        <v>47</v>
      </c>
      <c r="R336" s="5" t="s">
        <v>165</v>
      </c>
      <c r="S336" s="5" t="s">
        <v>157</v>
      </c>
      <c r="T336" s="5" t="s">
        <v>33</v>
      </c>
      <c r="U336" s="5" t="s">
        <v>94</v>
      </c>
      <c r="V336" s="5" t="s">
        <v>17</v>
      </c>
      <c r="W336" s="5" t="s">
        <v>1264</v>
      </c>
      <c r="X336" s="5" t="s">
        <v>39</v>
      </c>
      <c r="Y336" s="5" t="s">
        <v>4</v>
      </c>
      <c r="Z336" s="5" t="s">
        <v>102</v>
      </c>
      <c r="AA336" s="5" t="s">
        <v>225</v>
      </c>
      <c r="AB336" s="5" t="s">
        <v>15</v>
      </c>
      <c r="AC336" s="5" t="s">
        <v>346</v>
      </c>
      <c r="AD336" s="5" t="s">
        <v>346</v>
      </c>
    </row>
    <row r="337" spans="1:30">
      <c r="A337" s="5">
        <v>336</v>
      </c>
      <c r="B337" s="5" t="s">
        <v>1265</v>
      </c>
      <c r="C337" s="5" t="s">
        <v>334</v>
      </c>
      <c r="D337" s="5">
        <v>2</v>
      </c>
      <c r="E337" s="5" t="s">
        <v>1258</v>
      </c>
      <c r="F337" s="5" t="s">
        <v>274</v>
      </c>
      <c r="G337" s="5" t="s">
        <v>106</v>
      </c>
      <c r="H337" s="5" t="s">
        <v>108</v>
      </c>
      <c r="I337" s="5" t="s">
        <v>74</v>
      </c>
      <c r="J337" s="5" t="s">
        <v>219</v>
      </c>
      <c r="K337" s="5" t="s">
        <v>211</v>
      </c>
      <c r="L337" s="5" t="s">
        <v>126</v>
      </c>
      <c r="M337" s="5" t="s">
        <v>57</v>
      </c>
      <c r="N337" s="5" t="s">
        <v>170</v>
      </c>
      <c r="O337" s="5" t="s">
        <v>43</v>
      </c>
      <c r="P337" s="5" t="s">
        <v>164</v>
      </c>
      <c r="Q337" s="5" t="s">
        <v>47</v>
      </c>
      <c r="R337" s="5" t="s">
        <v>165</v>
      </c>
      <c r="S337" s="5" t="s">
        <v>157</v>
      </c>
      <c r="T337" s="5" t="s">
        <v>33</v>
      </c>
      <c r="U337" s="5" t="s">
        <v>94</v>
      </c>
      <c r="V337" s="5" t="s">
        <v>17</v>
      </c>
      <c r="W337" s="5" t="s">
        <v>60</v>
      </c>
      <c r="X337" s="5" t="s">
        <v>20</v>
      </c>
      <c r="Y337" s="5" t="s">
        <v>229</v>
      </c>
      <c r="Z337" s="5" t="s">
        <v>70</v>
      </c>
      <c r="AA337" s="5" t="s">
        <v>39</v>
      </c>
      <c r="AB337" s="5" t="s">
        <v>102</v>
      </c>
      <c r="AC337" s="5" t="s">
        <v>5</v>
      </c>
      <c r="AD337" s="5" t="s">
        <v>346</v>
      </c>
    </row>
    <row r="338" spans="1:30">
      <c r="A338" s="5">
        <v>337</v>
      </c>
      <c r="B338" s="5" t="s">
        <v>645</v>
      </c>
      <c r="C338" s="5" t="s">
        <v>334</v>
      </c>
      <c r="D338" s="5">
        <v>2</v>
      </c>
      <c r="E338" s="5" t="s">
        <v>1258</v>
      </c>
      <c r="F338" s="5" t="s">
        <v>274</v>
      </c>
      <c r="G338" s="5" t="s">
        <v>106</v>
      </c>
      <c r="H338" s="5" t="s">
        <v>108</v>
      </c>
      <c r="I338" s="5" t="s">
        <v>74</v>
      </c>
      <c r="J338" s="5" t="s">
        <v>219</v>
      </c>
      <c r="K338" s="5" t="s">
        <v>211</v>
      </c>
      <c r="L338" s="5" t="s">
        <v>126</v>
      </c>
      <c r="M338" s="5" t="s">
        <v>57</v>
      </c>
      <c r="N338" s="5" t="s">
        <v>170</v>
      </c>
      <c r="O338" s="5" t="s">
        <v>43</v>
      </c>
      <c r="P338" s="5" t="s">
        <v>164</v>
      </c>
      <c r="Q338" s="5" t="s">
        <v>47</v>
      </c>
      <c r="R338" s="5" t="s">
        <v>165</v>
      </c>
      <c r="S338" s="5" t="s">
        <v>157</v>
      </c>
      <c r="T338" s="5" t="s">
        <v>33</v>
      </c>
      <c r="U338" s="5" t="s">
        <v>94</v>
      </c>
      <c r="V338" s="5" t="s">
        <v>17</v>
      </c>
      <c r="W338" s="5" t="s">
        <v>20</v>
      </c>
      <c r="X338" s="5" t="s">
        <v>5</v>
      </c>
      <c r="Y338" s="5" t="s">
        <v>60</v>
      </c>
      <c r="Z338" s="5" t="s">
        <v>229</v>
      </c>
      <c r="AA338" s="5" t="s">
        <v>102</v>
      </c>
      <c r="AB338" s="5" t="s">
        <v>39</v>
      </c>
      <c r="AC338" s="5" t="s">
        <v>346</v>
      </c>
      <c r="AD338" s="5" t="s">
        <v>346</v>
      </c>
    </row>
    <row r="339" spans="1:30">
      <c r="A339" s="5">
        <v>338</v>
      </c>
      <c r="B339" s="5" t="s">
        <v>322</v>
      </c>
      <c r="C339" s="5" t="s">
        <v>293</v>
      </c>
      <c r="D339" s="5">
        <v>2</v>
      </c>
      <c r="E339" s="5" t="s">
        <v>273</v>
      </c>
      <c r="F339" s="5" t="s">
        <v>274</v>
      </c>
      <c r="G339" s="5" t="s">
        <v>106</v>
      </c>
      <c r="H339" s="5" t="s">
        <v>108</v>
      </c>
      <c r="I339" s="5" t="s">
        <v>74</v>
      </c>
      <c r="J339" s="5" t="s">
        <v>219</v>
      </c>
      <c r="K339" s="5" t="s">
        <v>211</v>
      </c>
      <c r="L339" s="5" t="s">
        <v>126</v>
      </c>
      <c r="M339" s="5" t="s">
        <v>57</v>
      </c>
      <c r="N339" s="5" t="s">
        <v>170</v>
      </c>
      <c r="O339" s="5" t="s">
        <v>43</v>
      </c>
      <c r="P339" s="5" t="s">
        <v>164</v>
      </c>
      <c r="Q339" s="5" t="s">
        <v>47</v>
      </c>
      <c r="R339" s="5" t="s">
        <v>165</v>
      </c>
      <c r="S339" s="5" t="s">
        <v>157</v>
      </c>
      <c r="T339" s="5" t="s">
        <v>33</v>
      </c>
      <c r="U339" s="5" t="s">
        <v>94</v>
      </c>
      <c r="V339" s="5" t="s">
        <v>17</v>
      </c>
      <c r="W339" s="5" t="s">
        <v>176</v>
      </c>
      <c r="X339" s="5" t="s">
        <v>123</v>
      </c>
      <c r="Y339" s="5" t="s">
        <v>104</v>
      </c>
      <c r="Z339" s="5" t="s">
        <v>1266</v>
      </c>
      <c r="AA339" s="5" t="s">
        <v>48</v>
      </c>
      <c r="AB339" s="5" t="s">
        <v>189</v>
      </c>
      <c r="AC339" s="5" t="s">
        <v>131</v>
      </c>
      <c r="AD339" s="5" t="s">
        <v>152</v>
      </c>
    </row>
    <row r="340" spans="1:30">
      <c r="A340" s="5">
        <v>339</v>
      </c>
      <c r="B340" s="5" t="s">
        <v>1267</v>
      </c>
      <c r="C340" s="5" t="s">
        <v>354</v>
      </c>
      <c r="D340" s="5">
        <v>3</v>
      </c>
      <c r="E340" s="5" t="s">
        <v>335</v>
      </c>
      <c r="F340" s="5" t="s">
        <v>274</v>
      </c>
      <c r="G340" s="5" t="s">
        <v>106</v>
      </c>
      <c r="H340" s="5" t="s">
        <v>108</v>
      </c>
      <c r="I340" s="5" t="s">
        <v>74</v>
      </c>
      <c r="J340" s="5" t="s">
        <v>219</v>
      </c>
      <c r="K340" s="5" t="s">
        <v>211</v>
      </c>
      <c r="L340" s="5" t="s">
        <v>126</v>
      </c>
      <c r="M340" s="5" t="s">
        <v>57</v>
      </c>
      <c r="N340" s="5" t="s">
        <v>170</v>
      </c>
      <c r="O340" s="5" t="s">
        <v>43</v>
      </c>
      <c r="P340" s="5" t="s">
        <v>164</v>
      </c>
      <c r="Q340" s="5" t="s">
        <v>47</v>
      </c>
      <c r="R340" s="5" t="s">
        <v>165</v>
      </c>
      <c r="S340" s="5" t="s">
        <v>157</v>
      </c>
      <c r="T340" s="5" t="s">
        <v>33</v>
      </c>
      <c r="U340" s="5" t="s">
        <v>94</v>
      </c>
      <c r="V340" s="5" t="s">
        <v>17</v>
      </c>
      <c r="W340" s="5" t="s">
        <v>90</v>
      </c>
      <c r="X340" s="5" t="s">
        <v>174</v>
      </c>
      <c r="Y340" s="5" t="s">
        <v>25</v>
      </c>
      <c r="Z340" s="5" t="s">
        <v>248</v>
      </c>
      <c r="AA340" s="5" t="s">
        <v>171</v>
      </c>
      <c r="AB340" s="5" t="s">
        <v>152</v>
      </c>
      <c r="AC340" s="5" t="s">
        <v>24</v>
      </c>
      <c r="AD340" s="5" t="s">
        <v>8</v>
      </c>
    </row>
    <row r="341" spans="1:30">
      <c r="A341" s="5">
        <v>340</v>
      </c>
      <c r="B341" s="5" t="s">
        <v>596</v>
      </c>
      <c r="C341" s="5" t="s">
        <v>293</v>
      </c>
      <c r="D341" s="5">
        <v>2</v>
      </c>
      <c r="E341" s="5" t="s">
        <v>335</v>
      </c>
      <c r="F341" s="5" t="s">
        <v>274</v>
      </c>
      <c r="G341" s="5" t="s">
        <v>106</v>
      </c>
      <c r="H341" s="5" t="s">
        <v>108</v>
      </c>
      <c r="I341" s="5" t="s">
        <v>74</v>
      </c>
      <c r="J341" s="5" t="s">
        <v>219</v>
      </c>
      <c r="K341" s="5" t="s">
        <v>211</v>
      </c>
      <c r="L341" s="5" t="s">
        <v>126</v>
      </c>
      <c r="M341" s="5" t="s">
        <v>57</v>
      </c>
      <c r="N341" s="5" t="s">
        <v>170</v>
      </c>
      <c r="O341" s="5" t="s">
        <v>43</v>
      </c>
      <c r="P341" s="5" t="s">
        <v>164</v>
      </c>
      <c r="Q341" s="5" t="s">
        <v>47</v>
      </c>
      <c r="R341" s="5" t="s">
        <v>165</v>
      </c>
      <c r="S341" s="5" t="s">
        <v>157</v>
      </c>
      <c r="T341" s="5" t="s">
        <v>33</v>
      </c>
      <c r="U341" s="5" t="s">
        <v>94</v>
      </c>
      <c r="V341" s="5" t="s">
        <v>17</v>
      </c>
      <c r="W341" s="5" t="s">
        <v>90</v>
      </c>
      <c r="X341" s="5" t="s">
        <v>174</v>
      </c>
      <c r="Y341" s="5" t="s">
        <v>25</v>
      </c>
      <c r="Z341" s="5" t="s">
        <v>248</v>
      </c>
      <c r="AA341" s="5" t="s">
        <v>171</v>
      </c>
      <c r="AB341" s="5" t="s">
        <v>152</v>
      </c>
      <c r="AC341" s="5" t="s">
        <v>24</v>
      </c>
      <c r="AD341" s="5" t="s">
        <v>8</v>
      </c>
    </row>
    <row r="342" spans="1:30">
      <c r="A342" s="5">
        <v>341</v>
      </c>
      <c r="B342" s="5" t="s">
        <v>562</v>
      </c>
      <c r="C342" s="5" t="s">
        <v>272</v>
      </c>
      <c r="D342" s="5">
        <v>1</v>
      </c>
      <c r="E342" s="5" t="s">
        <v>335</v>
      </c>
      <c r="F342" s="5" t="s">
        <v>274</v>
      </c>
      <c r="G342" s="5" t="s">
        <v>106</v>
      </c>
      <c r="H342" s="5" t="s">
        <v>108</v>
      </c>
      <c r="I342" s="5" t="s">
        <v>74</v>
      </c>
      <c r="J342" s="5" t="s">
        <v>219</v>
      </c>
      <c r="K342" s="5" t="s">
        <v>211</v>
      </c>
      <c r="L342" s="5" t="s">
        <v>126</v>
      </c>
      <c r="M342" s="5" t="s">
        <v>57</v>
      </c>
      <c r="N342" s="5" t="s">
        <v>170</v>
      </c>
      <c r="O342" s="5"/>
      <c r="P342" s="5"/>
      <c r="Q342" s="5"/>
      <c r="R342" s="5"/>
      <c r="S342" s="5"/>
      <c r="T342" s="5"/>
      <c r="U342" s="5"/>
      <c r="V342" s="5"/>
      <c r="W342" s="5" t="s">
        <v>192</v>
      </c>
      <c r="X342" s="5" t="s">
        <v>231</v>
      </c>
      <c r="Y342" s="5" t="s">
        <v>246</v>
      </c>
      <c r="Z342" s="5" t="s">
        <v>346</v>
      </c>
      <c r="AA342" s="5" t="s">
        <v>346</v>
      </c>
      <c r="AB342" s="5" t="s">
        <v>346</v>
      </c>
      <c r="AC342" s="5" t="s">
        <v>346</v>
      </c>
      <c r="AD342" s="5" t="s">
        <v>346</v>
      </c>
    </row>
    <row r="343" spans="1:30">
      <c r="A343" s="5">
        <v>342</v>
      </c>
      <c r="B343" s="5" t="s">
        <v>1268</v>
      </c>
      <c r="C343" s="5" t="s">
        <v>293</v>
      </c>
      <c r="D343" s="5">
        <v>2</v>
      </c>
      <c r="E343" s="5" t="s">
        <v>273</v>
      </c>
      <c r="F343" s="5" t="s">
        <v>274</v>
      </c>
      <c r="G343" s="5" t="s">
        <v>106</v>
      </c>
      <c r="H343" s="5" t="s">
        <v>108</v>
      </c>
      <c r="I343" s="5" t="s">
        <v>74</v>
      </c>
      <c r="J343" s="5" t="s">
        <v>219</v>
      </c>
      <c r="K343" s="5" t="s">
        <v>211</v>
      </c>
      <c r="L343" s="5" t="s">
        <v>126</v>
      </c>
      <c r="M343" s="5" t="s">
        <v>57</v>
      </c>
      <c r="N343" s="5" t="s">
        <v>170</v>
      </c>
      <c r="O343" s="5" t="s">
        <v>43</v>
      </c>
      <c r="P343" s="5" t="s">
        <v>164</v>
      </c>
      <c r="Q343" s="5" t="s">
        <v>47</v>
      </c>
      <c r="R343" s="5" t="s">
        <v>165</v>
      </c>
      <c r="S343" s="5" t="s">
        <v>157</v>
      </c>
      <c r="T343" s="5" t="s">
        <v>33</v>
      </c>
      <c r="U343" s="5" t="s">
        <v>94</v>
      </c>
      <c r="V343" s="5" t="s">
        <v>17</v>
      </c>
      <c r="W343" s="5" t="s">
        <v>194</v>
      </c>
      <c r="X343" s="5" t="s">
        <v>111</v>
      </c>
      <c r="Y343" s="5" t="s">
        <v>109</v>
      </c>
      <c r="Z343" s="5" t="s">
        <v>39</v>
      </c>
      <c r="AA343" s="5" t="s">
        <v>152</v>
      </c>
      <c r="AB343" s="5" t="s">
        <v>189</v>
      </c>
      <c r="AC343" s="5" t="s">
        <v>346</v>
      </c>
      <c r="AD343" s="5" t="s">
        <v>346</v>
      </c>
    </row>
    <row r="344" spans="1:30">
      <c r="A344" s="5">
        <v>343</v>
      </c>
      <c r="B344" s="5" t="s">
        <v>689</v>
      </c>
      <c r="C344" s="5" t="s">
        <v>334</v>
      </c>
      <c r="D344" s="5">
        <v>2</v>
      </c>
      <c r="E344" s="5" t="s">
        <v>273</v>
      </c>
      <c r="F344" s="5" t="s">
        <v>274</v>
      </c>
      <c r="G344" s="5" t="s">
        <v>106</v>
      </c>
      <c r="H344" s="5" t="s">
        <v>108</v>
      </c>
      <c r="I344" s="5" t="s">
        <v>74</v>
      </c>
      <c r="J344" s="5" t="s">
        <v>219</v>
      </c>
      <c r="K344" s="5" t="s">
        <v>211</v>
      </c>
      <c r="L344" s="5" t="s">
        <v>126</v>
      </c>
      <c r="M344" s="5" t="s">
        <v>57</v>
      </c>
      <c r="N344" s="5" t="s">
        <v>170</v>
      </c>
      <c r="O344" s="5" t="s">
        <v>43</v>
      </c>
      <c r="P344" s="5" t="s">
        <v>164</v>
      </c>
      <c r="Q344" s="5" t="s">
        <v>47</v>
      </c>
      <c r="R344" s="5" t="s">
        <v>165</v>
      </c>
      <c r="S344" s="5" t="s">
        <v>157</v>
      </c>
      <c r="T344" s="5" t="s">
        <v>33</v>
      </c>
      <c r="U344" s="5" t="s">
        <v>94</v>
      </c>
      <c r="V344" s="5" t="s">
        <v>17</v>
      </c>
      <c r="W344" s="5" t="s">
        <v>194</v>
      </c>
      <c r="X344" s="5" t="s">
        <v>111</v>
      </c>
      <c r="Y344" s="5" t="s">
        <v>109</v>
      </c>
      <c r="Z344" s="5" t="s">
        <v>39</v>
      </c>
      <c r="AA344" s="5" t="s">
        <v>152</v>
      </c>
      <c r="AB344" s="5" t="s">
        <v>346</v>
      </c>
      <c r="AC344" s="5" t="s">
        <v>346</v>
      </c>
      <c r="AD344" s="5" t="s">
        <v>346</v>
      </c>
    </row>
    <row r="345" spans="1:30">
      <c r="A345" s="5">
        <v>344</v>
      </c>
      <c r="B345" s="5" t="s">
        <v>1269</v>
      </c>
      <c r="C345" s="5" t="s">
        <v>1228</v>
      </c>
      <c r="D345" s="5">
        <v>1</v>
      </c>
      <c r="E345" s="5" t="s">
        <v>335</v>
      </c>
      <c r="F345" s="5" t="s">
        <v>274</v>
      </c>
      <c r="G345" s="5" t="s">
        <v>106</v>
      </c>
      <c r="H345" s="5" t="s">
        <v>108</v>
      </c>
      <c r="I345" s="5" t="s">
        <v>74</v>
      </c>
      <c r="J345" s="5" t="s">
        <v>219</v>
      </c>
      <c r="K345" s="5" t="s">
        <v>211</v>
      </c>
      <c r="L345" s="5" t="s">
        <v>126</v>
      </c>
      <c r="M345" s="5" t="s">
        <v>57</v>
      </c>
      <c r="N345" s="5" t="s">
        <v>170</v>
      </c>
      <c r="O345" s="5"/>
      <c r="P345" s="5"/>
      <c r="Q345" s="5"/>
      <c r="R345" s="5"/>
      <c r="S345" s="5"/>
      <c r="T345" s="5"/>
      <c r="U345" s="5"/>
      <c r="V345" s="5"/>
      <c r="W345" s="5" t="s">
        <v>76</v>
      </c>
      <c r="X345" s="5" t="s">
        <v>223</v>
      </c>
      <c r="Y345" s="5" t="s">
        <v>150</v>
      </c>
      <c r="Z345" s="5" t="s">
        <v>1270</v>
      </c>
      <c r="AA345" s="5" t="s">
        <v>91</v>
      </c>
      <c r="AB345" s="5" t="s">
        <v>34</v>
      </c>
      <c r="AC345" s="5" t="s">
        <v>1271</v>
      </c>
      <c r="AD345" s="5" t="s">
        <v>58</v>
      </c>
    </row>
    <row r="346" spans="1:30">
      <c r="A346" s="5">
        <v>345</v>
      </c>
      <c r="B346" s="5" t="s">
        <v>1272</v>
      </c>
      <c r="C346" s="5" t="s">
        <v>383</v>
      </c>
      <c r="D346" s="5">
        <v>1</v>
      </c>
      <c r="E346" s="5" t="s">
        <v>273</v>
      </c>
      <c r="F346" s="5" t="s">
        <v>274</v>
      </c>
      <c r="G346" s="5" t="s">
        <v>106</v>
      </c>
      <c r="H346" s="5" t="s">
        <v>108</v>
      </c>
      <c r="I346" s="5" t="s">
        <v>74</v>
      </c>
      <c r="J346" s="5" t="s">
        <v>219</v>
      </c>
      <c r="K346" s="5" t="s">
        <v>211</v>
      </c>
      <c r="L346" s="5" t="s">
        <v>126</v>
      </c>
      <c r="M346" s="5" t="s">
        <v>57</v>
      </c>
      <c r="N346" s="5" t="s">
        <v>170</v>
      </c>
      <c r="O346" s="5"/>
      <c r="P346" s="5"/>
      <c r="Q346" s="5"/>
      <c r="R346" s="5"/>
      <c r="S346" s="5"/>
      <c r="T346" s="5"/>
      <c r="U346" s="5"/>
      <c r="V346" s="5"/>
      <c r="W346" s="5" t="s">
        <v>194</v>
      </c>
      <c r="X346" s="5" t="s">
        <v>111</v>
      </c>
      <c r="Y346" s="5" t="s">
        <v>39</v>
      </c>
      <c r="Z346" s="5" t="s">
        <v>152</v>
      </c>
      <c r="AA346" s="5" t="s">
        <v>5</v>
      </c>
      <c r="AB346" s="5" t="s">
        <v>346</v>
      </c>
      <c r="AC346" s="5" t="s">
        <v>346</v>
      </c>
      <c r="AD346" s="5" t="s">
        <v>346</v>
      </c>
    </row>
    <row r="347" spans="1:30">
      <c r="A347" s="5">
        <v>346</v>
      </c>
      <c r="B347" s="5" t="s">
        <v>271</v>
      </c>
      <c r="C347" s="5" t="s">
        <v>272</v>
      </c>
      <c r="D347" s="5">
        <v>1</v>
      </c>
      <c r="E347" s="5" t="s">
        <v>273</v>
      </c>
      <c r="F347" s="5" t="s">
        <v>274</v>
      </c>
      <c r="G347" s="5" t="s">
        <v>106</v>
      </c>
      <c r="H347" s="5" t="s">
        <v>108</v>
      </c>
      <c r="I347" s="5" t="s">
        <v>74</v>
      </c>
      <c r="J347" s="5" t="s">
        <v>219</v>
      </c>
      <c r="K347" s="5" t="s">
        <v>211</v>
      </c>
      <c r="L347" s="5" t="s">
        <v>126</v>
      </c>
      <c r="M347" s="5" t="s">
        <v>57</v>
      </c>
      <c r="N347" s="5" t="s">
        <v>170</v>
      </c>
      <c r="O347" s="5"/>
      <c r="P347" s="5"/>
      <c r="Q347" s="5"/>
      <c r="R347" s="5"/>
      <c r="S347" s="5"/>
      <c r="T347" s="5"/>
      <c r="U347" s="5"/>
      <c r="V347" s="5"/>
      <c r="W347" s="5" t="s">
        <v>194</v>
      </c>
      <c r="X347" s="5" t="s">
        <v>111</v>
      </c>
      <c r="Y347" s="5" t="s">
        <v>152</v>
      </c>
      <c r="Z347" s="5" t="s">
        <v>189</v>
      </c>
      <c r="AA347" s="5" t="s">
        <v>346</v>
      </c>
      <c r="AB347" s="5" t="s">
        <v>346</v>
      </c>
      <c r="AC347" s="5" t="s">
        <v>346</v>
      </c>
      <c r="AD347" s="5" t="s">
        <v>346</v>
      </c>
    </row>
    <row r="348" spans="1:30">
      <c r="A348" s="5">
        <v>347</v>
      </c>
      <c r="B348" s="5" t="s">
        <v>680</v>
      </c>
      <c r="C348" s="5" t="s">
        <v>293</v>
      </c>
      <c r="D348" s="5">
        <v>2</v>
      </c>
      <c r="E348" s="5" t="s">
        <v>273</v>
      </c>
      <c r="F348" s="5" t="s">
        <v>274</v>
      </c>
      <c r="G348" s="5" t="s">
        <v>106</v>
      </c>
      <c r="H348" s="5" t="s">
        <v>108</v>
      </c>
      <c r="I348" s="5" t="s">
        <v>74</v>
      </c>
      <c r="J348" s="5" t="s">
        <v>219</v>
      </c>
      <c r="K348" s="5" t="s">
        <v>211</v>
      </c>
      <c r="L348" s="5" t="s">
        <v>126</v>
      </c>
      <c r="M348" s="5" t="s">
        <v>57</v>
      </c>
      <c r="N348" s="5" t="s">
        <v>170</v>
      </c>
      <c r="O348" s="5" t="s">
        <v>43</v>
      </c>
      <c r="P348" s="5" t="s">
        <v>164</v>
      </c>
      <c r="Q348" s="5" t="s">
        <v>47</v>
      </c>
      <c r="R348" s="5" t="s">
        <v>165</v>
      </c>
      <c r="S348" s="5" t="s">
        <v>157</v>
      </c>
      <c r="T348" s="5" t="s">
        <v>33</v>
      </c>
      <c r="U348" s="5" t="s">
        <v>94</v>
      </c>
      <c r="V348" s="5" t="s">
        <v>17</v>
      </c>
      <c r="W348" s="5" t="s">
        <v>123</v>
      </c>
      <c r="X348" s="5" t="s">
        <v>104</v>
      </c>
      <c r="Y348" s="5" t="s">
        <v>48</v>
      </c>
      <c r="Z348" s="5" t="s">
        <v>1266</v>
      </c>
      <c r="AA348" s="5" t="s">
        <v>152</v>
      </c>
      <c r="AB348" s="5" t="s">
        <v>24</v>
      </c>
      <c r="AC348" s="5" t="s">
        <v>53</v>
      </c>
      <c r="AD348" s="5" t="s">
        <v>127</v>
      </c>
    </row>
    <row r="349" spans="1:30">
      <c r="A349" s="5">
        <v>348</v>
      </c>
      <c r="B349" s="5" t="s">
        <v>444</v>
      </c>
      <c r="C349" s="5" t="s">
        <v>334</v>
      </c>
      <c r="D349" s="5">
        <v>2</v>
      </c>
      <c r="E349" s="5" t="s">
        <v>273</v>
      </c>
      <c r="F349" s="5" t="s">
        <v>274</v>
      </c>
      <c r="G349" s="5" t="s">
        <v>106</v>
      </c>
      <c r="H349" s="5" t="s">
        <v>108</v>
      </c>
      <c r="I349" s="5" t="s">
        <v>74</v>
      </c>
      <c r="J349" s="5" t="s">
        <v>219</v>
      </c>
      <c r="K349" s="5" t="s">
        <v>211</v>
      </c>
      <c r="L349" s="5" t="s">
        <v>126</v>
      </c>
      <c r="M349" s="5" t="s">
        <v>57</v>
      </c>
      <c r="N349" s="5" t="s">
        <v>170</v>
      </c>
      <c r="O349" s="5" t="s">
        <v>43</v>
      </c>
      <c r="P349" s="5" t="s">
        <v>164</v>
      </c>
      <c r="Q349" s="5" t="s">
        <v>47</v>
      </c>
      <c r="R349" s="5" t="s">
        <v>165</v>
      </c>
      <c r="S349" s="5" t="s">
        <v>157</v>
      </c>
      <c r="T349" s="5" t="s">
        <v>33</v>
      </c>
      <c r="U349" s="5" t="s">
        <v>94</v>
      </c>
      <c r="V349" s="5" t="s">
        <v>17</v>
      </c>
      <c r="W349" s="5" t="s">
        <v>123</v>
      </c>
      <c r="X349" s="5" t="s">
        <v>104</v>
      </c>
      <c r="Y349" s="5" t="s">
        <v>48</v>
      </c>
      <c r="Z349" s="5" t="s">
        <v>1266</v>
      </c>
      <c r="AA349" s="5" t="s">
        <v>152</v>
      </c>
      <c r="AB349" s="5" t="s">
        <v>127</v>
      </c>
      <c r="AC349" s="5" t="s">
        <v>39</v>
      </c>
      <c r="AD349" s="5" t="s">
        <v>346</v>
      </c>
    </row>
    <row r="350" spans="1:30">
      <c r="A350" s="5">
        <v>349</v>
      </c>
      <c r="B350" s="5" t="s">
        <v>1273</v>
      </c>
      <c r="C350" s="5" t="s">
        <v>383</v>
      </c>
      <c r="D350" s="5">
        <v>1</v>
      </c>
      <c r="E350" s="5" t="s">
        <v>273</v>
      </c>
      <c r="F350" s="5" t="s">
        <v>274</v>
      </c>
      <c r="G350" s="5" t="s">
        <v>106</v>
      </c>
      <c r="H350" s="5" t="s">
        <v>108</v>
      </c>
      <c r="I350" s="5" t="s">
        <v>74</v>
      </c>
      <c r="J350" s="5" t="s">
        <v>219</v>
      </c>
      <c r="K350" s="5" t="s">
        <v>211</v>
      </c>
      <c r="L350" s="5" t="s">
        <v>126</v>
      </c>
      <c r="M350" s="5" t="s">
        <v>57</v>
      </c>
      <c r="N350" s="5" t="s">
        <v>170</v>
      </c>
      <c r="O350" s="5"/>
      <c r="P350" s="5"/>
      <c r="Q350" s="5"/>
      <c r="R350" s="5"/>
      <c r="S350" s="5"/>
      <c r="T350" s="5"/>
      <c r="U350" s="5"/>
      <c r="V350" s="5"/>
      <c r="W350" s="5" t="s">
        <v>123</v>
      </c>
      <c r="X350" s="5" t="s">
        <v>104</v>
      </c>
      <c r="Y350" s="5" t="s">
        <v>39</v>
      </c>
      <c r="Z350" s="5" t="s">
        <v>1266</v>
      </c>
      <c r="AA350" s="5" t="s">
        <v>152</v>
      </c>
      <c r="AB350" s="5" t="s">
        <v>127</v>
      </c>
      <c r="AC350" s="5" t="s">
        <v>346</v>
      </c>
      <c r="AD350" s="5" t="s">
        <v>346</v>
      </c>
    </row>
    <row r="351" spans="1:30">
      <c r="A351" s="5">
        <v>350</v>
      </c>
      <c r="B351" s="5" t="s">
        <v>1274</v>
      </c>
      <c r="C351" s="5" t="s">
        <v>354</v>
      </c>
      <c r="D351" s="5">
        <v>3</v>
      </c>
      <c r="E351" s="5" t="s">
        <v>475</v>
      </c>
      <c r="F351" s="5" t="s">
        <v>274</v>
      </c>
      <c r="G351" s="5" t="s">
        <v>106</v>
      </c>
      <c r="H351" s="5" t="s">
        <v>108</v>
      </c>
      <c r="I351" s="5" t="s">
        <v>74</v>
      </c>
      <c r="J351" s="5" t="s">
        <v>219</v>
      </c>
      <c r="K351" s="5" t="s">
        <v>211</v>
      </c>
      <c r="L351" s="5" t="s">
        <v>126</v>
      </c>
      <c r="M351" s="5" t="s">
        <v>57</v>
      </c>
      <c r="N351" s="5" t="s">
        <v>170</v>
      </c>
      <c r="O351" s="5" t="s">
        <v>43</v>
      </c>
      <c r="P351" s="5" t="s">
        <v>164</v>
      </c>
      <c r="Q351" s="5" t="s">
        <v>47</v>
      </c>
      <c r="R351" s="5" t="s">
        <v>165</v>
      </c>
      <c r="S351" s="5" t="s">
        <v>157</v>
      </c>
      <c r="T351" s="5" t="s">
        <v>33</v>
      </c>
      <c r="U351" s="5" t="s">
        <v>94</v>
      </c>
      <c r="V351" s="5" t="s">
        <v>17</v>
      </c>
      <c r="W351" s="5" t="s">
        <v>101</v>
      </c>
      <c r="X351" s="5" t="s">
        <v>123</v>
      </c>
      <c r="Y351" s="5" t="s">
        <v>174</v>
      </c>
      <c r="Z351" s="5" t="s">
        <v>9</v>
      </c>
      <c r="AA351" s="5" t="s">
        <v>204</v>
      </c>
      <c r="AB351" s="5" t="s">
        <v>41</v>
      </c>
      <c r="AC351" s="5" t="s">
        <v>221</v>
      </c>
      <c r="AD351" s="5" t="s">
        <v>102</v>
      </c>
    </row>
    <row r="352" spans="1:30">
      <c r="A352" s="5">
        <v>351</v>
      </c>
      <c r="B352" s="5" t="s">
        <v>789</v>
      </c>
      <c r="C352" s="5" t="s">
        <v>293</v>
      </c>
      <c r="D352" s="5">
        <v>2</v>
      </c>
      <c r="E352" s="5" t="s">
        <v>475</v>
      </c>
      <c r="F352" s="5" t="s">
        <v>274</v>
      </c>
      <c r="G352" s="5" t="s">
        <v>106</v>
      </c>
      <c r="H352" s="5" t="s">
        <v>108</v>
      </c>
      <c r="I352" s="5" t="s">
        <v>74</v>
      </c>
      <c r="J352" s="5" t="s">
        <v>219</v>
      </c>
      <c r="K352" s="5" t="s">
        <v>211</v>
      </c>
      <c r="L352" s="5" t="s">
        <v>126</v>
      </c>
      <c r="M352" s="5" t="s">
        <v>57</v>
      </c>
      <c r="N352" s="5" t="s">
        <v>170</v>
      </c>
      <c r="O352" s="5" t="s">
        <v>43</v>
      </c>
      <c r="P352" s="5" t="s">
        <v>164</v>
      </c>
      <c r="Q352" s="5" t="s">
        <v>47</v>
      </c>
      <c r="R352" s="5" t="s">
        <v>165</v>
      </c>
      <c r="S352" s="5" t="s">
        <v>157</v>
      </c>
      <c r="T352" s="5" t="s">
        <v>33</v>
      </c>
      <c r="U352" s="5" t="s">
        <v>94</v>
      </c>
      <c r="V352" s="5" t="s">
        <v>17</v>
      </c>
      <c r="W352" s="5" t="s">
        <v>101</v>
      </c>
      <c r="X352" s="5" t="s">
        <v>9</v>
      </c>
      <c r="Y352" s="5" t="s">
        <v>8</v>
      </c>
      <c r="Z352" s="5" t="s">
        <v>39</v>
      </c>
      <c r="AA352" s="5" t="s">
        <v>174</v>
      </c>
      <c r="AB352" s="5" t="s">
        <v>81</v>
      </c>
      <c r="AC352" s="5" t="s">
        <v>174</v>
      </c>
      <c r="AD352" s="5" t="s">
        <v>102</v>
      </c>
    </row>
    <row r="353" spans="1:30">
      <c r="A353" s="5">
        <v>352</v>
      </c>
      <c r="B353" s="5" t="s">
        <v>474</v>
      </c>
      <c r="C353" s="5" t="s">
        <v>334</v>
      </c>
      <c r="D353" s="5">
        <v>2</v>
      </c>
      <c r="E353" s="5" t="s">
        <v>475</v>
      </c>
      <c r="F353" s="5" t="s">
        <v>274</v>
      </c>
      <c r="G353" s="5" t="s">
        <v>106</v>
      </c>
      <c r="H353" s="5" t="s">
        <v>108</v>
      </c>
      <c r="I353" s="5" t="s">
        <v>74</v>
      </c>
      <c r="J353" s="5" t="s">
        <v>219</v>
      </c>
      <c r="K353" s="5" t="s">
        <v>211</v>
      </c>
      <c r="L353" s="5" t="s">
        <v>126</v>
      </c>
      <c r="M353" s="5" t="s">
        <v>57</v>
      </c>
      <c r="N353" s="5" t="s">
        <v>170</v>
      </c>
      <c r="O353" s="5" t="s">
        <v>43</v>
      </c>
      <c r="P353" s="5" t="s">
        <v>164</v>
      </c>
      <c r="Q353" s="5" t="s">
        <v>47</v>
      </c>
      <c r="R353" s="5" t="s">
        <v>165</v>
      </c>
      <c r="S353" s="5" t="s">
        <v>157</v>
      </c>
      <c r="T353" s="5" t="s">
        <v>33</v>
      </c>
      <c r="U353" s="5" t="s">
        <v>94</v>
      </c>
      <c r="V353" s="5" t="s">
        <v>17</v>
      </c>
      <c r="W353" s="5" t="s">
        <v>101</v>
      </c>
      <c r="X353" s="5" t="s">
        <v>9</v>
      </c>
      <c r="Y353" s="5" t="s">
        <v>8</v>
      </c>
      <c r="Z353" s="5" t="s">
        <v>39</v>
      </c>
      <c r="AA353" s="5" t="s">
        <v>174</v>
      </c>
      <c r="AB353" s="5" t="s">
        <v>81</v>
      </c>
      <c r="AC353" s="5" t="s">
        <v>174</v>
      </c>
      <c r="AD353" s="5" t="s">
        <v>102</v>
      </c>
    </row>
    <row r="354" spans="1:30">
      <c r="A354" s="5">
        <v>353</v>
      </c>
      <c r="B354" s="5" t="s">
        <v>1275</v>
      </c>
      <c r="C354" s="5" t="s">
        <v>383</v>
      </c>
      <c r="D354" s="5">
        <v>1</v>
      </c>
      <c r="E354" s="5" t="s">
        <v>475</v>
      </c>
      <c r="F354" s="5" t="s">
        <v>274</v>
      </c>
      <c r="G354" s="5" t="s">
        <v>106</v>
      </c>
      <c r="H354" s="5" t="s">
        <v>108</v>
      </c>
      <c r="I354" s="5" t="s">
        <v>74</v>
      </c>
      <c r="J354" s="5" t="s">
        <v>219</v>
      </c>
      <c r="K354" s="5" t="s">
        <v>211</v>
      </c>
      <c r="L354" s="5" t="s">
        <v>126</v>
      </c>
      <c r="M354" s="5" t="s">
        <v>57</v>
      </c>
      <c r="N354" s="5" t="s">
        <v>170</v>
      </c>
      <c r="O354" s="5"/>
      <c r="P354" s="5"/>
      <c r="Q354" s="5"/>
      <c r="R354" s="5"/>
      <c r="S354" s="5"/>
      <c r="T354" s="5"/>
      <c r="U354" s="5"/>
      <c r="V354" s="5"/>
      <c r="W354" s="5" t="s">
        <v>101</v>
      </c>
      <c r="X354" s="5" t="s">
        <v>8</v>
      </c>
      <c r="Y354" s="5" t="s">
        <v>889</v>
      </c>
      <c r="Z354" s="5" t="s">
        <v>174</v>
      </c>
      <c r="AA354" s="5" t="s">
        <v>346</v>
      </c>
      <c r="AB354" s="5" t="s">
        <v>346</v>
      </c>
      <c r="AC354" s="5" t="s">
        <v>346</v>
      </c>
      <c r="AD354" s="5" t="s">
        <v>346</v>
      </c>
    </row>
    <row r="355" spans="1:30">
      <c r="A355" s="5">
        <v>354</v>
      </c>
      <c r="B355" s="5" t="s">
        <v>716</v>
      </c>
      <c r="C355" s="5" t="s">
        <v>272</v>
      </c>
      <c r="D355" s="5">
        <v>1</v>
      </c>
      <c r="E355" s="5" t="s">
        <v>335</v>
      </c>
      <c r="F355" s="5" t="s">
        <v>274</v>
      </c>
      <c r="G355" s="5" t="s">
        <v>106</v>
      </c>
      <c r="H355" s="5" t="s">
        <v>108</v>
      </c>
      <c r="I355" s="5" t="s">
        <v>74</v>
      </c>
      <c r="J355" s="5" t="s">
        <v>219</v>
      </c>
      <c r="K355" s="5" t="s">
        <v>211</v>
      </c>
      <c r="L355" s="5" t="s">
        <v>126</v>
      </c>
      <c r="M355" s="5" t="s">
        <v>57</v>
      </c>
      <c r="N355" s="5" t="s">
        <v>170</v>
      </c>
      <c r="O355" s="5"/>
      <c r="P355" s="5"/>
      <c r="Q355" s="5"/>
      <c r="R355" s="5"/>
      <c r="S355" s="5"/>
      <c r="T355" s="5"/>
      <c r="U355" s="5"/>
      <c r="V355" s="5"/>
      <c r="W355" s="5" t="s">
        <v>228</v>
      </c>
      <c r="X355" s="5" t="s">
        <v>4</v>
      </c>
      <c r="Y355" s="5" t="s">
        <v>39</v>
      </c>
      <c r="Z355" s="5" t="s">
        <v>58</v>
      </c>
      <c r="AA355" s="5" t="s">
        <v>42</v>
      </c>
      <c r="AB355" s="5" t="s">
        <v>19</v>
      </c>
      <c r="AC355" s="5" t="s">
        <v>5</v>
      </c>
      <c r="AD355" s="5" t="s">
        <v>346</v>
      </c>
    </row>
    <row r="356" spans="1:30">
      <c r="A356" s="5">
        <v>355</v>
      </c>
      <c r="B356" s="5" t="s">
        <v>799</v>
      </c>
      <c r="C356" s="5" t="s">
        <v>293</v>
      </c>
      <c r="D356" s="5">
        <v>2</v>
      </c>
      <c r="E356" s="5" t="s">
        <v>475</v>
      </c>
      <c r="F356" s="5" t="s">
        <v>274</v>
      </c>
      <c r="G356" s="5" t="s">
        <v>106</v>
      </c>
      <c r="H356" s="5" t="s">
        <v>108</v>
      </c>
      <c r="I356" s="5" t="s">
        <v>74</v>
      </c>
      <c r="J356" s="5" t="s">
        <v>219</v>
      </c>
      <c r="K356" s="5" t="s">
        <v>211</v>
      </c>
      <c r="L356" s="5" t="s">
        <v>126</v>
      </c>
      <c r="M356" s="5" t="s">
        <v>57</v>
      </c>
      <c r="N356" s="5" t="s">
        <v>170</v>
      </c>
      <c r="O356" s="5" t="s">
        <v>43</v>
      </c>
      <c r="P356" s="5" t="s">
        <v>164</v>
      </c>
      <c r="Q356" s="5" t="s">
        <v>47</v>
      </c>
      <c r="R356" s="5" t="s">
        <v>165</v>
      </c>
      <c r="S356" s="5" t="s">
        <v>157</v>
      </c>
      <c r="T356" s="5" t="s">
        <v>33</v>
      </c>
      <c r="U356" s="5" t="s">
        <v>94</v>
      </c>
      <c r="V356" s="5" t="s">
        <v>17</v>
      </c>
      <c r="W356" s="5" t="s">
        <v>101</v>
      </c>
      <c r="X356" s="5" t="s">
        <v>61</v>
      </c>
      <c r="Y356" s="5" t="s">
        <v>60</v>
      </c>
      <c r="Z356" s="5" t="s">
        <v>8</v>
      </c>
      <c r="AA356" s="5" t="s">
        <v>167</v>
      </c>
      <c r="AB356" s="5" t="s">
        <v>102</v>
      </c>
      <c r="AC356" s="5" t="s">
        <v>41</v>
      </c>
      <c r="AD356" s="5" t="s">
        <v>346</v>
      </c>
    </row>
    <row r="357" spans="1:30">
      <c r="A357" s="5">
        <v>356</v>
      </c>
      <c r="B357" s="5" t="s">
        <v>1276</v>
      </c>
      <c r="C357" s="5" t="s">
        <v>334</v>
      </c>
      <c r="D357" s="5">
        <v>2</v>
      </c>
      <c r="E357" s="5" t="s">
        <v>475</v>
      </c>
      <c r="F357" s="5" t="s">
        <v>274</v>
      </c>
      <c r="G357" s="5" t="s">
        <v>106</v>
      </c>
      <c r="H357" s="5" t="s">
        <v>108</v>
      </c>
      <c r="I357" s="5" t="s">
        <v>74</v>
      </c>
      <c r="J357" s="5" t="s">
        <v>219</v>
      </c>
      <c r="K357" s="5" t="s">
        <v>211</v>
      </c>
      <c r="L357" s="5" t="s">
        <v>126</v>
      </c>
      <c r="M357" s="5" t="s">
        <v>57</v>
      </c>
      <c r="N357" s="5" t="s">
        <v>170</v>
      </c>
      <c r="O357" s="5" t="s">
        <v>43</v>
      </c>
      <c r="P357" s="5" t="s">
        <v>164</v>
      </c>
      <c r="Q357" s="5" t="s">
        <v>47</v>
      </c>
      <c r="R357" s="5" t="s">
        <v>165</v>
      </c>
      <c r="S357" s="5" t="s">
        <v>157</v>
      </c>
      <c r="T357" s="5" t="s">
        <v>33</v>
      </c>
      <c r="U357" s="5" t="s">
        <v>94</v>
      </c>
      <c r="V357" s="5" t="s">
        <v>17</v>
      </c>
      <c r="W357" s="5" t="s">
        <v>101</v>
      </c>
      <c r="X357" s="5" t="s">
        <v>61</v>
      </c>
      <c r="Y357" s="5" t="s">
        <v>60</v>
      </c>
      <c r="Z357" s="5" t="s">
        <v>8</v>
      </c>
      <c r="AA357" s="5" t="s">
        <v>123</v>
      </c>
      <c r="AB357" s="5" t="s">
        <v>41</v>
      </c>
      <c r="AC357" s="5" t="s">
        <v>346</v>
      </c>
      <c r="AD357" s="5" t="s">
        <v>346</v>
      </c>
    </row>
    <row r="358" spans="1:30">
      <c r="A358" s="5">
        <v>357</v>
      </c>
      <c r="B358" s="5" t="s">
        <v>1277</v>
      </c>
      <c r="C358" s="5" t="s">
        <v>383</v>
      </c>
      <c r="D358" s="5">
        <v>1</v>
      </c>
      <c r="E358" s="5" t="s">
        <v>475</v>
      </c>
      <c r="F358" s="5" t="s">
        <v>274</v>
      </c>
      <c r="G358" s="5" t="s">
        <v>106</v>
      </c>
      <c r="H358" s="5" t="s">
        <v>108</v>
      </c>
      <c r="I358" s="5" t="s">
        <v>74</v>
      </c>
      <c r="J358" s="5" t="s">
        <v>219</v>
      </c>
      <c r="K358" s="5" t="s">
        <v>211</v>
      </c>
      <c r="L358" s="5" t="s">
        <v>126</v>
      </c>
      <c r="M358" s="5" t="s">
        <v>57</v>
      </c>
      <c r="N358" s="5" t="s">
        <v>170</v>
      </c>
      <c r="O358" s="5"/>
      <c r="P358" s="5"/>
      <c r="Q358" s="5"/>
      <c r="R358" s="5"/>
      <c r="S358" s="5"/>
      <c r="T358" s="5"/>
      <c r="U358" s="5"/>
      <c r="V358" s="5"/>
      <c r="W358" s="5" t="s">
        <v>101</v>
      </c>
      <c r="X358" s="5" t="s">
        <v>61</v>
      </c>
      <c r="Y358" s="5" t="s">
        <v>8</v>
      </c>
      <c r="Z358" s="5" t="s">
        <v>5</v>
      </c>
      <c r="AA358" s="5" t="s">
        <v>346</v>
      </c>
      <c r="AB358" s="5" t="s">
        <v>346</v>
      </c>
      <c r="AC358" s="5" t="s">
        <v>346</v>
      </c>
      <c r="AD358" s="5" t="s">
        <v>346</v>
      </c>
    </row>
    <row r="359" spans="1:30">
      <c r="A359" s="5">
        <v>358</v>
      </c>
      <c r="B359" s="5" t="s">
        <v>1278</v>
      </c>
      <c r="C359" s="5" t="s">
        <v>893</v>
      </c>
      <c r="D359" s="5">
        <v>4</v>
      </c>
      <c r="E359" s="5" t="s">
        <v>1258</v>
      </c>
      <c r="F359" s="5" t="s">
        <v>274</v>
      </c>
      <c r="G359" s="5" t="s">
        <v>106</v>
      </c>
      <c r="H359" s="5" t="s">
        <v>108</v>
      </c>
      <c r="I359" s="5" t="s">
        <v>74</v>
      </c>
      <c r="J359" s="5" t="s">
        <v>219</v>
      </c>
      <c r="K359" s="5" t="s">
        <v>211</v>
      </c>
      <c r="L359" s="5" t="s">
        <v>126</v>
      </c>
      <c r="M359" s="5" t="s">
        <v>57</v>
      </c>
      <c r="N359" s="5" t="s">
        <v>170</v>
      </c>
      <c r="O359" s="5" t="s">
        <v>43</v>
      </c>
      <c r="P359" s="5" t="s">
        <v>164</v>
      </c>
      <c r="Q359" s="5" t="s">
        <v>47</v>
      </c>
      <c r="R359" s="5" t="s">
        <v>165</v>
      </c>
      <c r="S359" s="5" t="s">
        <v>157</v>
      </c>
      <c r="T359" s="5" t="s">
        <v>33</v>
      </c>
      <c r="U359" s="5" t="s">
        <v>94</v>
      </c>
      <c r="V359" s="5" t="s">
        <v>17</v>
      </c>
      <c r="W359" s="5" t="s">
        <v>125</v>
      </c>
      <c r="X359" s="5" t="s">
        <v>119</v>
      </c>
      <c r="Y359" s="5" t="s">
        <v>204</v>
      </c>
      <c r="Z359" s="5" t="s">
        <v>190</v>
      </c>
      <c r="AA359" s="5" t="s">
        <v>174</v>
      </c>
      <c r="AB359" s="5" t="s">
        <v>60</v>
      </c>
      <c r="AC359" s="5" t="s">
        <v>51</v>
      </c>
      <c r="AD359" s="5" t="s">
        <v>28</v>
      </c>
    </row>
    <row r="360" spans="1:30">
      <c r="A360" s="5">
        <v>359</v>
      </c>
      <c r="B360" s="5" t="s">
        <v>574</v>
      </c>
      <c r="C360" s="5" t="s">
        <v>354</v>
      </c>
      <c r="D360" s="5">
        <v>3</v>
      </c>
      <c r="E360" s="5" t="s">
        <v>294</v>
      </c>
      <c r="F360" s="5" t="s">
        <v>274</v>
      </c>
      <c r="G360" s="5" t="s">
        <v>106</v>
      </c>
      <c r="H360" s="5" t="s">
        <v>108</v>
      </c>
      <c r="I360" s="5" t="s">
        <v>74</v>
      </c>
      <c r="J360" s="5" t="s">
        <v>219</v>
      </c>
      <c r="K360" s="5" t="s">
        <v>211</v>
      </c>
      <c r="L360" s="5" t="s">
        <v>126</v>
      </c>
      <c r="M360" s="5" t="s">
        <v>57</v>
      </c>
      <c r="N360" s="5" t="s">
        <v>170</v>
      </c>
      <c r="O360" s="5" t="s">
        <v>43</v>
      </c>
      <c r="P360" s="5" t="s">
        <v>164</v>
      </c>
      <c r="Q360" s="5" t="s">
        <v>47</v>
      </c>
      <c r="R360" s="5" t="s">
        <v>165</v>
      </c>
      <c r="S360" s="5" t="s">
        <v>157</v>
      </c>
      <c r="T360" s="5" t="s">
        <v>33</v>
      </c>
      <c r="U360" s="5" t="s">
        <v>94</v>
      </c>
      <c r="V360" s="5" t="s">
        <v>17</v>
      </c>
      <c r="W360" s="5" t="s">
        <v>125</v>
      </c>
      <c r="X360" s="5" t="s">
        <v>119</v>
      </c>
      <c r="Y360" s="5" t="s">
        <v>204</v>
      </c>
      <c r="Z360" s="5" t="s">
        <v>190</v>
      </c>
      <c r="AA360" s="5" t="s">
        <v>174</v>
      </c>
      <c r="AB360" s="5" t="s">
        <v>60</v>
      </c>
      <c r="AC360" s="5" t="s">
        <v>51</v>
      </c>
      <c r="AD360" s="5" t="s">
        <v>28</v>
      </c>
    </row>
    <row r="361" spans="1:30">
      <c r="A361" s="5">
        <v>360</v>
      </c>
      <c r="B361" s="5" t="s">
        <v>1279</v>
      </c>
      <c r="C361" s="5" t="s">
        <v>354</v>
      </c>
      <c r="D361" s="5">
        <v>3</v>
      </c>
      <c r="E361" s="5" t="s">
        <v>294</v>
      </c>
      <c r="F361" s="5" t="s">
        <v>274</v>
      </c>
      <c r="G361" s="5" t="s">
        <v>106</v>
      </c>
      <c r="H361" s="5" t="s">
        <v>108</v>
      </c>
      <c r="I361" s="5" t="s">
        <v>74</v>
      </c>
      <c r="J361" s="5" t="s">
        <v>219</v>
      </c>
      <c r="K361" s="5" t="s">
        <v>211</v>
      </c>
      <c r="L361" s="5" t="s">
        <v>126</v>
      </c>
      <c r="M361" s="5" t="s">
        <v>57</v>
      </c>
      <c r="N361" s="5" t="s">
        <v>170</v>
      </c>
      <c r="O361" s="5" t="s">
        <v>43</v>
      </c>
      <c r="P361" s="5" t="s">
        <v>164</v>
      </c>
      <c r="Q361" s="5" t="s">
        <v>47</v>
      </c>
      <c r="R361" s="5" t="s">
        <v>165</v>
      </c>
      <c r="S361" s="5" t="s">
        <v>157</v>
      </c>
      <c r="T361" s="5" t="s">
        <v>33</v>
      </c>
      <c r="U361" s="5" t="s">
        <v>94</v>
      </c>
      <c r="V361" s="5" t="s">
        <v>17</v>
      </c>
      <c r="W361" s="5" t="s">
        <v>125</v>
      </c>
      <c r="X361" s="5" t="s">
        <v>119</v>
      </c>
      <c r="Y361" s="5" t="s">
        <v>204</v>
      </c>
      <c r="Z361" s="5" t="s">
        <v>190</v>
      </c>
      <c r="AA361" s="5" t="s">
        <v>174</v>
      </c>
      <c r="AB361" s="5" t="s">
        <v>60</v>
      </c>
      <c r="AC361" s="5" t="s">
        <v>51</v>
      </c>
      <c r="AD361" s="5" t="s">
        <v>28</v>
      </c>
    </row>
    <row r="362" spans="1:30">
      <c r="A362" s="5">
        <v>361</v>
      </c>
      <c r="B362" s="5" t="s">
        <v>652</v>
      </c>
      <c r="C362" s="5" t="s">
        <v>293</v>
      </c>
      <c r="D362" s="5">
        <v>2</v>
      </c>
      <c r="E362" s="5" t="s">
        <v>294</v>
      </c>
      <c r="F362" s="5" t="s">
        <v>274</v>
      </c>
      <c r="G362" s="5" t="s">
        <v>106</v>
      </c>
      <c r="H362" s="5" t="s">
        <v>108</v>
      </c>
      <c r="I362" s="5" t="s">
        <v>74</v>
      </c>
      <c r="J362" s="5" t="s">
        <v>219</v>
      </c>
      <c r="K362" s="5" t="s">
        <v>211</v>
      </c>
      <c r="L362" s="5" t="s">
        <v>126</v>
      </c>
      <c r="M362" s="5" t="s">
        <v>57</v>
      </c>
      <c r="N362" s="5" t="s">
        <v>170</v>
      </c>
      <c r="O362" s="5" t="s">
        <v>43</v>
      </c>
      <c r="P362" s="5" t="s">
        <v>164</v>
      </c>
      <c r="Q362" s="5" t="s">
        <v>47</v>
      </c>
      <c r="R362" s="5" t="s">
        <v>165</v>
      </c>
      <c r="S362" s="5" t="s">
        <v>157</v>
      </c>
      <c r="T362" s="5" t="s">
        <v>33</v>
      </c>
      <c r="U362" s="5" t="s">
        <v>94</v>
      </c>
      <c r="V362" s="5" t="s">
        <v>17</v>
      </c>
      <c r="W362" s="5" t="s">
        <v>125</v>
      </c>
      <c r="X362" s="5" t="s">
        <v>119</v>
      </c>
      <c r="Y362" s="5" t="s">
        <v>204</v>
      </c>
      <c r="Z362" s="5" t="s">
        <v>190</v>
      </c>
      <c r="AA362" s="5" t="s">
        <v>174</v>
      </c>
      <c r="AB362" s="5" t="s">
        <v>60</v>
      </c>
      <c r="AC362" s="5" t="s">
        <v>51</v>
      </c>
      <c r="AD362" s="5" t="s">
        <v>28</v>
      </c>
    </row>
    <row r="363" spans="1:30">
      <c r="A363" s="5">
        <v>362</v>
      </c>
      <c r="B363" s="5" t="s">
        <v>1280</v>
      </c>
      <c r="C363" s="5" t="s">
        <v>383</v>
      </c>
      <c r="D363" s="5">
        <v>1</v>
      </c>
      <c r="E363" s="5" t="s">
        <v>294</v>
      </c>
      <c r="F363" s="5" t="s">
        <v>274</v>
      </c>
      <c r="G363" s="5" t="s">
        <v>106</v>
      </c>
      <c r="H363" s="5" t="s">
        <v>108</v>
      </c>
      <c r="I363" s="5" t="s">
        <v>74</v>
      </c>
      <c r="J363" s="5" t="s">
        <v>219</v>
      </c>
      <c r="K363" s="5" t="s">
        <v>211</v>
      </c>
      <c r="L363" s="5" t="s">
        <v>126</v>
      </c>
      <c r="M363" s="5" t="s">
        <v>57</v>
      </c>
      <c r="N363" s="5" t="s">
        <v>170</v>
      </c>
      <c r="O363" s="5"/>
      <c r="P363" s="5"/>
      <c r="Q363" s="5"/>
      <c r="R363" s="5"/>
      <c r="S363" s="5"/>
      <c r="T363" s="5"/>
      <c r="U363" s="5"/>
      <c r="V363" s="5"/>
      <c r="W363" s="5" t="s">
        <v>125</v>
      </c>
      <c r="X363" s="5" t="s">
        <v>119</v>
      </c>
      <c r="Y363" s="5" t="s">
        <v>204</v>
      </c>
      <c r="Z363" s="5" t="s">
        <v>28</v>
      </c>
      <c r="AA363" s="5" t="s">
        <v>174</v>
      </c>
      <c r="AB363" s="5" t="s">
        <v>60</v>
      </c>
      <c r="AC363" s="5" t="s">
        <v>346</v>
      </c>
      <c r="AD363" s="5" t="s">
        <v>346</v>
      </c>
    </row>
    <row r="364" spans="1:30">
      <c r="A364" s="5">
        <v>363</v>
      </c>
      <c r="B364" s="5" t="s">
        <v>1281</v>
      </c>
      <c r="C364" s="5" t="s">
        <v>293</v>
      </c>
      <c r="D364" s="5">
        <v>2</v>
      </c>
      <c r="E364" s="5" t="s">
        <v>294</v>
      </c>
      <c r="F364" s="5" t="s">
        <v>274</v>
      </c>
      <c r="G364" s="5" t="s">
        <v>106</v>
      </c>
      <c r="H364" s="5" t="s">
        <v>108</v>
      </c>
      <c r="I364" s="5" t="s">
        <v>74</v>
      </c>
      <c r="J364" s="5" t="s">
        <v>219</v>
      </c>
      <c r="K364" s="5" t="s">
        <v>211</v>
      </c>
      <c r="L364" s="5" t="s">
        <v>126</v>
      </c>
      <c r="M364" s="5" t="s">
        <v>57</v>
      </c>
      <c r="N364" s="5" t="s">
        <v>170</v>
      </c>
      <c r="O364" s="5" t="s">
        <v>43</v>
      </c>
      <c r="P364" s="5" t="s">
        <v>164</v>
      </c>
      <c r="Q364" s="5" t="s">
        <v>47</v>
      </c>
      <c r="R364" s="5" t="s">
        <v>165</v>
      </c>
      <c r="S364" s="5" t="s">
        <v>157</v>
      </c>
      <c r="T364" s="5" t="s">
        <v>33</v>
      </c>
      <c r="U364" s="5" t="s">
        <v>94</v>
      </c>
      <c r="V364" s="5" t="s">
        <v>17</v>
      </c>
      <c r="W364" s="5" t="s">
        <v>125</v>
      </c>
      <c r="X364" s="5" t="s">
        <v>119</v>
      </c>
      <c r="Y364" s="5" t="s">
        <v>204</v>
      </c>
      <c r="Z364" s="5" t="s">
        <v>190</v>
      </c>
      <c r="AA364" s="5" t="s">
        <v>174</v>
      </c>
      <c r="AB364" s="5" t="s">
        <v>60</v>
      </c>
      <c r="AC364" s="5" t="s">
        <v>51</v>
      </c>
      <c r="AD364" s="5" t="s">
        <v>28</v>
      </c>
    </row>
    <row r="365" spans="1:30">
      <c r="A365" s="5">
        <v>364</v>
      </c>
      <c r="B365" s="5" t="s">
        <v>509</v>
      </c>
      <c r="C365" s="5" t="s">
        <v>383</v>
      </c>
      <c r="D365" s="5">
        <v>1</v>
      </c>
      <c r="E365" s="5" t="s">
        <v>294</v>
      </c>
      <c r="F365" s="5" t="s">
        <v>274</v>
      </c>
      <c r="G365" s="5" t="s">
        <v>106</v>
      </c>
      <c r="H365" s="5" t="s">
        <v>108</v>
      </c>
      <c r="I365" s="5" t="s">
        <v>74</v>
      </c>
      <c r="J365" s="5" t="s">
        <v>219</v>
      </c>
      <c r="K365" s="5" t="s">
        <v>211</v>
      </c>
      <c r="L365" s="5" t="s">
        <v>126</v>
      </c>
      <c r="M365" s="5" t="s">
        <v>57</v>
      </c>
      <c r="N365" s="5" t="s">
        <v>170</v>
      </c>
      <c r="O365" s="5"/>
      <c r="P365" s="5"/>
      <c r="Q365" s="5"/>
      <c r="R365" s="5"/>
      <c r="S365" s="5"/>
      <c r="T365" s="5"/>
      <c r="U365" s="5"/>
      <c r="V365" s="5"/>
      <c r="W365" s="5" t="s">
        <v>125</v>
      </c>
      <c r="X365" s="5" t="s">
        <v>119</v>
      </c>
      <c r="Y365" s="5" t="s">
        <v>204</v>
      </c>
      <c r="Z365" s="5" t="s">
        <v>28</v>
      </c>
      <c r="AA365" s="5" t="s">
        <v>174</v>
      </c>
      <c r="AB365" s="5" t="s">
        <v>60</v>
      </c>
      <c r="AC365" s="5" t="s">
        <v>346</v>
      </c>
      <c r="AD365" s="5" t="s">
        <v>346</v>
      </c>
    </row>
    <row r="366" spans="1:30">
      <c r="A366" s="5">
        <v>365</v>
      </c>
      <c r="B366" s="5" t="s">
        <v>1282</v>
      </c>
      <c r="C366" s="5" t="s">
        <v>293</v>
      </c>
      <c r="D366" s="5">
        <v>2</v>
      </c>
      <c r="E366" s="5" t="s">
        <v>294</v>
      </c>
      <c r="F366" s="5" t="s">
        <v>274</v>
      </c>
      <c r="G366" s="5" t="s">
        <v>106</v>
      </c>
      <c r="H366" s="5" t="s">
        <v>108</v>
      </c>
      <c r="I366" s="5" t="s">
        <v>74</v>
      </c>
      <c r="J366" s="5" t="s">
        <v>219</v>
      </c>
      <c r="K366" s="5" t="s">
        <v>211</v>
      </c>
      <c r="L366" s="5" t="s">
        <v>126</v>
      </c>
      <c r="M366" s="5" t="s">
        <v>57</v>
      </c>
      <c r="N366" s="5" t="s">
        <v>170</v>
      </c>
      <c r="O366" s="5" t="s">
        <v>43</v>
      </c>
      <c r="P366" s="5" t="s">
        <v>164</v>
      </c>
      <c r="Q366" s="5" t="s">
        <v>47</v>
      </c>
      <c r="R366" s="5" t="s">
        <v>165</v>
      </c>
      <c r="S366" s="5" t="s">
        <v>157</v>
      </c>
      <c r="T366" s="5" t="s">
        <v>33</v>
      </c>
      <c r="U366" s="5" t="s">
        <v>94</v>
      </c>
      <c r="V366" s="5" t="s">
        <v>17</v>
      </c>
      <c r="W366" s="5" t="s">
        <v>125</v>
      </c>
      <c r="X366" s="5" t="s">
        <v>119</v>
      </c>
      <c r="Y366" s="5" t="s">
        <v>204</v>
      </c>
      <c r="Z366" s="5" t="s">
        <v>190</v>
      </c>
      <c r="AA366" s="5" t="s">
        <v>174</v>
      </c>
      <c r="AB366" s="5" t="s">
        <v>60</v>
      </c>
      <c r="AC366" s="5" t="s">
        <v>51</v>
      </c>
      <c r="AD366" s="5" t="s">
        <v>28</v>
      </c>
    </row>
    <row r="367" spans="1:30">
      <c r="A367" s="5">
        <v>366</v>
      </c>
      <c r="B367" s="5" t="s">
        <v>1283</v>
      </c>
      <c r="C367" s="5" t="s">
        <v>383</v>
      </c>
      <c r="D367" s="5">
        <v>1</v>
      </c>
      <c r="E367" s="5" t="s">
        <v>294</v>
      </c>
      <c r="F367" s="5" t="s">
        <v>274</v>
      </c>
      <c r="G367" s="5" t="s">
        <v>106</v>
      </c>
      <c r="H367" s="5" t="s">
        <v>108</v>
      </c>
      <c r="I367" s="5" t="s">
        <v>74</v>
      </c>
      <c r="J367" s="5" t="s">
        <v>219</v>
      </c>
      <c r="K367" s="5" t="s">
        <v>211</v>
      </c>
      <c r="L367" s="5" t="s">
        <v>126</v>
      </c>
      <c r="M367" s="5" t="s">
        <v>57</v>
      </c>
      <c r="N367" s="5" t="s">
        <v>170</v>
      </c>
      <c r="O367" s="5"/>
      <c r="P367" s="5"/>
      <c r="Q367" s="5"/>
      <c r="R367" s="5"/>
      <c r="S367" s="5"/>
      <c r="T367" s="5"/>
      <c r="U367" s="5"/>
      <c r="V367" s="5"/>
      <c r="W367" s="5" t="s">
        <v>125</v>
      </c>
      <c r="X367" s="5" t="s">
        <v>119</v>
      </c>
      <c r="Y367" s="5" t="s">
        <v>204</v>
      </c>
      <c r="Z367" s="5" t="s">
        <v>28</v>
      </c>
      <c r="AA367" s="5" t="s">
        <v>174</v>
      </c>
      <c r="AB367" s="5" t="s">
        <v>60</v>
      </c>
      <c r="AC367" s="5" t="s">
        <v>346</v>
      </c>
      <c r="AD367" s="5" t="s">
        <v>346</v>
      </c>
    </row>
    <row r="368" spans="1:30">
      <c r="A368" s="5">
        <v>367</v>
      </c>
      <c r="B368" s="5" t="s">
        <v>1284</v>
      </c>
      <c r="C368" s="5" t="s">
        <v>354</v>
      </c>
      <c r="D368" s="5">
        <v>3</v>
      </c>
      <c r="E368" s="5" t="s">
        <v>294</v>
      </c>
      <c r="F368" s="5" t="s">
        <v>274</v>
      </c>
      <c r="G368" s="5" t="s">
        <v>106</v>
      </c>
      <c r="H368" s="5" t="s">
        <v>108</v>
      </c>
      <c r="I368" s="5" t="s">
        <v>74</v>
      </c>
      <c r="J368" s="5" t="s">
        <v>219</v>
      </c>
      <c r="K368" s="5" t="s">
        <v>211</v>
      </c>
      <c r="L368" s="5" t="s">
        <v>126</v>
      </c>
      <c r="M368" s="5" t="s">
        <v>57</v>
      </c>
      <c r="N368" s="5" t="s">
        <v>170</v>
      </c>
      <c r="O368" s="5" t="s">
        <v>43</v>
      </c>
      <c r="P368" s="5" t="s">
        <v>164</v>
      </c>
      <c r="Q368" s="5" t="s">
        <v>47</v>
      </c>
      <c r="R368" s="5" t="s">
        <v>165</v>
      </c>
      <c r="S368" s="5" t="s">
        <v>157</v>
      </c>
      <c r="T368" s="5" t="s">
        <v>33</v>
      </c>
      <c r="U368" s="5" t="s">
        <v>94</v>
      </c>
      <c r="V368" s="5" t="s">
        <v>17</v>
      </c>
      <c r="W368" s="5" t="s">
        <v>125</v>
      </c>
      <c r="X368" s="5" t="s">
        <v>119</v>
      </c>
      <c r="Y368" s="5" t="s">
        <v>204</v>
      </c>
      <c r="Z368" s="5" t="s">
        <v>190</v>
      </c>
      <c r="AA368" s="5" t="s">
        <v>174</v>
      </c>
      <c r="AB368" s="5" t="s">
        <v>60</v>
      </c>
      <c r="AC368" s="5" t="s">
        <v>51</v>
      </c>
      <c r="AD368" s="5" t="s">
        <v>28</v>
      </c>
    </row>
    <row r="369" spans="1:30">
      <c r="A369" s="5">
        <v>368</v>
      </c>
      <c r="B369" s="5" t="s">
        <v>1285</v>
      </c>
      <c r="C369" s="5" t="s">
        <v>293</v>
      </c>
      <c r="D369" s="5">
        <v>2</v>
      </c>
      <c r="E369" s="5" t="s">
        <v>294</v>
      </c>
      <c r="F369" s="5" t="s">
        <v>274</v>
      </c>
      <c r="G369" s="5" t="s">
        <v>106</v>
      </c>
      <c r="H369" s="5" t="s">
        <v>108</v>
      </c>
      <c r="I369" s="5" t="s">
        <v>74</v>
      </c>
      <c r="J369" s="5" t="s">
        <v>219</v>
      </c>
      <c r="K369" s="5" t="s">
        <v>211</v>
      </c>
      <c r="L369" s="5" t="s">
        <v>126</v>
      </c>
      <c r="M369" s="5" t="s">
        <v>57</v>
      </c>
      <c r="N369" s="5" t="s">
        <v>170</v>
      </c>
      <c r="O369" s="5" t="s">
        <v>43</v>
      </c>
      <c r="P369" s="5" t="s">
        <v>164</v>
      </c>
      <c r="Q369" s="5" t="s">
        <v>47</v>
      </c>
      <c r="R369" s="5" t="s">
        <v>165</v>
      </c>
      <c r="S369" s="5" t="s">
        <v>157</v>
      </c>
      <c r="T369" s="5" t="s">
        <v>33</v>
      </c>
      <c r="U369" s="5" t="s">
        <v>94</v>
      </c>
      <c r="V369" s="5" t="s">
        <v>17</v>
      </c>
      <c r="W369" s="5" t="s">
        <v>125</v>
      </c>
      <c r="X369" s="5" t="s">
        <v>119</v>
      </c>
      <c r="Y369" s="5" t="s">
        <v>204</v>
      </c>
      <c r="Z369" s="5" t="s">
        <v>190</v>
      </c>
      <c r="AA369" s="5" t="s">
        <v>174</v>
      </c>
      <c r="AB369" s="5" t="s">
        <v>60</v>
      </c>
      <c r="AC369" s="5" t="s">
        <v>51</v>
      </c>
      <c r="AD369" s="5" t="s">
        <v>28</v>
      </c>
    </row>
    <row r="370" spans="1:30">
      <c r="A370" s="5">
        <v>369</v>
      </c>
      <c r="B370" s="5" t="s">
        <v>1286</v>
      </c>
      <c r="C370" s="5" t="s">
        <v>334</v>
      </c>
      <c r="D370" s="5">
        <v>2</v>
      </c>
      <c r="E370" s="5" t="s">
        <v>294</v>
      </c>
      <c r="F370" s="5" t="s">
        <v>274</v>
      </c>
      <c r="G370" s="5" t="s">
        <v>106</v>
      </c>
      <c r="H370" s="5" t="s">
        <v>108</v>
      </c>
      <c r="I370" s="5" t="s">
        <v>74</v>
      </c>
      <c r="J370" s="5" t="s">
        <v>219</v>
      </c>
      <c r="K370" s="5" t="s">
        <v>211</v>
      </c>
      <c r="L370" s="5" t="s">
        <v>126</v>
      </c>
      <c r="M370" s="5" t="s">
        <v>57</v>
      </c>
      <c r="N370" s="5" t="s">
        <v>170</v>
      </c>
      <c r="O370" s="5" t="s">
        <v>43</v>
      </c>
      <c r="P370" s="5" t="s">
        <v>164</v>
      </c>
      <c r="Q370" s="5" t="s">
        <v>47</v>
      </c>
      <c r="R370" s="5" t="s">
        <v>165</v>
      </c>
      <c r="S370" s="5" t="s">
        <v>157</v>
      </c>
      <c r="T370" s="5" t="s">
        <v>33</v>
      </c>
      <c r="U370" s="5" t="s">
        <v>94</v>
      </c>
      <c r="V370" s="5" t="s">
        <v>17</v>
      </c>
      <c r="W370" s="5" t="s">
        <v>125</v>
      </c>
      <c r="X370" s="5" t="s">
        <v>119</v>
      </c>
      <c r="Y370" s="5" t="s">
        <v>204</v>
      </c>
      <c r="Z370" s="5" t="s">
        <v>190</v>
      </c>
      <c r="AA370" s="5" t="s">
        <v>174</v>
      </c>
      <c r="AB370" s="5" t="s">
        <v>60</v>
      </c>
      <c r="AC370" s="5" t="s">
        <v>51</v>
      </c>
      <c r="AD370" s="5" t="s">
        <v>28</v>
      </c>
    </row>
    <row r="371" spans="1:30">
      <c r="A371" s="5">
        <v>370</v>
      </c>
      <c r="B371" s="5" t="s">
        <v>751</v>
      </c>
      <c r="C371" s="5" t="s">
        <v>354</v>
      </c>
      <c r="D371" s="5">
        <v>3</v>
      </c>
      <c r="E371" s="5" t="s">
        <v>294</v>
      </c>
      <c r="F371" s="5" t="s">
        <v>274</v>
      </c>
      <c r="G371" s="5" t="s">
        <v>106</v>
      </c>
      <c r="H371" s="5" t="s">
        <v>108</v>
      </c>
      <c r="I371" s="5" t="s">
        <v>74</v>
      </c>
      <c r="J371" s="5" t="s">
        <v>219</v>
      </c>
      <c r="K371" s="5" t="s">
        <v>211</v>
      </c>
      <c r="L371" s="5" t="s">
        <v>126</v>
      </c>
      <c r="M371" s="5" t="s">
        <v>57</v>
      </c>
      <c r="N371" s="5" t="s">
        <v>170</v>
      </c>
      <c r="O371" s="5" t="s">
        <v>43</v>
      </c>
      <c r="P371" s="5" t="s">
        <v>164</v>
      </c>
      <c r="Q371" s="5" t="s">
        <v>47</v>
      </c>
      <c r="R371" s="5" t="s">
        <v>165</v>
      </c>
      <c r="S371" s="5" t="s">
        <v>157</v>
      </c>
      <c r="T371" s="5" t="s">
        <v>33</v>
      </c>
      <c r="U371" s="5" t="s">
        <v>94</v>
      </c>
      <c r="V371" s="5" t="s">
        <v>17</v>
      </c>
      <c r="W371" s="5" t="s">
        <v>125</v>
      </c>
      <c r="X371" s="5" t="s">
        <v>119</v>
      </c>
      <c r="Y371" s="5" t="s">
        <v>204</v>
      </c>
      <c r="Z371" s="5" t="s">
        <v>190</v>
      </c>
      <c r="AA371" s="5" t="s">
        <v>174</v>
      </c>
      <c r="AB371" s="5" t="s">
        <v>60</v>
      </c>
      <c r="AC371" s="5" t="s">
        <v>51</v>
      </c>
      <c r="AD371" s="5" t="s">
        <v>28</v>
      </c>
    </row>
    <row r="372" spans="1:30">
      <c r="A372" s="5">
        <v>371</v>
      </c>
      <c r="B372" s="5" t="s">
        <v>1287</v>
      </c>
      <c r="C372" s="5" t="s">
        <v>293</v>
      </c>
      <c r="D372" s="5">
        <v>2</v>
      </c>
      <c r="E372" s="5" t="s">
        <v>294</v>
      </c>
      <c r="F372" s="5" t="s">
        <v>274</v>
      </c>
      <c r="G372" s="5" t="s">
        <v>106</v>
      </c>
      <c r="H372" s="5" t="s">
        <v>108</v>
      </c>
      <c r="I372" s="5" t="s">
        <v>74</v>
      </c>
      <c r="J372" s="5" t="s">
        <v>219</v>
      </c>
      <c r="K372" s="5" t="s">
        <v>211</v>
      </c>
      <c r="L372" s="5" t="s">
        <v>126</v>
      </c>
      <c r="M372" s="5" t="s">
        <v>57</v>
      </c>
      <c r="N372" s="5" t="s">
        <v>170</v>
      </c>
      <c r="O372" s="5" t="s">
        <v>43</v>
      </c>
      <c r="P372" s="5" t="s">
        <v>164</v>
      </c>
      <c r="Q372" s="5" t="s">
        <v>47</v>
      </c>
      <c r="R372" s="5" t="s">
        <v>165</v>
      </c>
      <c r="S372" s="5" t="s">
        <v>157</v>
      </c>
      <c r="T372" s="5" t="s">
        <v>33</v>
      </c>
      <c r="U372" s="5" t="s">
        <v>94</v>
      </c>
      <c r="V372" s="5" t="s">
        <v>17</v>
      </c>
      <c r="W372" s="5" t="s">
        <v>125</v>
      </c>
      <c r="X372" s="5" t="s">
        <v>119</v>
      </c>
      <c r="Y372" s="5" t="s">
        <v>204</v>
      </c>
      <c r="Z372" s="5" t="s">
        <v>190</v>
      </c>
      <c r="AA372" s="5" t="s">
        <v>174</v>
      </c>
      <c r="AB372" s="5" t="s">
        <v>60</v>
      </c>
      <c r="AC372" s="5" t="s">
        <v>51</v>
      </c>
      <c r="AD372" s="5" t="s">
        <v>28</v>
      </c>
    </row>
    <row r="373" spans="1:30">
      <c r="A373" s="5">
        <v>372</v>
      </c>
      <c r="B373" s="5" t="s">
        <v>828</v>
      </c>
      <c r="C373" s="5" t="s">
        <v>334</v>
      </c>
      <c r="D373" s="5">
        <v>2</v>
      </c>
      <c r="E373" s="5" t="s">
        <v>294</v>
      </c>
      <c r="F373" s="5" t="s">
        <v>274</v>
      </c>
      <c r="G373" s="5" t="s">
        <v>106</v>
      </c>
      <c r="H373" s="5" t="s">
        <v>108</v>
      </c>
      <c r="I373" s="5" t="s">
        <v>74</v>
      </c>
      <c r="J373" s="5" t="s">
        <v>219</v>
      </c>
      <c r="K373" s="5" t="s">
        <v>211</v>
      </c>
      <c r="L373" s="5" t="s">
        <v>126</v>
      </c>
      <c r="M373" s="5" t="s">
        <v>57</v>
      </c>
      <c r="N373" s="5" t="s">
        <v>170</v>
      </c>
      <c r="O373" s="5" t="s">
        <v>43</v>
      </c>
      <c r="P373" s="5" t="s">
        <v>164</v>
      </c>
      <c r="Q373" s="5" t="s">
        <v>47</v>
      </c>
      <c r="R373" s="5" t="s">
        <v>165</v>
      </c>
      <c r="S373" s="5" t="s">
        <v>157</v>
      </c>
      <c r="T373" s="5" t="s">
        <v>33</v>
      </c>
      <c r="U373" s="5" t="s">
        <v>94</v>
      </c>
      <c r="V373" s="5" t="s">
        <v>17</v>
      </c>
      <c r="W373" s="5" t="s">
        <v>125</v>
      </c>
      <c r="X373" s="5" t="s">
        <v>119</v>
      </c>
      <c r="Y373" s="5" t="s">
        <v>204</v>
      </c>
      <c r="Z373" s="5" t="s">
        <v>190</v>
      </c>
      <c r="AA373" s="5" t="s">
        <v>174</v>
      </c>
      <c r="AB373" s="5" t="s">
        <v>60</v>
      </c>
      <c r="AC373" s="5" t="s">
        <v>51</v>
      </c>
      <c r="AD373" s="5" t="s">
        <v>28</v>
      </c>
    </row>
    <row r="374" spans="1:30">
      <c r="A374" s="5">
        <v>373</v>
      </c>
      <c r="B374" s="5" t="s">
        <v>1288</v>
      </c>
      <c r="C374" s="5" t="s">
        <v>354</v>
      </c>
      <c r="D374" s="5">
        <v>3</v>
      </c>
      <c r="E374" s="5" t="s">
        <v>345</v>
      </c>
      <c r="F374" s="5" t="s">
        <v>274</v>
      </c>
      <c r="G374" s="5" t="s">
        <v>106</v>
      </c>
      <c r="H374" s="5" t="s">
        <v>108</v>
      </c>
      <c r="I374" s="5" t="s">
        <v>74</v>
      </c>
      <c r="J374" s="5" t="s">
        <v>219</v>
      </c>
      <c r="K374" s="5" t="s">
        <v>211</v>
      </c>
      <c r="L374" s="5" t="s">
        <v>126</v>
      </c>
      <c r="M374" s="5" t="s">
        <v>57</v>
      </c>
      <c r="N374" s="5" t="s">
        <v>170</v>
      </c>
      <c r="O374" s="5" t="s">
        <v>43</v>
      </c>
      <c r="P374" s="5" t="s">
        <v>164</v>
      </c>
      <c r="Q374" s="5" t="s">
        <v>47</v>
      </c>
      <c r="R374" s="5" t="s">
        <v>165</v>
      </c>
      <c r="S374" s="5" t="s">
        <v>157</v>
      </c>
      <c r="T374" s="5" t="s">
        <v>33</v>
      </c>
      <c r="U374" s="5" t="s">
        <v>94</v>
      </c>
      <c r="V374" s="5" t="s">
        <v>17</v>
      </c>
      <c r="W374" s="5" t="s">
        <v>182</v>
      </c>
      <c r="X374" s="5" t="s">
        <v>15</v>
      </c>
      <c r="Y374" s="5" t="s">
        <v>1289</v>
      </c>
      <c r="Z374" s="5" t="s">
        <v>24</v>
      </c>
      <c r="AA374" s="5" t="s">
        <v>102</v>
      </c>
      <c r="AB374" s="5" t="s">
        <v>79</v>
      </c>
      <c r="AC374" s="5" t="s">
        <v>22</v>
      </c>
      <c r="AD374" s="5" t="s">
        <v>39</v>
      </c>
    </row>
    <row r="375" spans="1:30">
      <c r="A375" s="5">
        <v>374</v>
      </c>
      <c r="B375" s="5" t="s">
        <v>1290</v>
      </c>
      <c r="C375" s="5" t="s">
        <v>293</v>
      </c>
      <c r="D375" s="5">
        <v>2</v>
      </c>
      <c r="E375" s="5" t="s">
        <v>345</v>
      </c>
      <c r="F375" s="5" t="s">
        <v>274</v>
      </c>
      <c r="G375" s="5" t="s">
        <v>106</v>
      </c>
      <c r="H375" s="5" t="s">
        <v>108</v>
      </c>
      <c r="I375" s="5" t="s">
        <v>74</v>
      </c>
      <c r="J375" s="5" t="s">
        <v>219</v>
      </c>
      <c r="K375" s="5" t="s">
        <v>211</v>
      </c>
      <c r="L375" s="5" t="s">
        <v>126</v>
      </c>
      <c r="M375" s="5" t="s">
        <v>57</v>
      </c>
      <c r="N375" s="5" t="s">
        <v>170</v>
      </c>
      <c r="O375" s="5" t="s">
        <v>43</v>
      </c>
      <c r="P375" s="5" t="s">
        <v>164</v>
      </c>
      <c r="Q375" s="5" t="s">
        <v>47</v>
      </c>
      <c r="R375" s="5" t="s">
        <v>165</v>
      </c>
      <c r="S375" s="5" t="s">
        <v>157</v>
      </c>
      <c r="T375" s="5" t="s">
        <v>33</v>
      </c>
      <c r="U375" s="5" t="s">
        <v>94</v>
      </c>
      <c r="V375" s="5" t="s">
        <v>17</v>
      </c>
      <c r="W375" s="5" t="s">
        <v>182</v>
      </c>
      <c r="X375" s="5" t="s">
        <v>15</v>
      </c>
      <c r="Y375" s="5" t="s">
        <v>1289</v>
      </c>
      <c r="Z375" s="5" t="s">
        <v>24</v>
      </c>
      <c r="AA375" s="5" t="s">
        <v>102</v>
      </c>
      <c r="AB375" s="5" t="s">
        <v>79</v>
      </c>
      <c r="AC375" s="5" t="s">
        <v>22</v>
      </c>
      <c r="AD375" s="5" t="s">
        <v>39</v>
      </c>
    </row>
    <row r="376" spans="1:30">
      <c r="A376" s="5">
        <v>375</v>
      </c>
      <c r="B376" s="5" t="s">
        <v>745</v>
      </c>
      <c r="C376" s="5" t="s">
        <v>334</v>
      </c>
      <c r="D376" s="5">
        <v>2</v>
      </c>
      <c r="E376" s="5" t="s">
        <v>345</v>
      </c>
      <c r="F376" s="5" t="s">
        <v>274</v>
      </c>
      <c r="G376" s="5" t="s">
        <v>106</v>
      </c>
      <c r="H376" s="5" t="s">
        <v>108</v>
      </c>
      <c r="I376" s="5" t="s">
        <v>74</v>
      </c>
      <c r="J376" s="5" t="s">
        <v>219</v>
      </c>
      <c r="K376" s="5" t="s">
        <v>211</v>
      </c>
      <c r="L376" s="5" t="s">
        <v>126</v>
      </c>
      <c r="M376" s="5" t="s">
        <v>57</v>
      </c>
      <c r="N376" s="5" t="s">
        <v>170</v>
      </c>
      <c r="O376" s="5" t="s">
        <v>43</v>
      </c>
      <c r="P376" s="5" t="s">
        <v>164</v>
      </c>
      <c r="Q376" s="5" t="s">
        <v>47</v>
      </c>
      <c r="R376" s="5" t="s">
        <v>165</v>
      </c>
      <c r="S376" s="5" t="s">
        <v>157</v>
      </c>
      <c r="T376" s="5" t="s">
        <v>33</v>
      </c>
      <c r="U376" s="5" t="s">
        <v>94</v>
      </c>
      <c r="V376" s="5" t="s">
        <v>17</v>
      </c>
      <c r="W376" s="5" t="s">
        <v>182</v>
      </c>
      <c r="X376" s="5" t="s">
        <v>15</v>
      </c>
      <c r="Y376" s="5" t="s">
        <v>22</v>
      </c>
      <c r="Z376" s="5" t="s">
        <v>39</v>
      </c>
      <c r="AA376" s="5" t="s">
        <v>5</v>
      </c>
      <c r="AB376" s="5" t="s">
        <v>116</v>
      </c>
      <c r="AC376" s="5" t="s">
        <v>102</v>
      </c>
      <c r="AD376" s="5" t="s">
        <v>346</v>
      </c>
    </row>
    <row r="377" spans="1:30">
      <c r="A377" s="5">
        <v>376</v>
      </c>
      <c r="B377" s="5" t="s">
        <v>734</v>
      </c>
      <c r="C377" s="5" t="s">
        <v>383</v>
      </c>
      <c r="D377" s="5">
        <v>1</v>
      </c>
      <c r="E377" s="5" t="s">
        <v>345</v>
      </c>
      <c r="F377" s="5" t="s">
        <v>274</v>
      </c>
      <c r="G377" s="5" t="s">
        <v>106</v>
      </c>
      <c r="H377" s="5" t="s">
        <v>108</v>
      </c>
      <c r="I377" s="5" t="s">
        <v>74</v>
      </c>
      <c r="J377" s="5" t="s">
        <v>219</v>
      </c>
      <c r="K377" s="5" t="s">
        <v>211</v>
      </c>
      <c r="L377" s="5" t="s">
        <v>126</v>
      </c>
      <c r="M377" s="5" t="s">
        <v>57</v>
      </c>
      <c r="N377" s="5" t="s">
        <v>170</v>
      </c>
      <c r="O377" s="5"/>
      <c r="P377" s="5"/>
      <c r="Q377" s="5"/>
      <c r="R377" s="5"/>
      <c r="S377" s="5"/>
      <c r="T377" s="5"/>
      <c r="U377" s="5"/>
      <c r="V377" s="5"/>
      <c r="W377" s="5" t="s">
        <v>182</v>
      </c>
      <c r="X377" s="5" t="s">
        <v>22</v>
      </c>
      <c r="Y377" s="5" t="s">
        <v>39</v>
      </c>
      <c r="Z377" s="5" t="s">
        <v>5</v>
      </c>
      <c r="AA377" s="5" t="s">
        <v>116</v>
      </c>
      <c r="AB377" s="5" t="s">
        <v>102</v>
      </c>
      <c r="AC377" s="5" t="s">
        <v>346</v>
      </c>
      <c r="AD377" s="5" t="s">
        <v>346</v>
      </c>
    </row>
    <row r="378" spans="1:30">
      <c r="A378" s="5">
        <v>377</v>
      </c>
      <c r="B378" s="5" t="s">
        <v>585</v>
      </c>
      <c r="C378" s="5" t="s">
        <v>383</v>
      </c>
      <c r="D378" s="5">
        <v>1</v>
      </c>
      <c r="E378" s="5" t="s">
        <v>345</v>
      </c>
      <c r="F378" s="5" t="s">
        <v>274</v>
      </c>
      <c r="G378" s="5" t="s">
        <v>106</v>
      </c>
      <c r="H378" s="5" t="s">
        <v>108</v>
      </c>
      <c r="I378" s="5" t="s">
        <v>74</v>
      </c>
      <c r="J378" s="5" t="s">
        <v>219</v>
      </c>
      <c r="K378" s="5" t="s">
        <v>211</v>
      </c>
      <c r="L378" s="5" t="s">
        <v>126</v>
      </c>
      <c r="M378" s="5" t="s">
        <v>57</v>
      </c>
      <c r="N378" s="5" t="s">
        <v>170</v>
      </c>
      <c r="O378" s="5"/>
      <c r="P378" s="5"/>
      <c r="Q378" s="5"/>
      <c r="R378" s="5"/>
      <c r="S378" s="5"/>
      <c r="T378" s="5"/>
      <c r="U378" s="5"/>
      <c r="V378" s="5"/>
      <c r="W378" s="5" t="s">
        <v>15</v>
      </c>
      <c r="X378" s="5" t="s">
        <v>39</v>
      </c>
      <c r="Y378" s="5" t="s">
        <v>5</v>
      </c>
      <c r="Z378" s="5" t="s">
        <v>60</v>
      </c>
      <c r="AA378" s="5" t="s">
        <v>8</v>
      </c>
      <c r="AB378" s="5" t="s">
        <v>102</v>
      </c>
      <c r="AC378" s="5" t="s">
        <v>346</v>
      </c>
      <c r="AD378" s="5" t="s">
        <v>346</v>
      </c>
    </row>
    <row r="379" spans="1:30">
      <c r="A379" s="5">
        <v>378</v>
      </c>
      <c r="B379" s="5" t="s">
        <v>1291</v>
      </c>
      <c r="C379" s="5" t="s">
        <v>354</v>
      </c>
      <c r="D379" s="5">
        <v>3</v>
      </c>
      <c r="E379" s="5" t="s">
        <v>345</v>
      </c>
      <c r="F379" s="5" t="s">
        <v>274</v>
      </c>
      <c r="G379" s="5" t="s">
        <v>106</v>
      </c>
      <c r="H379" s="5" t="s">
        <v>108</v>
      </c>
      <c r="I379" s="5" t="s">
        <v>74</v>
      </c>
      <c r="J379" s="5" t="s">
        <v>219</v>
      </c>
      <c r="K379" s="5" t="s">
        <v>211</v>
      </c>
      <c r="L379" s="5" t="s">
        <v>126</v>
      </c>
      <c r="M379" s="5" t="s">
        <v>57</v>
      </c>
      <c r="N379" s="5" t="s">
        <v>170</v>
      </c>
      <c r="O379" s="5" t="s">
        <v>43</v>
      </c>
      <c r="P379" s="5" t="s">
        <v>164</v>
      </c>
      <c r="Q379" s="5" t="s">
        <v>47</v>
      </c>
      <c r="R379" s="5" t="s">
        <v>165</v>
      </c>
      <c r="S379" s="5" t="s">
        <v>157</v>
      </c>
      <c r="T379" s="5" t="s">
        <v>33</v>
      </c>
      <c r="U379" s="5" t="s">
        <v>94</v>
      </c>
      <c r="V379" s="5" t="s">
        <v>17</v>
      </c>
      <c r="W379" s="5" t="s">
        <v>225</v>
      </c>
      <c r="X379" s="5" t="s">
        <v>156</v>
      </c>
      <c r="Y379" s="5" t="s">
        <v>162</v>
      </c>
      <c r="Z379" s="5" t="s">
        <v>117</v>
      </c>
      <c r="AA379" s="5" t="s">
        <v>102</v>
      </c>
      <c r="AB379" s="5" t="s">
        <v>28</v>
      </c>
      <c r="AC379" s="5" t="s">
        <v>102</v>
      </c>
      <c r="AD379" s="5"/>
    </row>
    <row r="380" spans="1:30">
      <c r="A380" s="5">
        <v>379</v>
      </c>
      <c r="B380" s="5" t="s">
        <v>1292</v>
      </c>
      <c r="C380" s="5" t="s">
        <v>293</v>
      </c>
      <c r="D380" s="5">
        <v>2</v>
      </c>
      <c r="E380" s="5" t="s">
        <v>345</v>
      </c>
      <c r="F380" s="5" t="s">
        <v>274</v>
      </c>
      <c r="G380" s="5" t="s">
        <v>106</v>
      </c>
      <c r="H380" s="5" t="s">
        <v>108</v>
      </c>
      <c r="I380" s="5" t="s">
        <v>74</v>
      </c>
      <c r="J380" s="5" t="s">
        <v>219</v>
      </c>
      <c r="K380" s="5" t="s">
        <v>211</v>
      </c>
      <c r="L380" s="5" t="s">
        <v>126</v>
      </c>
      <c r="M380" s="5" t="s">
        <v>57</v>
      </c>
      <c r="N380" s="5" t="s">
        <v>170</v>
      </c>
      <c r="O380" s="5" t="s">
        <v>43</v>
      </c>
      <c r="P380" s="5" t="s">
        <v>164</v>
      </c>
      <c r="Q380" s="5" t="s">
        <v>47</v>
      </c>
      <c r="R380" s="5" t="s">
        <v>165</v>
      </c>
      <c r="S380" s="5" t="s">
        <v>157</v>
      </c>
      <c r="T380" s="5" t="s">
        <v>33</v>
      </c>
      <c r="U380" s="5" t="s">
        <v>94</v>
      </c>
      <c r="V380" s="5" t="s">
        <v>17</v>
      </c>
      <c r="W380" s="5" t="s">
        <v>225</v>
      </c>
      <c r="X380" s="5" t="s">
        <v>156</v>
      </c>
      <c r="Y380" s="5" t="s">
        <v>162</v>
      </c>
      <c r="Z380" s="5" t="s">
        <v>117</v>
      </c>
      <c r="AA380" s="5" t="s">
        <v>28</v>
      </c>
      <c r="AB380" s="5" t="s">
        <v>61</v>
      </c>
      <c r="AC380" s="5" t="s">
        <v>102</v>
      </c>
      <c r="AD380" s="5" t="s">
        <v>346</v>
      </c>
    </row>
    <row r="381" spans="1:30">
      <c r="A381" s="5">
        <v>380</v>
      </c>
      <c r="B381" s="5" t="s">
        <v>542</v>
      </c>
      <c r="C381" s="5" t="s">
        <v>334</v>
      </c>
      <c r="D381" s="5">
        <v>2</v>
      </c>
      <c r="E381" s="5" t="s">
        <v>345</v>
      </c>
      <c r="F381" s="5" t="s">
        <v>274</v>
      </c>
      <c r="G381" s="5" t="s">
        <v>106</v>
      </c>
      <c r="H381" s="5" t="s">
        <v>108</v>
      </c>
      <c r="I381" s="5" t="s">
        <v>74</v>
      </c>
      <c r="J381" s="5" t="s">
        <v>219</v>
      </c>
      <c r="K381" s="5" t="s">
        <v>211</v>
      </c>
      <c r="L381" s="5" t="s">
        <v>126</v>
      </c>
      <c r="M381" s="5" t="s">
        <v>57</v>
      </c>
      <c r="N381" s="5" t="s">
        <v>170</v>
      </c>
      <c r="O381" s="5" t="s">
        <v>43</v>
      </c>
      <c r="P381" s="5" t="s">
        <v>164</v>
      </c>
      <c r="Q381" s="5" t="s">
        <v>47</v>
      </c>
      <c r="R381" s="5" t="s">
        <v>165</v>
      </c>
      <c r="S381" s="5" t="s">
        <v>157</v>
      </c>
      <c r="T381" s="5" t="s">
        <v>33</v>
      </c>
      <c r="U381" s="5" t="s">
        <v>94</v>
      </c>
      <c r="V381" s="5" t="s">
        <v>17</v>
      </c>
      <c r="W381" s="5" t="s">
        <v>225</v>
      </c>
      <c r="X381" s="5" t="s">
        <v>156</v>
      </c>
      <c r="Y381" s="5" t="s">
        <v>162</v>
      </c>
      <c r="Z381" s="5" t="s">
        <v>117</v>
      </c>
      <c r="AA381" s="5" t="s">
        <v>28</v>
      </c>
      <c r="AB381" s="5" t="s">
        <v>61</v>
      </c>
      <c r="AC381" s="5" t="s">
        <v>102</v>
      </c>
      <c r="AD381" s="5" t="s">
        <v>346</v>
      </c>
    </row>
    <row r="382" spans="1:30">
      <c r="A382" s="5">
        <v>381</v>
      </c>
      <c r="B382" s="5" t="s">
        <v>1293</v>
      </c>
      <c r="C382" s="5" t="s">
        <v>383</v>
      </c>
      <c r="D382" s="5">
        <v>1</v>
      </c>
      <c r="E382" s="5" t="s">
        <v>345</v>
      </c>
      <c r="F382" s="5" t="s">
        <v>274</v>
      </c>
      <c r="G382" s="5" t="s">
        <v>106</v>
      </c>
      <c r="H382" s="5" t="s">
        <v>108</v>
      </c>
      <c r="I382" s="5" t="s">
        <v>74</v>
      </c>
      <c r="J382" s="5" t="s">
        <v>219</v>
      </c>
      <c r="K382" s="5" t="s">
        <v>211</v>
      </c>
      <c r="L382" s="5" t="s">
        <v>126</v>
      </c>
      <c r="M382" s="5" t="s">
        <v>57</v>
      </c>
      <c r="N382" s="5" t="s">
        <v>170</v>
      </c>
      <c r="O382" s="5"/>
      <c r="P382" s="5"/>
      <c r="Q382" s="5"/>
      <c r="R382" s="5"/>
      <c r="S382" s="5"/>
      <c r="T382" s="5"/>
      <c r="U382" s="5"/>
      <c r="V382" s="5"/>
      <c r="W382" s="5" t="s">
        <v>156</v>
      </c>
      <c r="X382" s="5" t="s">
        <v>162</v>
      </c>
      <c r="Y382" s="5" t="s">
        <v>117</v>
      </c>
      <c r="Z382" s="5" t="s">
        <v>28</v>
      </c>
      <c r="AA382" s="5" t="s">
        <v>61</v>
      </c>
      <c r="AB382" s="5" t="s">
        <v>5</v>
      </c>
      <c r="AC382" s="5" t="s">
        <v>102</v>
      </c>
      <c r="AD382" s="5" t="s">
        <v>346</v>
      </c>
    </row>
    <row r="383" spans="1:30">
      <c r="A383" s="5">
        <v>382</v>
      </c>
      <c r="B383" s="5" t="s">
        <v>779</v>
      </c>
      <c r="C383" s="5" t="s">
        <v>334</v>
      </c>
      <c r="D383" s="5">
        <v>2</v>
      </c>
      <c r="E383" s="5" t="s">
        <v>345</v>
      </c>
      <c r="F383" s="5" t="s">
        <v>274</v>
      </c>
      <c r="G383" s="5" t="s">
        <v>106</v>
      </c>
      <c r="H383" s="5" t="s">
        <v>108</v>
      </c>
      <c r="I383" s="5" t="s">
        <v>74</v>
      </c>
      <c r="J383" s="5" t="s">
        <v>219</v>
      </c>
      <c r="K383" s="5" t="s">
        <v>211</v>
      </c>
      <c r="L383" s="5" t="s">
        <v>126</v>
      </c>
      <c r="M383" s="5" t="s">
        <v>57</v>
      </c>
      <c r="N383" s="5" t="s">
        <v>170</v>
      </c>
      <c r="O383" s="5" t="s">
        <v>43</v>
      </c>
      <c r="P383" s="5" t="s">
        <v>164</v>
      </c>
      <c r="Q383" s="5" t="s">
        <v>47</v>
      </c>
      <c r="R383" s="5" t="s">
        <v>165</v>
      </c>
      <c r="S383" s="5" t="s">
        <v>157</v>
      </c>
      <c r="T383" s="5" t="s">
        <v>33</v>
      </c>
      <c r="U383" s="5" t="s">
        <v>94</v>
      </c>
      <c r="V383" s="5" t="s">
        <v>17</v>
      </c>
      <c r="W383" s="5" t="s">
        <v>79</v>
      </c>
      <c r="X383" s="5" t="s">
        <v>68</v>
      </c>
      <c r="Y383" s="5" t="s">
        <v>46</v>
      </c>
      <c r="Z383" s="5" t="s">
        <v>53</v>
      </c>
      <c r="AA383" s="5" t="s">
        <v>783</v>
      </c>
      <c r="AB383" s="5" t="s">
        <v>102</v>
      </c>
      <c r="AC383" s="5" t="s">
        <v>39</v>
      </c>
      <c r="AD383" s="5" t="s">
        <v>346</v>
      </c>
    </row>
    <row r="384" spans="1:30">
      <c r="A384" s="5">
        <v>383</v>
      </c>
      <c r="B384" s="5" t="s">
        <v>704</v>
      </c>
      <c r="C384" s="5" t="s">
        <v>383</v>
      </c>
      <c r="D384" s="5">
        <v>1</v>
      </c>
      <c r="E384" s="5" t="s">
        <v>345</v>
      </c>
      <c r="F384" s="5" t="s">
        <v>274</v>
      </c>
      <c r="G384" s="5" t="s">
        <v>106</v>
      </c>
      <c r="H384" s="5" t="s">
        <v>108</v>
      </c>
      <c r="I384" s="5" t="s">
        <v>74</v>
      </c>
      <c r="J384" s="5" t="s">
        <v>219</v>
      </c>
      <c r="K384" s="5" t="s">
        <v>211</v>
      </c>
      <c r="L384" s="5" t="s">
        <v>126</v>
      </c>
      <c r="M384" s="5" t="s">
        <v>57</v>
      </c>
      <c r="N384" s="5" t="s">
        <v>170</v>
      </c>
      <c r="O384" s="5"/>
      <c r="P384" s="5"/>
      <c r="Q384" s="5"/>
      <c r="R384" s="5"/>
      <c r="S384" s="5"/>
      <c r="T384" s="5"/>
      <c r="U384" s="5"/>
      <c r="V384" s="5"/>
      <c r="W384" s="5" t="s">
        <v>79</v>
      </c>
      <c r="X384" s="5" t="s">
        <v>68</v>
      </c>
      <c r="Y384" s="5" t="s">
        <v>46</v>
      </c>
      <c r="Z384" s="5" t="s">
        <v>53</v>
      </c>
      <c r="AA384" s="5" t="s">
        <v>783</v>
      </c>
      <c r="AB384" s="5" t="s">
        <v>102</v>
      </c>
      <c r="AC384" s="5" t="s">
        <v>39</v>
      </c>
      <c r="AD384" s="5" t="s">
        <v>346</v>
      </c>
    </row>
    <row r="385" spans="1:30">
      <c r="A385" s="5">
        <v>384</v>
      </c>
      <c r="B385" s="5" t="s">
        <v>768</v>
      </c>
      <c r="C385" s="5" t="s">
        <v>354</v>
      </c>
      <c r="D385" s="5">
        <v>3</v>
      </c>
      <c r="E385" s="5" t="s">
        <v>345</v>
      </c>
      <c r="F385" s="5" t="s">
        <v>274</v>
      </c>
      <c r="G385" s="5" t="s">
        <v>106</v>
      </c>
      <c r="H385" s="5" t="s">
        <v>108</v>
      </c>
      <c r="I385" s="5" t="s">
        <v>74</v>
      </c>
      <c r="J385" s="5" t="s">
        <v>219</v>
      </c>
      <c r="K385" s="5" t="s">
        <v>211</v>
      </c>
      <c r="L385" s="5" t="s">
        <v>126</v>
      </c>
      <c r="M385" s="5" t="s">
        <v>57</v>
      </c>
      <c r="N385" s="5" t="s">
        <v>170</v>
      </c>
      <c r="O385" s="5" t="s">
        <v>43</v>
      </c>
      <c r="P385" s="5" t="s">
        <v>164</v>
      </c>
      <c r="Q385" s="5" t="s">
        <v>47</v>
      </c>
      <c r="R385" s="5" t="s">
        <v>165</v>
      </c>
      <c r="S385" s="5" t="s">
        <v>157</v>
      </c>
      <c r="T385" s="5" t="s">
        <v>33</v>
      </c>
      <c r="U385" s="5" t="s">
        <v>94</v>
      </c>
      <c r="V385" s="5" t="s">
        <v>17</v>
      </c>
      <c r="W385" s="5" t="s">
        <v>234</v>
      </c>
      <c r="X385" s="5" t="s">
        <v>236</v>
      </c>
      <c r="Y385" s="5" t="s">
        <v>102</v>
      </c>
      <c r="Z385" s="5" t="s">
        <v>24</v>
      </c>
      <c r="AA385" s="5" t="s">
        <v>225</v>
      </c>
      <c r="AB385" s="5" t="s">
        <v>67</v>
      </c>
      <c r="AC385" s="5" t="s">
        <v>1294</v>
      </c>
      <c r="AD385" s="5" t="s">
        <v>28</v>
      </c>
    </row>
    <row r="386" spans="1:30">
      <c r="A386" s="5">
        <v>385</v>
      </c>
      <c r="B386" s="5" t="s">
        <v>464</v>
      </c>
      <c r="C386" s="5" t="s">
        <v>334</v>
      </c>
      <c r="D386" s="5">
        <v>2</v>
      </c>
      <c r="E386" s="5" t="s">
        <v>345</v>
      </c>
      <c r="F386" s="5" t="s">
        <v>274</v>
      </c>
      <c r="G386" s="5" t="s">
        <v>106</v>
      </c>
      <c r="H386" s="5" t="s">
        <v>108</v>
      </c>
      <c r="I386" s="5" t="s">
        <v>74</v>
      </c>
      <c r="J386" s="5" t="s">
        <v>219</v>
      </c>
      <c r="K386" s="5" t="s">
        <v>211</v>
      </c>
      <c r="L386" s="5" t="s">
        <v>126</v>
      </c>
      <c r="M386" s="5" t="s">
        <v>57</v>
      </c>
      <c r="N386" s="5" t="s">
        <v>170</v>
      </c>
      <c r="O386" s="5" t="s">
        <v>43</v>
      </c>
      <c r="P386" s="5" t="s">
        <v>164</v>
      </c>
      <c r="Q386" s="5" t="s">
        <v>47</v>
      </c>
      <c r="R386" s="5" t="s">
        <v>165</v>
      </c>
      <c r="S386" s="5" t="s">
        <v>157</v>
      </c>
      <c r="T386" s="5" t="s">
        <v>33</v>
      </c>
      <c r="U386" s="5" t="s">
        <v>94</v>
      </c>
      <c r="V386" s="5" t="s">
        <v>17</v>
      </c>
      <c r="W386" s="5" t="s">
        <v>234</v>
      </c>
      <c r="X386" s="5" t="s">
        <v>236</v>
      </c>
      <c r="Y386" s="5" t="s">
        <v>1294</v>
      </c>
      <c r="Z386" s="5" t="s">
        <v>24</v>
      </c>
      <c r="AA386" s="5" t="s">
        <v>102</v>
      </c>
      <c r="AB386" s="5" t="s">
        <v>235</v>
      </c>
      <c r="AC386" s="5" t="s">
        <v>248</v>
      </c>
      <c r="AD386" s="5" t="s">
        <v>61</v>
      </c>
    </row>
    <row r="387" spans="1:30">
      <c r="A387" s="5">
        <v>386</v>
      </c>
      <c r="B387" s="5" t="s">
        <v>710</v>
      </c>
      <c r="C387" s="5" t="s">
        <v>383</v>
      </c>
      <c r="D387" s="5">
        <v>1</v>
      </c>
      <c r="E387" s="5" t="s">
        <v>345</v>
      </c>
      <c r="F387" s="5" t="s">
        <v>274</v>
      </c>
      <c r="G387" s="5" t="s">
        <v>106</v>
      </c>
      <c r="H387" s="5" t="s">
        <v>108</v>
      </c>
      <c r="I387" s="5" t="s">
        <v>74</v>
      </c>
      <c r="J387" s="5" t="s">
        <v>219</v>
      </c>
      <c r="K387" s="5" t="s">
        <v>211</v>
      </c>
      <c r="L387" s="5" t="s">
        <v>126</v>
      </c>
      <c r="M387" s="5" t="s">
        <v>57</v>
      </c>
      <c r="N387" s="5" t="s">
        <v>170</v>
      </c>
      <c r="O387" s="5"/>
      <c r="P387" s="5"/>
      <c r="Q387" s="5"/>
      <c r="R387" s="5"/>
      <c r="S387" s="5"/>
      <c r="T387" s="5"/>
      <c r="U387" s="5"/>
      <c r="V387" s="5"/>
      <c r="W387" s="5" t="s">
        <v>234</v>
      </c>
      <c r="X387" s="5" t="s">
        <v>236</v>
      </c>
      <c r="Y387" s="5" t="s">
        <v>248</v>
      </c>
      <c r="Z387" s="5" t="s">
        <v>61</v>
      </c>
      <c r="AA387" s="5" t="s">
        <v>5</v>
      </c>
      <c r="AB387" s="5" t="s">
        <v>102</v>
      </c>
      <c r="AC387" s="5" t="s">
        <v>346</v>
      </c>
      <c r="AD387" s="5" t="s">
        <v>346</v>
      </c>
    </row>
    <row r="388" spans="1:30">
      <c r="A388" s="5">
        <v>387</v>
      </c>
      <c r="B388" s="5" t="s">
        <v>739</v>
      </c>
      <c r="C388" s="5" t="s">
        <v>293</v>
      </c>
      <c r="D388" s="5">
        <v>2</v>
      </c>
      <c r="E388" s="5" t="s">
        <v>345</v>
      </c>
      <c r="F388" s="5" t="s">
        <v>274</v>
      </c>
      <c r="G388" s="5" t="s">
        <v>106</v>
      </c>
      <c r="H388" s="5" t="s">
        <v>108</v>
      </c>
      <c r="I388" s="5" t="s">
        <v>74</v>
      </c>
      <c r="J388" s="5" t="s">
        <v>219</v>
      </c>
      <c r="K388" s="5" t="s">
        <v>211</v>
      </c>
      <c r="L388" s="5" t="s">
        <v>126</v>
      </c>
      <c r="M388" s="5" t="s">
        <v>57</v>
      </c>
      <c r="N388" s="5" t="s">
        <v>170</v>
      </c>
      <c r="O388" s="5" t="s">
        <v>43</v>
      </c>
      <c r="P388" s="5" t="s">
        <v>164</v>
      </c>
      <c r="Q388" s="5" t="s">
        <v>47</v>
      </c>
      <c r="R388" s="5" t="s">
        <v>165</v>
      </c>
      <c r="S388" s="5" t="s">
        <v>157</v>
      </c>
      <c r="T388" s="5" t="s">
        <v>33</v>
      </c>
      <c r="U388" s="5" t="s">
        <v>94</v>
      </c>
      <c r="V388" s="5" t="s">
        <v>17</v>
      </c>
      <c r="W388" s="5" t="s">
        <v>234</v>
      </c>
      <c r="X388" s="5" t="s">
        <v>236</v>
      </c>
      <c r="Y388" s="5" t="s">
        <v>1294</v>
      </c>
      <c r="Z388" s="5" t="s">
        <v>225</v>
      </c>
      <c r="AA388" s="5" t="s">
        <v>67</v>
      </c>
      <c r="AB388" s="5" t="s">
        <v>235</v>
      </c>
      <c r="AC388" s="5" t="s">
        <v>177</v>
      </c>
      <c r="AD388" s="5" t="s">
        <v>102</v>
      </c>
    </row>
    <row r="389" spans="1:30">
      <c r="A389" s="5">
        <v>388</v>
      </c>
      <c r="B389" s="5" t="s">
        <v>441</v>
      </c>
      <c r="C389" s="5" t="s">
        <v>334</v>
      </c>
      <c r="D389" s="5">
        <v>2</v>
      </c>
      <c r="E389" s="5" t="s">
        <v>345</v>
      </c>
      <c r="F389" s="5" t="s">
        <v>274</v>
      </c>
      <c r="G389" s="5" t="s">
        <v>106</v>
      </c>
      <c r="H389" s="5" t="s">
        <v>108</v>
      </c>
      <c r="I389" s="5" t="s">
        <v>74</v>
      </c>
      <c r="J389" s="5" t="s">
        <v>219</v>
      </c>
      <c r="K389" s="5" t="s">
        <v>211</v>
      </c>
      <c r="L389" s="5" t="s">
        <v>126</v>
      </c>
      <c r="M389" s="5" t="s">
        <v>57</v>
      </c>
      <c r="N389" s="5" t="s">
        <v>170</v>
      </c>
      <c r="O389" s="5" t="s">
        <v>43</v>
      </c>
      <c r="P389" s="5" t="s">
        <v>164</v>
      </c>
      <c r="Q389" s="5" t="s">
        <v>47</v>
      </c>
      <c r="R389" s="5" t="s">
        <v>165</v>
      </c>
      <c r="S389" s="5" t="s">
        <v>157</v>
      </c>
      <c r="T389" s="5" t="s">
        <v>33</v>
      </c>
      <c r="U389" s="5" t="s">
        <v>94</v>
      </c>
      <c r="V389" s="5" t="s">
        <v>17</v>
      </c>
      <c r="W389" s="5" t="s">
        <v>234</v>
      </c>
      <c r="X389" s="5" t="s">
        <v>236</v>
      </c>
      <c r="Y389" s="5" t="s">
        <v>1294</v>
      </c>
      <c r="Z389" s="5" t="s">
        <v>225</v>
      </c>
      <c r="AA389" s="5" t="s">
        <v>67</v>
      </c>
      <c r="AB389" s="5" t="s">
        <v>235</v>
      </c>
      <c r="AC389" s="5" t="s">
        <v>177</v>
      </c>
      <c r="AD389" s="5" t="s">
        <v>102</v>
      </c>
    </row>
    <row r="390" spans="1:30">
      <c r="A390" s="5">
        <v>389</v>
      </c>
      <c r="B390" s="5" t="s">
        <v>637</v>
      </c>
      <c r="C390" s="5" t="s">
        <v>354</v>
      </c>
      <c r="D390" s="5">
        <v>3</v>
      </c>
      <c r="E390" s="5" t="s">
        <v>638</v>
      </c>
      <c r="F390" s="5" t="s">
        <v>274</v>
      </c>
      <c r="G390" s="5" t="s">
        <v>106</v>
      </c>
      <c r="H390" s="5" t="s">
        <v>108</v>
      </c>
      <c r="I390" s="5" t="s">
        <v>74</v>
      </c>
      <c r="J390" s="5" t="s">
        <v>219</v>
      </c>
      <c r="K390" s="5" t="s">
        <v>211</v>
      </c>
      <c r="L390" s="5" t="s">
        <v>126</v>
      </c>
      <c r="M390" s="5" t="s">
        <v>57</v>
      </c>
      <c r="N390" s="5" t="s">
        <v>170</v>
      </c>
      <c r="O390" s="5" t="s">
        <v>43</v>
      </c>
      <c r="P390" s="5" t="s">
        <v>164</v>
      </c>
      <c r="Q390" s="5" t="s">
        <v>47</v>
      </c>
      <c r="R390" s="5" t="s">
        <v>165</v>
      </c>
      <c r="S390" s="5" t="s">
        <v>157</v>
      </c>
      <c r="T390" s="5" t="s">
        <v>33</v>
      </c>
      <c r="U390" s="5" t="s">
        <v>94</v>
      </c>
      <c r="V390" s="5" t="s">
        <v>17</v>
      </c>
      <c r="W390" s="5" t="s">
        <v>220</v>
      </c>
      <c r="X390" s="5" t="s">
        <v>28</v>
      </c>
      <c r="Y390" s="5" t="s">
        <v>152</v>
      </c>
      <c r="Z390" s="5" t="s">
        <v>60</v>
      </c>
      <c r="AA390" s="5" t="s">
        <v>104</v>
      </c>
      <c r="AB390" s="5" t="s">
        <v>1289</v>
      </c>
      <c r="AC390" s="5" t="s">
        <v>225</v>
      </c>
      <c r="AD390" s="5" t="s">
        <v>102</v>
      </c>
    </row>
    <row r="391" spans="1:30">
      <c r="A391" s="5">
        <v>390</v>
      </c>
      <c r="B391" s="5" t="s">
        <v>1295</v>
      </c>
      <c r="C391" s="5" t="s">
        <v>354</v>
      </c>
      <c r="D391" s="5">
        <v>3</v>
      </c>
      <c r="E391" s="5" t="s">
        <v>638</v>
      </c>
      <c r="F391" s="5" t="s">
        <v>274</v>
      </c>
      <c r="G391" s="5" t="s">
        <v>106</v>
      </c>
      <c r="H391" s="5" t="s">
        <v>108</v>
      </c>
      <c r="I391" s="5" t="s">
        <v>74</v>
      </c>
      <c r="J391" s="5" t="s">
        <v>219</v>
      </c>
      <c r="K391" s="5" t="s">
        <v>211</v>
      </c>
      <c r="L391" s="5" t="s">
        <v>126</v>
      </c>
      <c r="M391" s="5" t="s">
        <v>57</v>
      </c>
      <c r="N391" s="5" t="s">
        <v>170</v>
      </c>
      <c r="O391" s="5" t="s">
        <v>43</v>
      </c>
      <c r="P391" s="5" t="s">
        <v>164</v>
      </c>
      <c r="Q391" s="5" t="s">
        <v>47</v>
      </c>
      <c r="R391" s="5" t="s">
        <v>165</v>
      </c>
      <c r="S391" s="5" t="s">
        <v>157</v>
      </c>
      <c r="T391" s="5" t="s">
        <v>33</v>
      </c>
      <c r="U391" s="5" t="s">
        <v>94</v>
      </c>
      <c r="V391" s="5" t="s">
        <v>17</v>
      </c>
      <c r="W391" s="5" t="s">
        <v>220</v>
      </c>
      <c r="X391" s="5" t="s">
        <v>28</v>
      </c>
      <c r="Y391" s="5" t="s">
        <v>152</v>
      </c>
      <c r="Z391" s="5" t="s">
        <v>60</v>
      </c>
      <c r="AA391" s="5" t="s">
        <v>104</v>
      </c>
      <c r="AB391" s="5" t="s">
        <v>1289</v>
      </c>
      <c r="AC391" s="5" t="s">
        <v>225</v>
      </c>
      <c r="AD391" s="5" t="s">
        <v>102</v>
      </c>
    </row>
    <row r="392" spans="1:30">
      <c r="A392" s="5">
        <v>391</v>
      </c>
      <c r="B392" s="5" t="s">
        <v>1296</v>
      </c>
      <c r="C392" s="5" t="s">
        <v>293</v>
      </c>
      <c r="D392" s="5">
        <v>2</v>
      </c>
      <c r="E392" s="5" t="s">
        <v>638</v>
      </c>
      <c r="F392" s="5" t="s">
        <v>274</v>
      </c>
      <c r="G392" s="5" t="s">
        <v>106</v>
      </c>
      <c r="H392" s="5" t="s">
        <v>108</v>
      </c>
      <c r="I392" s="5" t="s">
        <v>74</v>
      </c>
      <c r="J392" s="5" t="s">
        <v>219</v>
      </c>
      <c r="K392" s="5" t="s">
        <v>211</v>
      </c>
      <c r="L392" s="5" t="s">
        <v>126</v>
      </c>
      <c r="M392" s="5" t="s">
        <v>57</v>
      </c>
      <c r="N392" s="5" t="s">
        <v>170</v>
      </c>
      <c r="O392" s="5" t="s">
        <v>43</v>
      </c>
      <c r="P392" s="5" t="s">
        <v>164</v>
      </c>
      <c r="Q392" s="5" t="s">
        <v>47</v>
      </c>
      <c r="R392" s="5" t="s">
        <v>165</v>
      </c>
      <c r="S392" s="5" t="s">
        <v>157</v>
      </c>
      <c r="T392" s="5" t="s">
        <v>33</v>
      </c>
      <c r="U392" s="5" t="s">
        <v>94</v>
      </c>
      <c r="V392" s="5" t="s">
        <v>17</v>
      </c>
      <c r="W392" s="5" t="s">
        <v>220</v>
      </c>
      <c r="X392" s="5" t="s">
        <v>28</v>
      </c>
      <c r="Y392" s="5" t="s">
        <v>152</v>
      </c>
      <c r="Z392" s="5" t="s">
        <v>60</v>
      </c>
      <c r="AA392" s="5" t="s">
        <v>104</v>
      </c>
      <c r="AB392" s="5" t="s">
        <v>1289</v>
      </c>
      <c r="AC392" s="5" t="s">
        <v>225</v>
      </c>
      <c r="AD392" s="5" t="s">
        <v>102</v>
      </c>
    </row>
    <row r="393" spans="1:30">
      <c r="A393" s="5">
        <v>392</v>
      </c>
      <c r="B393" s="5" t="s">
        <v>1297</v>
      </c>
      <c r="C393" s="5" t="s">
        <v>354</v>
      </c>
      <c r="D393" s="5">
        <v>3</v>
      </c>
      <c r="E393" s="5" t="s">
        <v>638</v>
      </c>
      <c r="F393" s="5" t="s">
        <v>274</v>
      </c>
      <c r="G393" s="5" t="s">
        <v>106</v>
      </c>
      <c r="H393" s="5" t="s">
        <v>108</v>
      </c>
      <c r="I393" s="5" t="s">
        <v>74</v>
      </c>
      <c r="J393" s="5" t="s">
        <v>219</v>
      </c>
      <c r="K393" s="5" t="s">
        <v>211</v>
      </c>
      <c r="L393" s="5" t="s">
        <v>126</v>
      </c>
      <c r="M393" s="5" t="s">
        <v>57</v>
      </c>
      <c r="N393" s="5" t="s">
        <v>170</v>
      </c>
      <c r="O393" s="5" t="s">
        <v>43</v>
      </c>
      <c r="P393" s="5" t="s">
        <v>164</v>
      </c>
      <c r="Q393" s="5" t="s">
        <v>47</v>
      </c>
      <c r="R393" s="5" t="s">
        <v>165</v>
      </c>
      <c r="S393" s="5" t="s">
        <v>157</v>
      </c>
      <c r="T393" s="5" t="s">
        <v>33</v>
      </c>
      <c r="U393" s="5" t="s">
        <v>94</v>
      </c>
      <c r="V393" s="5" t="s">
        <v>17</v>
      </c>
      <c r="W393" s="5" t="s">
        <v>220</v>
      </c>
      <c r="X393" s="5" t="s">
        <v>28</v>
      </c>
      <c r="Y393" s="5" t="s">
        <v>152</v>
      </c>
      <c r="Z393" s="5" t="s">
        <v>60</v>
      </c>
      <c r="AA393" s="5" t="s">
        <v>104</v>
      </c>
      <c r="AB393" s="5" t="s">
        <v>1289</v>
      </c>
      <c r="AC393" s="5" t="s">
        <v>225</v>
      </c>
      <c r="AD393" s="5" t="s">
        <v>102</v>
      </c>
    </row>
    <row r="394" spans="1:30">
      <c r="A394" s="5">
        <v>393</v>
      </c>
      <c r="B394" s="5" t="s">
        <v>1298</v>
      </c>
      <c r="C394" s="5" t="s">
        <v>354</v>
      </c>
      <c r="D394" s="5">
        <v>3</v>
      </c>
      <c r="E394" s="5" t="s">
        <v>638</v>
      </c>
      <c r="F394" s="5" t="s">
        <v>274</v>
      </c>
      <c r="G394" s="5" t="s">
        <v>106</v>
      </c>
      <c r="H394" s="5" t="s">
        <v>108</v>
      </c>
      <c r="I394" s="5" t="s">
        <v>74</v>
      </c>
      <c r="J394" s="5" t="s">
        <v>219</v>
      </c>
      <c r="K394" s="5" t="s">
        <v>211</v>
      </c>
      <c r="L394" s="5" t="s">
        <v>126</v>
      </c>
      <c r="M394" s="5" t="s">
        <v>57</v>
      </c>
      <c r="N394" s="5" t="s">
        <v>170</v>
      </c>
      <c r="O394" s="5" t="s">
        <v>43</v>
      </c>
      <c r="P394" s="5" t="s">
        <v>164</v>
      </c>
      <c r="Q394" s="5" t="s">
        <v>47</v>
      </c>
      <c r="R394" s="5" t="s">
        <v>165</v>
      </c>
      <c r="S394" s="5" t="s">
        <v>157</v>
      </c>
      <c r="T394" s="5" t="s">
        <v>33</v>
      </c>
      <c r="U394" s="5" t="s">
        <v>94</v>
      </c>
      <c r="V394" s="5" t="s">
        <v>17</v>
      </c>
      <c r="W394" s="5" t="s">
        <v>220</v>
      </c>
      <c r="X394" s="5" t="s">
        <v>28</v>
      </c>
      <c r="Y394" s="5" t="s">
        <v>152</v>
      </c>
      <c r="Z394" s="5" t="s">
        <v>60</v>
      </c>
      <c r="AA394" s="5" t="s">
        <v>104</v>
      </c>
      <c r="AB394" s="5" t="s">
        <v>1289</v>
      </c>
      <c r="AC394" s="5" t="s">
        <v>225</v>
      </c>
      <c r="AD394" s="5" t="s">
        <v>102</v>
      </c>
    </row>
    <row r="395" spans="1:30">
      <c r="A395" s="5">
        <v>394</v>
      </c>
      <c r="B395" s="5" t="s">
        <v>1299</v>
      </c>
      <c r="C395" s="5" t="s">
        <v>293</v>
      </c>
      <c r="D395" s="5">
        <v>2</v>
      </c>
      <c r="E395" s="5" t="s">
        <v>638</v>
      </c>
      <c r="F395" s="5" t="s">
        <v>274</v>
      </c>
      <c r="G395" s="5" t="s">
        <v>106</v>
      </c>
      <c r="H395" s="5" t="s">
        <v>108</v>
      </c>
      <c r="I395" s="5" t="s">
        <v>74</v>
      </c>
      <c r="J395" s="5" t="s">
        <v>219</v>
      </c>
      <c r="K395" s="5" t="s">
        <v>211</v>
      </c>
      <c r="L395" s="5" t="s">
        <v>126</v>
      </c>
      <c r="M395" s="5" t="s">
        <v>57</v>
      </c>
      <c r="N395" s="5" t="s">
        <v>170</v>
      </c>
      <c r="O395" s="5" t="s">
        <v>43</v>
      </c>
      <c r="P395" s="5" t="s">
        <v>164</v>
      </c>
      <c r="Q395" s="5" t="s">
        <v>47</v>
      </c>
      <c r="R395" s="5" t="s">
        <v>165</v>
      </c>
      <c r="S395" s="5" t="s">
        <v>157</v>
      </c>
      <c r="T395" s="5" t="s">
        <v>33</v>
      </c>
      <c r="U395" s="5" t="s">
        <v>94</v>
      </c>
      <c r="V395" s="5" t="s">
        <v>17</v>
      </c>
      <c r="W395" s="5" t="s">
        <v>220</v>
      </c>
      <c r="X395" s="5" t="s">
        <v>28</v>
      </c>
      <c r="Y395" s="5" t="s">
        <v>152</v>
      </c>
      <c r="Z395" s="5" t="s">
        <v>60</v>
      </c>
      <c r="AA395" s="5" t="s">
        <v>104</v>
      </c>
      <c r="AB395" s="5" t="s">
        <v>1289</v>
      </c>
      <c r="AC395" s="5" t="s">
        <v>225</v>
      </c>
      <c r="AD395" s="5" t="s">
        <v>102</v>
      </c>
    </row>
    <row r="396" spans="1:30">
      <c r="A396" s="5">
        <v>395</v>
      </c>
      <c r="B396" s="5" t="s">
        <v>791</v>
      </c>
      <c r="C396" s="5" t="s">
        <v>334</v>
      </c>
      <c r="D396" s="5">
        <v>2</v>
      </c>
      <c r="E396" s="5" t="s">
        <v>638</v>
      </c>
      <c r="F396" s="5" t="s">
        <v>274</v>
      </c>
      <c r="G396" s="5" t="s">
        <v>106</v>
      </c>
      <c r="H396" s="5" t="s">
        <v>108</v>
      </c>
      <c r="I396" s="5" t="s">
        <v>74</v>
      </c>
      <c r="J396" s="5" t="s">
        <v>219</v>
      </c>
      <c r="K396" s="5" t="s">
        <v>211</v>
      </c>
      <c r="L396" s="5" t="s">
        <v>126</v>
      </c>
      <c r="M396" s="5" t="s">
        <v>57</v>
      </c>
      <c r="N396" s="5" t="s">
        <v>170</v>
      </c>
      <c r="O396" s="5" t="s">
        <v>43</v>
      </c>
      <c r="P396" s="5" t="s">
        <v>164</v>
      </c>
      <c r="Q396" s="5" t="s">
        <v>47</v>
      </c>
      <c r="R396" s="5" t="s">
        <v>165</v>
      </c>
      <c r="S396" s="5" t="s">
        <v>157</v>
      </c>
      <c r="T396" s="5" t="s">
        <v>33</v>
      </c>
      <c r="U396" s="5" t="s">
        <v>94</v>
      </c>
      <c r="V396" s="5" t="s">
        <v>17</v>
      </c>
      <c r="W396" s="5" t="s">
        <v>220</v>
      </c>
      <c r="X396" s="5" t="s">
        <v>28</v>
      </c>
      <c r="Y396" s="5" t="s">
        <v>60</v>
      </c>
      <c r="Z396" s="5" t="s">
        <v>104</v>
      </c>
      <c r="AA396" s="5" t="s">
        <v>225</v>
      </c>
      <c r="AB396" s="5" t="s">
        <v>102</v>
      </c>
      <c r="AC396" s="5" t="s">
        <v>346</v>
      </c>
      <c r="AD396" s="5" t="s">
        <v>346</v>
      </c>
    </row>
    <row r="397" spans="1:30">
      <c r="A397" s="5">
        <v>396</v>
      </c>
      <c r="B397" s="5" t="s">
        <v>1300</v>
      </c>
      <c r="C397" s="5" t="s">
        <v>383</v>
      </c>
      <c r="D397" s="5">
        <v>1</v>
      </c>
      <c r="E397" s="5" t="s">
        <v>638</v>
      </c>
      <c r="F397" s="5" t="s">
        <v>274</v>
      </c>
      <c r="G397" s="5" t="s">
        <v>106</v>
      </c>
      <c r="H397" s="5" t="s">
        <v>108</v>
      </c>
      <c r="I397" s="5" t="s">
        <v>74</v>
      </c>
      <c r="J397" s="5" t="s">
        <v>219</v>
      </c>
      <c r="K397" s="5" t="s">
        <v>211</v>
      </c>
      <c r="L397" s="5" t="s">
        <v>126</v>
      </c>
      <c r="M397" s="5" t="s">
        <v>57</v>
      </c>
      <c r="N397" s="5" t="s">
        <v>170</v>
      </c>
      <c r="O397" s="5"/>
      <c r="P397" s="5"/>
      <c r="Q397" s="5"/>
      <c r="R397" s="5"/>
      <c r="S397" s="5"/>
      <c r="T397" s="5"/>
      <c r="U397" s="5"/>
      <c r="V397" s="5"/>
      <c r="W397" s="5" t="s">
        <v>220</v>
      </c>
      <c r="X397" s="5" t="s">
        <v>28</v>
      </c>
      <c r="Y397" s="5" t="s">
        <v>60</v>
      </c>
      <c r="Z397" s="5" t="s">
        <v>104</v>
      </c>
      <c r="AA397" s="5" t="s">
        <v>225</v>
      </c>
      <c r="AB397" s="5" t="s">
        <v>102</v>
      </c>
      <c r="AC397" s="5" t="s">
        <v>346</v>
      </c>
      <c r="AD397" s="5" t="s">
        <v>346</v>
      </c>
    </row>
    <row r="398" spans="1:30">
      <c r="A398" s="5">
        <v>397</v>
      </c>
      <c r="B398" s="5" t="s">
        <v>353</v>
      </c>
      <c r="C398" s="5" t="s">
        <v>354</v>
      </c>
      <c r="D398" s="5">
        <v>3</v>
      </c>
      <c r="E398" s="5" t="s">
        <v>1301</v>
      </c>
      <c r="F398" s="5" t="s">
        <v>274</v>
      </c>
      <c r="G398" s="5" t="s">
        <v>106</v>
      </c>
      <c r="H398" s="5" t="s">
        <v>108</v>
      </c>
      <c r="I398" s="5" t="s">
        <v>74</v>
      </c>
      <c r="J398" s="5" t="s">
        <v>219</v>
      </c>
      <c r="K398" s="5" t="s">
        <v>211</v>
      </c>
      <c r="L398" s="5" t="s">
        <v>126</v>
      </c>
      <c r="M398" s="5" t="s">
        <v>57</v>
      </c>
      <c r="N398" s="5" t="s">
        <v>170</v>
      </c>
      <c r="O398" s="5" t="s">
        <v>43</v>
      </c>
      <c r="P398" s="5" t="s">
        <v>164</v>
      </c>
      <c r="Q398" s="5" t="s">
        <v>47</v>
      </c>
      <c r="R398" s="5" t="s">
        <v>165</v>
      </c>
      <c r="S398" s="5" t="s">
        <v>157</v>
      </c>
      <c r="T398" s="5" t="s">
        <v>33</v>
      </c>
      <c r="U398" s="5" t="s">
        <v>94</v>
      </c>
      <c r="V398" s="5" t="s">
        <v>17</v>
      </c>
      <c r="W398" s="5" t="s">
        <v>1266</v>
      </c>
      <c r="X398" s="5" t="s">
        <v>155</v>
      </c>
      <c r="Y398" s="5" t="s">
        <v>39</v>
      </c>
      <c r="Z398" s="5" t="s">
        <v>152</v>
      </c>
      <c r="AA398" s="5" t="s">
        <v>8</v>
      </c>
      <c r="AB398" s="5" t="s">
        <v>189</v>
      </c>
      <c r="AC398" s="5" t="s">
        <v>48</v>
      </c>
      <c r="AD398" s="5" t="s">
        <v>204</v>
      </c>
    </row>
    <row r="399" spans="1:30">
      <c r="A399" s="5">
        <v>398</v>
      </c>
      <c r="B399" s="5" t="s">
        <v>1302</v>
      </c>
      <c r="C399" s="5" t="s">
        <v>293</v>
      </c>
      <c r="D399" s="5">
        <v>2</v>
      </c>
      <c r="E399" s="5" t="s">
        <v>1301</v>
      </c>
      <c r="F399" s="5" t="s">
        <v>274</v>
      </c>
      <c r="G399" s="5" t="s">
        <v>106</v>
      </c>
      <c r="H399" s="5" t="s">
        <v>108</v>
      </c>
      <c r="I399" s="5" t="s">
        <v>74</v>
      </c>
      <c r="J399" s="5" t="s">
        <v>219</v>
      </c>
      <c r="K399" s="5" t="s">
        <v>211</v>
      </c>
      <c r="L399" s="5" t="s">
        <v>126</v>
      </c>
      <c r="M399" s="5" t="s">
        <v>57</v>
      </c>
      <c r="N399" s="5" t="s">
        <v>170</v>
      </c>
      <c r="O399" s="5" t="s">
        <v>43</v>
      </c>
      <c r="P399" s="5" t="s">
        <v>164</v>
      </c>
      <c r="Q399" s="5" t="s">
        <v>47</v>
      </c>
      <c r="R399" s="5" t="s">
        <v>165</v>
      </c>
      <c r="S399" s="5" t="s">
        <v>157</v>
      </c>
      <c r="T399" s="5" t="s">
        <v>33</v>
      </c>
      <c r="U399" s="5" t="s">
        <v>94</v>
      </c>
      <c r="V399" s="5" t="s">
        <v>17</v>
      </c>
      <c r="W399" s="5" t="s">
        <v>1266</v>
      </c>
      <c r="X399" s="5" t="s">
        <v>98</v>
      </c>
      <c r="Y399" s="5" t="s">
        <v>155</v>
      </c>
      <c r="Z399" s="5" t="s">
        <v>8</v>
      </c>
      <c r="AA399" s="5" t="s">
        <v>189</v>
      </c>
      <c r="AB399" s="5" t="s">
        <v>48</v>
      </c>
      <c r="AC399" s="5" t="s">
        <v>63</v>
      </c>
      <c r="AD399" s="5" t="s">
        <v>346</v>
      </c>
    </row>
    <row r="400" spans="1:30">
      <c r="A400" s="5">
        <v>399</v>
      </c>
      <c r="B400" s="5" t="s">
        <v>1303</v>
      </c>
      <c r="C400" s="5" t="s">
        <v>334</v>
      </c>
      <c r="D400" s="5">
        <v>2</v>
      </c>
      <c r="E400" s="5" t="s">
        <v>1301</v>
      </c>
      <c r="F400" s="5" t="s">
        <v>274</v>
      </c>
      <c r="G400" s="5" t="s">
        <v>106</v>
      </c>
      <c r="H400" s="5" t="s">
        <v>108</v>
      </c>
      <c r="I400" s="5" t="s">
        <v>74</v>
      </c>
      <c r="J400" s="5" t="s">
        <v>219</v>
      </c>
      <c r="K400" s="5" t="s">
        <v>211</v>
      </c>
      <c r="L400" s="5" t="s">
        <v>126</v>
      </c>
      <c r="M400" s="5" t="s">
        <v>57</v>
      </c>
      <c r="N400" s="5" t="s">
        <v>170</v>
      </c>
      <c r="O400" s="5" t="s">
        <v>43</v>
      </c>
      <c r="P400" s="5" t="s">
        <v>164</v>
      </c>
      <c r="Q400" s="5" t="s">
        <v>47</v>
      </c>
      <c r="R400" s="5" t="s">
        <v>165</v>
      </c>
      <c r="S400" s="5" t="s">
        <v>157</v>
      </c>
      <c r="T400" s="5" t="s">
        <v>33</v>
      </c>
      <c r="U400" s="5" t="s">
        <v>94</v>
      </c>
      <c r="V400" s="5" t="s">
        <v>17</v>
      </c>
      <c r="W400" s="5" t="s">
        <v>1266</v>
      </c>
      <c r="X400" s="5" t="s">
        <v>98</v>
      </c>
      <c r="Y400" s="5" t="s">
        <v>155</v>
      </c>
      <c r="Z400" s="5" t="s">
        <v>8</v>
      </c>
      <c r="AA400" s="5" t="s">
        <v>189</v>
      </c>
      <c r="AB400" s="5" t="s">
        <v>48</v>
      </c>
      <c r="AC400" s="5" t="s">
        <v>63</v>
      </c>
      <c r="AD400" s="5" t="s">
        <v>346</v>
      </c>
    </row>
    <row r="401" spans="1:30">
      <c r="A401" s="5">
        <v>400</v>
      </c>
      <c r="B401" s="5" t="s">
        <v>1304</v>
      </c>
      <c r="C401" s="5" t="s">
        <v>383</v>
      </c>
      <c r="D401" s="5">
        <v>1</v>
      </c>
      <c r="E401" s="5" t="s">
        <v>1301</v>
      </c>
      <c r="F401" s="5" t="s">
        <v>274</v>
      </c>
      <c r="G401" s="5" t="s">
        <v>106</v>
      </c>
      <c r="H401" s="5" t="s">
        <v>108</v>
      </c>
      <c r="I401" s="5" t="s">
        <v>74</v>
      </c>
      <c r="J401" s="5" t="s">
        <v>219</v>
      </c>
      <c r="K401" s="5" t="s">
        <v>211</v>
      </c>
      <c r="L401" s="5" t="s">
        <v>126</v>
      </c>
      <c r="M401" s="5" t="s">
        <v>57</v>
      </c>
      <c r="N401" s="5" t="s">
        <v>170</v>
      </c>
      <c r="O401" s="5"/>
      <c r="P401" s="5"/>
      <c r="Q401" s="5"/>
      <c r="R401" s="5"/>
      <c r="S401" s="5"/>
      <c r="T401" s="5"/>
      <c r="U401" s="5"/>
      <c r="V401" s="5"/>
      <c r="W401" s="5" t="s">
        <v>1266</v>
      </c>
      <c r="X401" s="5" t="s">
        <v>98</v>
      </c>
      <c r="Y401" s="5" t="s">
        <v>155</v>
      </c>
      <c r="Z401" s="5" t="s">
        <v>8</v>
      </c>
      <c r="AA401" s="5" t="s">
        <v>189</v>
      </c>
      <c r="AB401" s="5" t="s">
        <v>48</v>
      </c>
      <c r="AC401" s="5" t="s">
        <v>63</v>
      </c>
      <c r="AD401" s="5" t="s">
        <v>346</v>
      </c>
    </row>
    <row r="402" spans="1:30">
      <c r="A402" s="5">
        <v>401</v>
      </c>
      <c r="B402" s="5" t="s">
        <v>459</v>
      </c>
      <c r="C402" s="5" t="s">
        <v>334</v>
      </c>
      <c r="D402" s="5">
        <v>2</v>
      </c>
      <c r="E402" s="5" t="s">
        <v>1301</v>
      </c>
      <c r="F402" s="5" t="s">
        <v>274</v>
      </c>
      <c r="G402" s="5" t="s">
        <v>106</v>
      </c>
      <c r="H402" s="5" t="s">
        <v>108</v>
      </c>
      <c r="I402" s="5" t="s">
        <v>74</v>
      </c>
      <c r="J402" s="5" t="s">
        <v>219</v>
      </c>
      <c r="K402" s="5" t="s">
        <v>211</v>
      </c>
      <c r="L402" s="5" t="s">
        <v>126</v>
      </c>
      <c r="M402" s="5" t="s">
        <v>57</v>
      </c>
      <c r="N402" s="5" t="s">
        <v>170</v>
      </c>
      <c r="O402" s="5" t="s">
        <v>43</v>
      </c>
      <c r="P402" s="5" t="s">
        <v>164</v>
      </c>
      <c r="Q402" s="5" t="s">
        <v>47</v>
      </c>
      <c r="R402" s="5" t="s">
        <v>165</v>
      </c>
      <c r="S402" s="5" t="s">
        <v>157</v>
      </c>
      <c r="T402" s="5" t="s">
        <v>33</v>
      </c>
      <c r="U402" s="5" t="s">
        <v>94</v>
      </c>
      <c r="V402" s="5" t="s">
        <v>17</v>
      </c>
      <c r="W402" s="5" t="s">
        <v>1266</v>
      </c>
      <c r="X402" s="5" t="s">
        <v>98</v>
      </c>
      <c r="Y402" s="5" t="s">
        <v>155</v>
      </c>
      <c r="Z402" s="5" t="s">
        <v>8</v>
      </c>
      <c r="AA402" s="5" t="s">
        <v>189</v>
      </c>
      <c r="AB402" s="5" t="s">
        <v>48</v>
      </c>
      <c r="AC402" s="5" t="s">
        <v>63</v>
      </c>
      <c r="AD402" s="5" t="s">
        <v>346</v>
      </c>
    </row>
    <row r="403" spans="1:30">
      <c r="A403" s="5">
        <v>402</v>
      </c>
      <c r="B403" s="5" t="s">
        <v>461</v>
      </c>
      <c r="C403" s="5" t="s">
        <v>462</v>
      </c>
      <c r="D403" s="5">
        <v>1</v>
      </c>
      <c r="E403" s="5" t="s">
        <v>1301</v>
      </c>
      <c r="F403" s="5" t="s">
        <v>274</v>
      </c>
      <c r="G403" s="5" t="s">
        <v>106</v>
      </c>
      <c r="H403" s="5" t="s">
        <v>108</v>
      </c>
      <c r="I403" s="5" t="s">
        <v>74</v>
      </c>
      <c r="J403" s="5" t="s">
        <v>219</v>
      </c>
      <c r="K403" s="5" t="s">
        <v>211</v>
      </c>
      <c r="L403" s="5" t="s">
        <v>126</v>
      </c>
      <c r="M403" s="5" t="s">
        <v>57</v>
      </c>
      <c r="N403" s="5" t="s">
        <v>170</v>
      </c>
      <c r="O403" s="5"/>
      <c r="P403" s="5"/>
      <c r="Q403" s="5"/>
      <c r="R403" s="5"/>
      <c r="S403" s="5"/>
      <c r="T403" s="5"/>
      <c r="U403" s="5"/>
      <c r="V403" s="5"/>
      <c r="W403" s="5" t="s">
        <v>1266</v>
      </c>
      <c r="X403" s="5" t="s">
        <v>98</v>
      </c>
      <c r="Y403" s="5" t="s">
        <v>155</v>
      </c>
      <c r="Z403" s="5" t="s">
        <v>8</v>
      </c>
      <c r="AA403" s="5" t="s">
        <v>189</v>
      </c>
      <c r="AB403" s="5" t="s">
        <v>63</v>
      </c>
      <c r="AC403" s="5" t="s">
        <v>70</v>
      </c>
      <c r="AD403" s="5" t="s">
        <v>346</v>
      </c>
    </row>
    <row r="404" spans="1:30">
      <c r="A404" s="5">
        <v>403</v>
      </c>
      <c r="B404" s="5" t="s">
        <v>763</v>
      </c>
      <c r="C404" s="5" t="s">
        <v>383</v>
      </c>
      <c r="D404" s="5">
        <v>1</v>
      </c>
      <c r="E404" s="5" t="s">
        <v>1301</v>
      </c>
      <c r="F404" s="5" t="s">
        <v>274</v>
      </c>
      <c r="G404" s="5" t="s">
        <v>106</v>
      </c>
      <c r="H404" s="5" t="s">
        <v>108</v>
      </c>
      <c r="I404" s="5" t="s">
        <v>74</v>
      </c>
      <c r="J404" s="5" t="s">
        <v>219</v>
      </c>
      <c r="K404" s="5" t="s">
        <v>211</v>
      </c>
      <c r="L404" s="5" t="s">
        <v>126</v>
      </c>
      <c r="M404" s="5" t="s">
        <v>57</v>
      </c>
      <c r="N404" s="5" t="s">
        <v>170</v>
      </c>
      <c r="O404" s="5"/>
      <c r="P404" s="5"/>
      <c r="Q404" s="5"/>
      <c r="R404" s="5"/>
      <c r="S404" s="5"/>
      <c r="T404" s="5"/>
      <c r="U404" s="5"/>
      <c r="V404" s="5"/>
      <c r="W404" s="5" t="s">
        <v>1266</v>
      </c>
      <c r="X404" s="5" t="s">
        <v>98</v>
      </c>
      <c r="Y404" s="5" t="s">
        <v>155</v>
      </c>
      <c r="Z404" s="5" t="s">
        <v>8</v>
      </c>
      <c r="AA404" s="5" t="s">
        <v>189</v>
      </c>
      <c r="AB404" s="5" t="s">
        <v>63</v>
      </c>
      <c r="AC404" s="5" t="s">
        <v>70</v>
      </c>
      <c r="AD404" s="5" t="s">
        <v>346</v>
      </c>
    </row>
    <row r="405" spans="1:30">
      <c r="A405" s="5">
        <v>404</v>
      </c>
      <c r="B405" s="5" t="s">
        <v>558</v>
      </c>
      <c r="C405" s="5" t="s">
        <v>272</v>
      </c>
      <c r="D405" s="5">
        <v>1</v>
      </c>
      <c r="E405" s="5" t="s">
        <v>1301</v>
      </c>
      <c r="F405" s="5" t="s">
        <v>274</v>
      </c>
      <c r="G405" s="5" t="s">
        <v>106</v>
      </c>
      <c r="H405" s="5" t="s">
        <v>108</v>
      </c>
      <c r="I405" s="5" t="s">
        <v>74</v>
      </c>
      <c r="J405" s="5" t="s">
        <v>219</v>
      </c>
      <c r="K405" s="5" t="s">
        <v>211</v>
      </c>
      <c r="L405" s="5" t="s">
        <v>126</v>
      </c>
      <c r="M405" s="5" t="s">
        <v>57</v>
      </c>
      <c r="N405" s="5" t="s">
        <v>170</v>
      </c>
      <c r="O405" s="5"/>
      <c r="P405" s="5"/>
      <c r="Q405" s="5"/>
      <c r="R405" s="5"/>
      <c r="S405" s="5"/>
      <c r="T405" s="5"/>
      <c r="U405" s="5"/>
      <c r="V405" s="5"/>
      <c r="W405" s="5" t="s">
        <v>99</v>
      </c>
      <c r="X405" s="5" t="s">
        <v>152</v>
      </c>
      <c r="Y405" s="5" t="s">
        <v>39</v>
      </c>
      <c r="Z405" s="5" t="s">
        <v>346</v>
      </c>
      <c r="AA405" s="5" t="s">
        <v>346</v>
      </c>
      <c r="AB405" s="5" t="s">
        <v>346</v>
      </c>
      <c r="AC405" s="5" t="s">
        <v>346</v>
      </c>
      <c r="AD405" s="5" t="s">
        <v>346</v>
      </c>
    </row>
    <row r="406" spans="1:30">
      <c r="A406" s="5">
        <v>405</v>
      </c>
      <c r="B406" s="5" t="s">
        <v>833</v>
      </c>
      <c r="C406" s="5" t="s">
        <v>354</v>
      </c>
      <c r="D406" s="5">
        <v>3</v>
      </c>
      <c r="E406" s="5" t="s">
        <v>396</v>
      </c>
      <c r="F406" s="5" t="s">
        <v>274</v>
      </c>
      <c r="G406" s="5" t="s">
        <v>106</v>
      </c>
      <c r="H406" s="5" t="s">
        <v>108</v>
      </c>
      <c r="I406" s="5" t="s">
        <v>74</v>
      </c>
      <c r="J406" s="5" t="s">
        <v>219</v>
      </c>
      <c r="K406" s="5" t="s">
        <v>211</v>
      </c>
      <c r="L406" s="5" t="s">
        <v>126</v>
      </c>
      <c r="M406" s="5" t="s">
        <v>57</v>
      </c>
      <c r="N406" s="5" t="s">
        <v>170</v>
      </c>
      <c r="O406" s="5" t="s">
        <v>43</v>
      </c>
      <c r="P406" s="5" t="s">
        <v>164</v>
      </c>
      <c r="Q406" s="5" t="s">
        <v>47</v>
      </c>
      <c r="R406" s="5" t="s">
        <v>165</v>
      </c>
      <c r="S406" s="5" t="s">
        <v>157</v>
      </c>
      <c r="T406" s="5" t="s">
        <v>33</v>
      </c>
      <c r="U406" s="5" t="s">
        <v>94</v>
      </c>
      <c r="V406" s="5" t="s">
        <v>17</v>
      </c>
      <c r="W406" s="5" t="s">
        <v>105</v>
      </c>
      <c r="X406" s="5" t="s">
        <v>189</v>
      </c>
      <c r="Y406" s="5" t="s">
        <v>195</v>
      </c>
      <c r="Z406" s="5" t="s">
        <v>39</v>
      </c>
      <c r="AA406" s="5" t="s">
        <v>152</v>
      </c>
      <c r="AB406" s="5" t="s">
        <v>204</v>
      </c>
      <c r="AC406" s="5" t="s">
        <v>8</v>
      </c>
      <c r="AD406" s="5" t="s">
        <v>63</v>
      </c>
    </row>
    <row r="407" spans="1:30">
      <c r="A407" s="5">
        <v>406</v>
      </c>
      <c r="B407" s="5" t="s">
        <v>669</v>
      </c>
      <c r="C407" s="5" t="s">
        <v>334</v>
      </c>
      <c r="D407" s="5">
        <v>2</v>
      </c>
      <c r="E407" s="5" t="s">
        <v>396</v>
      </c>
      <c r="F407" s="5" t="s">
        <v>274</v>
      </c>
      <c r="G407" s="5" t="s">
        <v>106</v>
      </c>
      <c r="H407" s="5" t="s">
        <v>108</v>
      </c>
      <c r="I407" s="5" t="s">
        <v>74</v>
      </c>
      <c r="J407" s="5" t="s">
        <v>219</v>
      </c>
      <c r="K407" s="5" t="s">
        <v>211</v>
      </c>
      <c r="L407" s="5" t="s">
        <v>126</v>
      </c>
      <c r="M407" s="5" t="s">
        <v>57</v>
      </c>
      <c r="N407" s="5" t="s">
        <v>170</v>
      </c>
      <c r="O407" s="5" t="s">
        <v>43</v>
      </c>
      <c r="P407" s="5" t="s">
        <v>164</v>
      </c>
      <c r="Q407" s="5" t="s">
        <v>47</v>
      </c>
      <c r="R407" s="5" t="s">
        <v>165</v>
      </c>
      <c r="S407" s="5" t="s">
        <v>157</v>
      </c>
      <c r="T407" s="5" t="s">
        <v>33</v>
      </c>
      <c r="U407" s="5" t="s">
        <v>94</v>
      </c>
      <c r="V407" s="5" t="s">
        <v>17</v>
      </c>
      <c r="W407" s="5" t="s">
        <v>105</v>
      </c>
      <c r="X407" s="5" t="s">
        <v>189</v>
      </c>
      <c r="Y407" s="5" t="s">
        <v>195</v>
      </c>
      <c r="Z407" s="5" t="s">
        <v>39</v>
      </c>
      <c r="AA407" s="5" t="s">
        <v>152</v>
      </c>
      <c r="AB407" s="5" t="s">
        <v>204</v>
      </c>
      <c r="AC407" s="5" t="s">
        <v>8</v>
      </c>
      <c r="AD407" s="5" t="s">
        <v>63</v>
      </c>
    </row>
    <row r="408" spans="1:30">
      <c r="A408" s="5">
        <v>407</v>
      </c>
      <c r="B408" s="5" t="s">
        <v>495</v>
      </c>
      <c r="C408" s="5" t="s">
        <v>293</v>
      </c>
      <c r="D408" s="5">
        <v>2</v>
      </c>
      <c r="E408" s="5" t="s">
        <v>396</v>
      </c>
      <c r="F408" s="5" t="s">
        <v>274</v>
      </c>
      <c r="G408" s="5" t="s">
        <v>106</v>
      </c>
      <c r="H408" s="5" t="s">
        <v>108</v>
      </c>
      <c r="I408" s="5" t="s">
        <v>74</v>
      </c>
      <c r="J408" s="5" t="s">
        <v>219</v>
      </c>
      <c r="K408" s="5" t="s">
        <v>211</v>
      </c>
      <c r="L408" s="5" t="s">
        <v>126</v>
      </c>
      <c r="M408" s="5" t="s">
        <v>57</v>
      </c>
      <c r="N408" s="5" t="s">
        <v>170</v>
      </c>
      <c r="O408" s="5" t="s">
        <v>43</v>
      </c>
      <c r="P408" s="5" t="s">
        <v>164</v>
      </c>
      <c r="Q408" s="5" t="s">
        <v>47</v>
      </c>
      <c r="R408" s="5" t="s">
        <v>165</v>
      </c>
      <c r="S408" s="5" t="s">
        <v>157</v>
      </c>
      <c r="T408" s="5" t="s">
        <v>33</v>
      </c>
      <c r="U408" s="5" t="s">
        <v>94</v>
      </c>
      <c r="V408" s="5" t="s">
        <v>17</v>
      </c>
      <c r="W408" s="5" t="s">
        <v>105</v>
      </c>
      <c r="X408" s="5" t="s">
        <v>189</v>
      </c>
      <c r="Y408" s="5" t="s">
        <v>152</v>
      </c>
      <c r="Z408" s="5" t="s">
        <v>204</v>
      </c>
      <c r="AA408" s="5" t="s">
        <v>8</v>
      </c>
      <c r="AB408" s="5" t="s">
        <v>63</v>
      </c>
      <c r="AC408" s="5" t="s">
        <v>243</v>
      </c>
      <c r="AD408" s="5" t="s">
        <v>346</v>
      </c>
    </row>
    <row r="409" spans="1:30">
      <c r="A409" s="5">
        <v>408</v>
      </c>
      <c r="B409" s="5" t="s">
        <v>1305</v>
      </c>
      <c r="C409" s="5" t="s">
        <v>334</v>
      </c>
      <c r="D409" s="5">
        <v>2</v>
      </c>
      <c r="E409" s="5" t="s">
        <v>396</v>
      </c>
      <c r="F409" s="5" t="s">
        <v>274</v>
      </c>
      <c r="G409" s="5" t="s">
        <v>106</v>
      </c>
      <c r="H409" s="5" t="s">
        <v>108</v>
      </c>
      <c r="I409" s="5" t="s">
        <v>74</v>
      </c>
      <c r="J409" s="5" t="s">
        <v>219</v>
      </c>
      <c r="K409" s="5" t="s">
        <v>211</v>
      </c>
      <c r="L409" s="5" t="s">
        <v>126</v>
      </c>
      <c r="M409" s="5" t="s">
        <v>57</v>
      </c>
      <c r="N409" s="5" t="s">
        <v>170</v>
      </c>
      <c r="O409" s="5" t="s">
        <v>43</v>
      </c>
      <c r="P409" s="5" t="s">
        <v>164</v>
      </c>
      <c r="Q409" s="5" t="s">
        <v>47</v>
      </c>
      <c r="R409" s="5" t="s">
        <v>165</v>
      </c>
      <c r="S409" s="5" t="s">
        <v>157</v>
      </c>
      <c r="T409" s="5" t="s">
        <v>33</v>
      </c>
      <c r="U409" s="5" t="s">
        <v>94</v>
      </c>
      <c r="V409" s="5" t="s">
        <v>17</v>
      </c>
      <c r="W409" s="5" t="s">
        <v>105</v>
      </c>
      <c r="X409" s="5" t="s">
        <v>189</v>
      </c>
      <c r="Y409" s="5" t="s">
        <v>152</v>
      </c>
      <c r="Z409" s="5" t="s">
        <v>204</v>
      </c>
      <c r="AA409" s="5" t="s">
        <v>8</v>
      </c>
      <c r="AB409" s="5" t="s">
        <v>63</v>
      </c>
      <c r="AC409" s="5" t="s">
        <v>243</v>
      </c>
      <c r="AD409" s="5" t="s">
        <v>346</v>
      </c>
    </row>
    <row r="410" spans="1:30">
      <c r="A410" s="5">
        <v>409</v>
      </c>
      <c r="B410" s="5" t="s">
        <v>1306</v>
      </c>
      <c r="C410" s="5" t="s">
        <v>383</v>
      </c>
      <c r="D410" s="5">
        <v>1</v>
      </c>
      <c r="E410" s="5" t="s">
        <v>396</v>
      </c>
      <c r="F410" s="5" t="s">
        <v>274</v>
      </c>
      <c r="G410" s="5" t="s">
        <v>106</v>
      </c>
      <c r="H410" s="5" t="s">
        <v>108</v>
      </c>
      <c r="I410" s="5" t="s">
        <v>74</v>
      </c>
      <c r="J410" s="5" t="s">
        <v>219</v>
      </c>
      <c r="K410" s="5" t="s">
        <v>211</v>
      </c>
      <c r="L410" s="5" t="s">
        <v>126</v>
      </c>
      <c r="M410" s="5" t="s">
        <v>57</v>
      </c>
      <c r="N410" s="5" t="s">
        <v>170</v>
      </c>
      <c r="O410" s="5"/>
      <c r="P410" s="5"/>
      <c r="Q410" s="5"/>
      <c r="R410" s="5"/>
      <c r="S410" s="5"/>
      <c r="T410" s="5"/>
      <c r="U410" s="5"/>
      <c r="V410" s="5"/>
      <c r="W410" s="5" t="s">
        <v>105</v>
      </c>
      <c r="X410" s="5" t="s">
        <v>189</v>
      </c>
      <c r="Y410" s="5" t="s">
        <v>204</v>
      </c>
      <c r="Z410" s="5" t="s">
        <v>8</v>
      </c>
      <c r="AA410" s="5" t="s">
        <v>63</v>
      </c>
      <c r="AB410" s="5" t="s">
        <v>243</v>
      </c>
      <c r="AC410" s="5" t="s">
        <v>5</v>
      </c>
      <c r="AD410" s="5" t="s">
        <v>346</v>
      </c>
    </row>
    <row r="411" spans="1:30">
      <c r="A411" s="5">
        <v>410</v>
      </c>
      <c r="B411" s="5" t="s">
        <v>395</v>
      </c>
      <c r="C411" s="5" t="s">
        <v>334</v>
      </c>
      <c r="D411" s="5">
        <v>2</v>
      </c>
      <c r="E411" s="5" t="s">
        <v>396</v>
      </c>
      <c r="F411" s="5" t="s">
        <v>274</v>
      </c>
      <c r="G411" s="5" t="s">
        <v>106</v>
      </c>
      <c r="H411" s="5" t="s">
        <v>108</v>
      </c>
      <c r="I411" s="5" t="s">
        <v>74</v>
      </c>
      <c r="J411" s="5" t="s">
        <v>219</v>
      </c>
      <c r="K411" s="5" t="s">
        <v>211</v>
      </c>
      <c r="L411" s="5" t="s">
        <v>126</v>
      </c>
      <c r="M411" s="5" t="s">
        <v>57</v>
      </c>
      <c r="N411" s="5" t="s">
        <v>170</v>
      </c>
      <c r="O411" s="5" t="s">
        <v>43</v>
      </c>
      <c r="P411" s="5" t="s">
        <v>164</v>
      </c>
      <c r="Q411" s="5" t="s">
        <v>47</v>
      </c>
      <c r="R411" s="5" t="s">
        <v>165</v>
      </c>
      <c r="S411" s="5" t="s">
        <v>157</v>
      </c>
      <c r="T411" s="5" t="s">
        <v>33</v>
      </c>
      <c r="U411" s="5" t="s">
        <v>94</v>
      </c>
      <c r="V411" s="5" t="s">
        <v>17</v>
      </c>
      <c r="W411" s="5" t="s">
        <v>105</v>
      </c>
      <c r="X411" s="5" t="s">
        <v>189</v>
      </c>
      <c r="Y411" s="5" t="s">
        <v>152</v>
      </c>
      <c r="Z411" s="5" t="s">
        <v>204</v>
      </c>
      <c r="AA411" s="5" t="s">
        <v>8</v>
      </c>
      <c r="AB411" s="5" t="s">
        <v>63</v>
      </c>
      <c r="AC411" s="5" t="s">
        <v>243</v>
      </c>
      <c r="AD411" s="5" t="s">
        <v>346</v>
      </c>
    </row>
    <row r="412" spans="1:30">
      <c r="A412" s="5">
        <v>411</v>
      </c>
      <c r="B412" s="5" t="s">
        <v>605</v>
      </c>
      <c r="C412" s="5" t="s">
        <v>383</v>
      </c>
      <c r="D412" s="5">
        <v>1</v>
      </c>
      <c r="E412" s="5" t="s">
        <v>396</v>
      </c>
      <c r="F412" s="5" t="s">
        <v>274</v>
      </c>
      <c r="G412" s="5" t="s">
        <v>106</v>
      </c>
      <c r="H412" s="5" t="s">
        <v>108</v>
      </c>
      <c r="I412" s="5" t="s">
        <v>74</v>
      </c>
      <c r="J412" s="5" t="s">
        <v>219</v>
      </c>
      <c r="K412" s="5" t="s">
        <v>211</v>
      </c>
      <c r="L412" s="5" t="s">
        <v>126</v>
      </c>
      <c r="M412" s="5" t="s">
        <v>57</v>
      </c>
      <c r="N412" s="5" t="s">
        <v>170</v>
      </c>
      <c r="O412" s="5"/>
      <c r="P412" s="5"/>
      <c r="Q412" s="5"/>
      <c r="R412" s="5"/>
      <c r="S412" s="5"/>
      <c r="T412" s="5"/>
      <c r="U412" s="5"/>
      <c r="V412" s="5"/>
      <c r="W412" s="5" t="s">
        <v>105</v>
      </c>
      <c r="X412" s="5" t="s">
        <v>189</v>
      </c>
      <c r="Y412" s="5" t="s">
        <v>204</v>
      </c>
      <c r="Z412" s="5" t="s">
        <v>8</v>
      </c>
      <c r="AA412" s="5" t="s">
        <v>63</v>
      </c>
      <c r="AB412" s="5" t="s">
        <v>243</v>
      </c>
      <c r="AC412" s="5" t="s">
        <v>5</v>
      </c>
      <c r="AD412" s="5" t="s">
        <v>346</v>
      </c>
    </row>
    <row r="413" spans="1:30">
      <c r="A413" s="5">
        <v>412</v>
      </c>
      <c r="B413" s="5" t="s">
        <v>777</v>
      </c>
      <c r="C413" s="5" t="s">
        <v>334</v>
      </c>
      <c r="D413" s="5">
        <v>2</v>
      </c>
      <c r="E413" s="5" t="s">
        <v>396</v>
      </c>
      <c r="F413" s="5" t="s">
        <v>274</v>
      </c>
      <c r="G413" s="5" t="s">
        <v>106</v>
      </c>
      <c r="H413" s="5" t="s">
        <v>108</v>
      </c>
      <c r="I413" s="5" t="s">
        <v>74</v>
      </c>
      <c r="J413" s="5" t="s">
        <v>219</v>
      </c>
      <c r="K413" s="5" t="s">
        <v>211</v>
      </c>
      <c r="L413" s="5" t="s">
        <v>126</v>
      </c>
      <c r="M413" s="5" t="s">
        <v>57</v>
      </c>
      <c r="N413" s="5" t="s">
        <v>170</v>
      </c>
      <c r="O413" s="5" t="s">
        <v>43</v>
      </c>
      <c r="P413" s="5" t="s">
        <v>164</v>
      </c>
      <c r="Q413" s="5" t="s">
        <v>47</v>
      </c>
      <c r="R413" s="5" t="s">
        <v>165</v>
      </c>
      <c r="S413" s="5" t="s">
        <v>157</v>
      </c>
      <c r="T413" s="5" t="s">
        <v>33</v>
      </c>
      <c r="U413" s="5" t="s">
        <v>94</v>
      </c>
      <c r="V413" s="5" t="s">
        <v>17</v>
      </c>
      <c r="W413" s="5" t="s">
        <v>105</v>
      </c>
      <c r="X413" s="5" t="s">
        <v>189</v>
      </c>
      <c r="Y413" s="5" t="s">
        <v>152</v>
      </c>
      <c r="Z413" s="5" t="s">
        <v>204</v>
      </c>
      <c r="AA413" s="5" t="s">
        <v>8</v>
      </c>
      <c r="AB413" s="5" t="s">
        <v>63</v>
      </c>
      <c r="AC413" s="5" t="s">
        <v>243</v>
      </c>
      <c r="AD413" s="5" t="s">
        <v>346</v>
      </c>
    </row>
    <row r="414" spans="1:30">
      <c r="A414" s="5">
        <v>413</v>
      </c>
      <c r="B414" s="5" t="s">
        <v>1307</v>
      </c>
      <c r="C414" s="5" t="s">
        <v>383</v>
      </c>
      <c r="D414" s="5">
        <v>1</v>
      </c>
      <c r="E414" s="5" t="s">
        <v>396</v>
      </c>
      <c r="F414" s="5" t="s">
        <v>274</v>
      </c>
      <c r="G414" s="5" t="s">
        <v>106</v>
      </c>
      <c r="H414" s="5" t="s">
        <v>108</v>
      </c>
      <c r="I414" s="5" t="s">
        <v>74</v>
      </c>
      <c r="J414" s="5" t="s">
        <v>219</v>
      </c>
      <c r="K414" s="5" t="s">
        <v>211</v>
      </c>
      <c r="L414" s="5" t="s">
        <v>126</v>
      </c>
      <c r="M414" s="5" t="s">
        <v>57</v>
      </c>
      <c r="N414" s="5" t="s">
        <v>170</v>
      </c>
      <c r="O414" s="5"/>
      <c r="P414" s="5"/>
      <c r="Q414" s="5"/>
      <c r="R414" s="5"/>
      <c r="S414" s="5"/>
      <c r="T414" s="5"/>
      <c r="U414" s="5"/>
      <c r="V414" s="5"/>
      <c r="W414" s="5" t="s">
        <v>105</v>
      </c>
      <c r="X414" s="5" t="s">
        <v>189</v>
      </c>
      <c r="Y414" s="5" t="s">
        <v>204</v>
      </c>
      <c r="Z414" s="5" t="s">
        <v>8</v>
      </c>
      <c r="AA414" s="5" t="s">
        <v>63</v>
      </c>
      <c r="AB414" s="5" t="s">
        <v>243</v>
      </c>
      <c r="AC414" s="5" t="s">
        <v>5</v>
      </c>
      <c r="AD414" s="5" t="s">
        <v>346</v>
      </c>
    </row>
    <row r="415" spans="1:30">
      <c r="A415" s="5">
        <v>414</v>
      </c>
      <c r="B415" s="5" t="s">
        <v>1308</v>
      </c>
      <c r="C415" s="5" t="s">
        <v>354</v>
      </c>
      <c r="D415" s="5">
        <v>3</v>
      </c>
      <c r="E415" s="5" t="s">
        <v>848</v>
      </c>
      <c r="F415" s="5" t="s">
        <v>274</v>
      </c>
      <c r="G415" s="5" t="s">
        <v>106</v>
      </c>
      <c r="H415" s="5" t="s">
        <v>108</v>
      </c>
      <c r="I415" s="5" t="s">
        <v>74</v>
      </c>
      <c r="J415" s="5" t="s">
        <v>219</v>
      </c>
      <c r="K415" s="5" t="s">
        <v>211</v>
      </c>
      <c r="L415" s="5" t="s">
        <v>126</v>
      </c>
      <c r="M415" s="5" t="s">
        <v>57</v>
      </c>
      <c r="N415" s="5" t="s">
        <v>170</v>
      </c>
      <c r="O415" s="5" t="s">
        <v>43</v>
      </c>
      <c r="P415" s="5" t="s">
        <v>164</v>
      </c>
      <c r="Q415" s="5" t="s">
        <v>47</v>
      </c>
      <c r="R415" s="5" t="s">
        <v>165</v>
      </c>
      <c r="S415" s="5" t="s">
        <v>157</v>
      </c>
      <c r="T415" s="5" t="s">
        <v>33</v>
      </c>
      <c r="U415" s="5" t="s">
        <v>94</v>
      </c>
      <c r="V415" s="5" t="s">
        <v>17</v>
      </c>
      <c r="W415" s="5" t="s">
        <v>11</v>
      </c>
      <c r="X415" s="5" t="s">
        <v>145</v>
      </c>
      <c r="Y415" s="5" t="s">
        <v>146</v>
      </c>
      <c r="Z415" s="5" t="s">
        <v>39</v>
      </c>
      <c r="AA415" s="5" t="s">
        <v>152</v>
      </c>
      <c r="AB415" s="5" t="s">
        <v>58</v>
      </c>
      <c r="AC415" s="5" t="s">
        <v>63</v>
      </c>
      <c r="AD415" s="5" t="s">
        <v>8</v>
      </c>
    </row>
    <row r="416" spans="1:30">
      <c r="A416" s="5">
        <v>415</v>
      </c>
      <c r="B416" s="5" t="s">
        <v>847</v>
      </c>
      <c r="C416" s="5" t="s">
        <v>293</v>
      </c>
      <c r="D416" s="5">
        <v>2</v>
      </c>
      <c r="E416" s="5" t="s">
        <v>848</v>
      </c>
      <c r="F416" s="5" t="s">
        <v>274</v>
      </c>
      <c r="G416" s="5" t="s">
        <v>106</v>
      </c>
      <c r="H416" s="5" t="s">
        <v>108</v>
      </c>
      <c r="I416" s="5" t="s">
        <v>74</v>
      </c>
      <c r="J416" s="5" t="s">
        <v>219</v>
      </c>
      <c r="K416" s="5" t="s">
        <v>211</v>
      </c>
      <c r="L416" s="5" t="s">
        <v>126</v>
      </c>
      <c r="M416" s="5" t="s">
        <v>57</v>
      </c>
      <c r="N416" s="5" t="s">
        <v>170</v>
      </c>
      <c r="O416" s="5" t="s">
        <v>43</v>
      </c>
      <c r="P416" s="5" t="s">
        <v>164</v>
      </c>
      <c r="Q416" s="5" t="s">
        <v>47</v>
      </c>
      <c r="R416" s="5" t="s">
        <v>165</v>
      </c>
      <c r="S416" s="5" t="s">
        <v>157</v>
      </c>
      <c r="T416" s="5" t="s">
        <v>33</v>
      </c>
      <c r="U416" s="5" t="s">
        <v>94</v>
      </c>
      <c r="V416" s="5" t="s">
        <v>17</v>
      </c>
      <c r="W416" s="5" t="s">
        <v>11</v>
      </c>
      <c r="X416" s="5" t="s">
        <v>145</v>
      </c>
      <c r="Y416" s="5" t="s">
        <v>146</v>
      </c>
      <c r="Z416" s="5" t="s">
        <v>39</v>
      </c>
      <c r="AA416" s="5" t="s">
        <v>152</v>
      </c>
      <c r="AB416" s="5" t="s">
        <v>58</v>
      </c>
      <c r="AC416" s="5" t="s">
        <v>346</v>
      </c>
      <c r="AD416" s="5" t="s">
        <v>346</v>
      </c>
    </row>
    <row r="417" spans="1:30">
      <c r="A417" s="5">
        <v>416</v>
      </c>
      <c r="B417" s="5" t="s">
        <v>1309</v>
      </c>
      <c r="C417" s="5" t="s">
        <v>334</v>
      </c>
      <c r="D417" s="5">
        <v>2</v>
      </c>
      <c r="E417" s="5" t="s">
        <v>848</v>
      </c>
      <c r="F417" s="5" t="s">
        <v>274</v>
      </c>
      <c r="G417" s="5" t="s">
        <v>106</v>
      </c>
      <c r="H417" s="5" t="s">
        <v>108</v>
      </c>
      <c r="I417" s="5" t="s">
        <v>74</v>
      </c>
      <c r="J417" s="5" t="s">
        <v>219</v>
      </c>
      <c r="K417" s="5" t="s">
        <v>211</v>
      </c>
      <c r="L417" s="5" t="s">
        <v>126</v>
      </c>
      <c r="M417" s="5" t="s">
        <v>57</v>
      </c>
      <c r="N417" s="5" t="s">
        <v>170</v>
      </c>
      <c r="O417" s="5" t="s">
        <v>43</v>
      </c>
      <c r="P417" s="5" t="s">
        <v>164</v>
      </c>
      <c r="Q417" s="5" t="s">
        <v>47</v>
      </c>
      <c r="R417" s="5" t="s">
        <v>165</v>
      </c>
      <c r="S417" s="5" t="s">
        <v>157</v>
      </c>
      <c r="T417" s="5" t="s">
        <v>33</v>
      </c>
      <c r="U417" s="5" t="s">
        <v>94</v>
      </c>
      <c r="V417" s="5" t="s">
        <v>17</v>
      </c>
      <c r="W417" s="5" t="s">
        <v>11</v>
      </c>
      <c r="X417" s="5" t="s">
        <v>145</v>
      </c>
      <c r="Y417" s="5" t="s">
        <v>146</v>
      </c>
      <c r="Z417" s="5" t="s">
        <v>39</v>
      </c>
      <c r="AA417" s="5" t="s">
        <v>61</v>
      </c>
      <c r="AB417" s="5" t="s">
        <v>63</v>
      </c>
      <c r="AC417" s="5" t="s">
        <v>5</v>
      </c>
      <c r="AD417" s="5"/>
    </row>
    <row r="418" spans="1:30">
      <c r="A418" s="5">
        <v>417</v>
      </c>
      <c r="B418" s="5" t="s">
        <v>1310</v>
      </c>
      <c r="C418" s="5" t="s">
        <v>462</v>
      </c>
      <c r="D418" s="5">
        <v>1</v>
      </c>
      <c r="E418" s="5" t="s">
        <v>848</v>
      </c>
      <c r="F418" s="5" t="s">
        <v>274</v>
      </c>
      <c r="G418" s="5" t="s">
        <v>106</v>
      </c>
      <c r="H418" s="5" t="s">
        <v>108</v>
      </c>
      <c r="I418" s="5" t="s">
        <v>74</v>
      </c>
      <c r="J418" s="5" t="s">
        <v>219</v>
      </c>
      <c r="K418" s="5" t="s">
        <v>211</v>
      </c>
      <c r="L418" s="5" t="s">
        <v>126</v>
      </c>
      <c r="M418" s="5" t="s">
        <v>57</v>
      </c>
      <c r="N418" s="5" t="s">
        <v>170</v>
      </c>
      <c r="O418" s="5"/>
      <c r="P418" s="5"/>
      <c r="Q418" s="5"/>
      <c r="R418" s="5"/>
      <c r="S418" s="5"/>
      <c r="T418" s="5"/>
      <c r="U418" s="5"/>
      <c r="V418" s="5"/>
      <c r="W418" s="5" t="s">
        <v>145</v>
      </c>
      <c r="X418" s="5" t="s">
        <v>39</v>
      </c>
      <c r="Y418" s="5" t="s">
        <v>58</v>
      </c>
      <c r="Z418" s="5" t="s">
        <v>8</v>
      </c>
      <c r="AA418" s="5" t="s">
        <v>20</v>
      </c>
      <c r="AB418" s="5" t="s">
        <v>61</v>
      </c>
      <c r="AC418" s="5" t="s">
        <v>5</v>
      </c>
      <c r="AD418" s="5"/>
    </row>
    <row r="419" spans="1:30">
      <c r="A419" s="5">
        <v>418</v>
      </c>
      <c r="B419" s="5" t="s">
        <v>1311</v>
      </c>
      <c r="C419" s="5" t="s">
        <v>334</v>
      </c>
      <c r="D419" s="5">
        <v>2</v>
      </c>
      <c r="E419" s="5" t="s">
        <v>335</v>
      </c>
      <c r="F419" s="5" t="s">
        <v>274</v>
      </c>
      <c r="G419" s="5" t="s">
        <v>106</v>
      </c>
      <c r="H419" s="5" t="s">
        <v>108</v>
      </c>
      <c r="I419" s="5" t="s">
        <v>74</v>
      </c>
      <c r="J419" s="5" t="s">
        <v>219</v>
      </c>
      <c r="K419" s="5" t="s">
        <v>211</v>
      </c>
      <c r="L419" s="5" t="s">
        <v>126</v>
      </c>
      <c r="M419" s="5" t="s">
        <v>57</v>
      </c>
      <c r="N419" s="5" t="s">
        <v>170</v>
      </c>
      <c r="O419" s="5" t="s">
        <v>43</v>
      </c>
      <c r="P419" s="5" t="s">
        <v>164</v>
      </c>
      <c r="Q419" s="5" t="s">
        <v>47</v>
      </c>
      <c r="R419" s="5" t="s">
        <v>165</v>
      </c>
      <c r="S419" s="5" t="s">
        <v>157</v>
      </c>
      <c r="T419" s="5" t="s">
        <v>33</v>
      </c>
      <c r="U419" s="5" t="s">
        <v>94</v>
      </c>
      <c r="V419" s="5" t="s">
        <v>17</v>
      </c>
      <c r="W419" s="5" t="s">
        <v>204</v>
      </c>
      <c r="X419" s="5" t="s">
        <v>5</v>
      </c>
      <c r="Y419" s="5" t="s">
        <v>152</v>
      </c>
      <c r="Z419" s="5" t="s">
        <v>248</v>
      </c>
      <c r="AA419" s="5" t="s">
        <v>229</v>
      </c>
      <c r="AB419" s="5" t="s">
        <v>110</v>
      </c>
      <c r="AC419" s="5" t="s">
        <v>346</v>
      </c>
      <c r="AD419" s="5" t="s">
        <v>346</v>
      </c>
    </row>
    <row r="420" spans="1:30">
      <c r="A420" s="5">
        <v>419</v>
      </c>
      <c r="B420" s="5" t="s">
        <v>678</v>
      </c>
      <c r="C420" s="5" t="s">
        <v>383</v>
      </c>
      <c r="D420" s="5">
        <v>1</v>
      </c>
      <c r="E420" s="5" t="s">
        <v>335</v>
      </c>
      <c r="F420" s="5" t="s">
        <v>274</v>
      </c>
      <c r="G420" s="5" t="s">
        <v>106</v>
      </c>
      <c r="H420" s="5" t="s">
        <v>108</v>
      </c>
      <c r="I420" s="5" t="s">
        <v>74</v>
      </c>
      <c r="J420" s="5" t="s">
        <v>219</v>
      </c>
      <c r="K420" s="5" t="s">
        <v>211</v>
      </c>
      <c r="L420" s="5" t="s">
        <v>126</v>
      </c>
      <c r="M420" s="5" t="s">
        <v>57</v>
      </c>
      <c r="N420" s="5" t="s">
        <v>170</v>
      </c>
      <c r="O420" s="5"/>
      <c r="P420" s="5"/>
      <c r="Q420" s="5"/>
      <c r="R420" s="5"/>
      <c r="S420" s="5"/>
      <c r="T420" s="5"/>
      <c r="U420" s="5"/>
      <c r="V420" s="5"/>
      <c r="W420" s="5" t="s">
        <v>204</v>
      </c>
      <c r="X420" s="5" t="s">
        <v>5</v>
      </c>
      <c r="Y420" s="5" t="s">
        <v>152</v>
      </c>
      <c r="Z420" s="5" t="s">
        <v>248</v>
      </c>
      <c r="AA420" s="5" t="s">
        <v>229</v>
      </c>
      <c r="AB420" s="5" t="s">
        <v>110</v>
      </c>
      <c r="AC420" s="5" t="s">
        <v>346</v>
      </c>
      <c r="AD420" s="5" t="s">
        <v>346</v>
      </c>
    </row>
    <row r="421" spans="1:30">
      <c r="A421" s="5">
        <v>420</v>
      </c>
      <c r="B421" s="5" t="s">
        <v>1312</v>
      </c>
      <c r="C421" s="5" t="s">
        <v>272</v>
      </c>
      <c r="D421" s="5">
        <v>1</v>
      </c>
      <c r="E421" s="5" t="s">
        <v>335</v>
      </c>
      <c r="F421" s="5" t="s">
        <v>274</v>
      </c>
      <c r="G421" s="5" t="s">
        <v>106</v>
      </c>
      <c r="H421" s="5" t="s">
        <v>108</v>
      </c>
      <c r="I421" s="5" t="s">
        <v>74</v>
      </c>
      <c r="J421" s="5" t="s">
        <v>219</v>
      </c>
      <c r="K421" s="5" t="s">
        <v>211</v>
      </c>
      <c r="L421" s="5" t="s">
        <v>126</v>
      </c>
      <c r="M421" s="5" t="s">
        <v>57</v>
      </c>
      <c r="N421" s="5" t="s">
        <v>170</v>
      </c>
      <c r="O421" s="5"/>
      <c r="P421" s="5"/>
      <c r="Q421" s="5"/>
      <c r="R421" s="5"/>
      <c r="S421" s="5"/>
      <c r="T421" s="5"/>
      <c r="U421" s="5"/>
      <c r="V421" s="5"/>
      <c r="W421" s="5" t="s">
        <v>192</v>
      </c>
      <c r="X421" s="5" t="s">
        <v>231</v>
      </c>
      <c r="Y421" s="5" t="s">
        <v>229</v>
      </c>
      <c r="Z421" s="5" t="s">
        <v>346</v>
      </c>
      <c r="AA421" s="5" t="s">
        <v>346</v>
      </c>
      <c r="AB421" s="5" t="s">
        <v>346</v>
      </c>
      <c r="AC421" s="5" t="s">
        <v>346</v>
      </c>
      <c r="AD421" s="5" t="s">
        <v>346</v>
      </c>
    </row>
    <row r="422" spans="1:30">
      <c r="A422" s="5">
        <v>421</v>
      </c>
      <c r="B422" s="5" t="s">
        <v>611</v>
      </c>
      <c r="C422" s="5" t="s">
        <v>334</v>
      </c>
      <c r="D422" s="5">
        <v>2</v>
      </c>
      <c r="E422" s="5" t="s">
        <v>335</v>
      </c>
      <c r="F422" s="5" t="s">
        <v>274</v>
      </c>
      <c r="G422" s="5" t="s">
        <v>106</v>
      </c>
      <c r="H422" s="5" t="s">
        <v>108</v>
      </c>
      <c r="I422" s="5" t="s">
        <v>74</v>
      </c>
      <c r="J422" s="5" t="s">
        <v>219</v>
      </c>
      <c r="K422" s="5" t="s">
        <v>211</v>
      </c>
      <c r="L422" s="5" t="s">
        <v>126</v>
      </c>
      <c r="M422" s="5" t="s">
        <v>57</v>
      </c>
      <c r="N422" s="5" t="s">
        <v>170</v>
      </c>
      <c r="O422" s="5" t="s">
        <v>43</v>
      </c>
      <c r="P422" s="5" t="s">
        <v>164</v>
      </c>
      <c r="Q422" s="5" t="s">
        <v>47</v>
      </c>
      <c r="R422" s="5" t="s">
        <v>165</v>
      </c>
      <c r="S422" s="5" t="s">
        <v>157</v>
      </c>
      <c r="T422" s="5" t="s">
        <v>33</v>
      </c>
      <c r="U422" s="5" t="s">
        <v>94</v>
      </c>
      <c r="V422" s="5" t="s">
        <v>17</v>
      </c>
      <c r="W422" s="5" t="s">
        <v>90</v>
      </c>
      <c r="X422" s="5" t="s">
        <v>16</v>
      </c>
      <c r="Y422" s="5" t="s">
        <v>247</v>
      </c>
      <c r="Z422" s="5" t="s">
        <v>246</v>
      </c>
      <c r="AA422" s="5" t="s">
        <v>248</v>
      </c>
      <c r="AB422" s="5" t="s">
        <v>42</v>
      </c>
      <c r="AC422" s="5" t="s">
        <v>346</v>
      </c>
      <c r="AD422" s="5" t="s">
        <v>346</v>
      </c>
    </row>
    <row r="423" spans="1:30">
      <c r="A423" s="5">
        <v>422</v>
      </c>
      <c r="B423" s="5" t="s">
        <v>1313</v>
      </c>
      <c r="C423" s="5" t="s">
        <v>383</v>
      </c>
      <c r="D423" s="5">
        <v>1</v>
      </c>
      <c r="E423" s="5" t="s">
        <v>335</v>
      </c>
      <c r="F423" s="5" t="s">
        <v>274</v>
      </c>
      <c r="G423" s="5" t="s">
        <v>106</v>
      </c>
      <c r="H423" s="5" t="s">
        <v>108</v>
      </c>
      <c r="I423" s="5" t="s">
        <v>74</v>
      </c>
      <c r="J423" s="5" t="s">
        <v>219</v>
      </c>
      <c r="K423" s="5" t="s">
        <v>211</v>
      </c>
      <c r="L423" s="5" t="s">
        <v>126</v>
      </c>
      <c r="M423" s="5" t="s">
        <v>57</v>
      </c>
      <c r="N423" s="5" t="s">
        <v>170</v>
      </c>
      <c r="O423" s="5"/>
      <c r="P423" s="5"/>
      <c r="Q423" s="5"/>
      <c r="R423" s="5"/>
      <c r="S423" s="5"/>
      <c r="T423" s="5"/>
      <c r="U423" s="5"/>
      <c r="V423" s="5"/>
      <c r="W423" s="5" t="s">
        <v>192</v>
      </c>
      <c r="X423" s="5" t="s">
        <v>231</v>
      </c>
      <c r="Y423" s="5" t="s">
        <v>247</v>
      </c>
      <c r="Z423" s="5" t="s">
        <v>246</v>
      </c>
      <c r="AA423" s="5" t="s">
        <v>5</v>
      </c>
      <c r="AB423" s="5" t="s">
        <v>229</v>
      </c>
      <c r="AC423" s="5" t="s">
        <v>346</v>
      </c>
      <c r="AD423" s="5" t="s">
        <v>346</v>
      </c>
    </row>
    <row r="424" spans="1:30">
      <c r="A424" s="5">
        <v>423</v>
      </c>
      <c r="B424" s="5" t="s">
        <v>391</v>
      </c>
      <c r="C424" s="5" t="s">
        <v>383</v>
      </c>
      <c r="D424" s="5">
        <v>1</v>
      </c>
      <c r="E424" s="5" t="s">
        <v>335</v>
      </c>
      <c r="F424" s="5" t="s">
        <v>274</v>
      </c>
      <c r="G424" s="5" t="s">
        <v>106</v>
      </c>
      <c r="H424" s="5" t="s">
        <v>108</v>
      </c>
      <c r="I424" s="5" t="s">
        <v>74</v>
      </c>
      <c r="J424" s="5" t="s">
        <v>219</v>
      </c>
      <c r="K424" s="5" t="s">
        <v>211</v>
      </c>
      <c r="L424" s="5" t="s">
        <v>126</v>
      </c>
      <c r="M424" s="5" t="s">
        <v>57</v>
      </c>
      <c r="N424" s="5" t="s">
        <v>170</v>
      </c>
      <c r="O424" s="5"/>
      <c r="P424" s="5"/>
      <c r="Q424" s="5"/>
      <c r="R424" s="5"/>
      <c r="S424" s="5"/>
      <c r="T424" s="5"/>
      <c r="U424" s="5"/>
      <c r="V424" s="5"/>
      <c r="W424" s="5" t="s">
        <v>77</v>
      </c>
      <c r="X424" s="5" t="s">
        <v>115</v>
      </c>
      <c r="Y424" s="5" t="s">
        <v>248</v>
      </c>
      <c r="Z424" s="5" t="s">
        <v>346</v>
      </c>
      <c r="AA424" s="5" t="s">
        <v>346</v>
      </c>
      <c r="AB424" s="5" t="s">
        <v>346</v>
      </c>
      <c r="AC424" s="5" t="s">
        <v>346</v>
      </c>
      <c r="AD424" s="5" t="s">
        <v>346</v>
      </c>
    </row>
    <row r="425" spans="1:30">
      <c r="A425" s="5">
        <v>424</v>
      </c>
      <c r="B425" s="5" t="s">
        <v>728</v>
      </c>
      <c r="C425" s="5" t="s">
        <v>383</v>
      </c>
      <c r="D425" s="5">
        <v>1</v>
      </c>
      <c r="E425" s="5" t="s">
        <v>335</v>
      </c>
      <c r="F425" s="5" t="s">
        <v>274</v>
      </c>
      <c r="G425" s="5" t="s">
        <v>106</v>
      </c>
      <c r="H425" s="5" t="s">
        <v>108</v>
      </c>
      <c r="I425" s="5" t="s">
        <v>74</v>
      </c>
      <c r="J425" s="5" t="s">
        <v>219</v>
      </c>
      <c r="K425" s="5" t="s">
        <v>211</v>
      </c>
      <c r="L425" s="5" t="s">
        <v>126</v>
      </c>
      <c r="M425" s="5" t="s">
        <v>57</v>
      </c>
      <c r="N425" s="5" t="s">
        <v>170</v>
      </c>
      <c r="O425" s="5"/>
      <c r="P425" s="5"/>
      <c r="Q425" s="5"/>
      <c r="R425" s="5"/>
      <c r="S425" s="5"/>
      <c r="T425" s="5"/>
      <c r="U425" s="5"/>
      <c r="V425" s="5"/>
      <c r="W425" s="5" t="s">
        <v>70</v>
      </c>
      <c r="X425" s="5" t="s">
        <v>5</v>
      </c>
      <c r="Y425" s="5" t="s">
        <v>229</v>
      </c>
      <c r="Z425" s="5" t="s">
        <v>346</v>
      </c>
      <c r="AA425" s="5" t="s">
        <v>346</v>
      </c>
      <c r="AB425" s="5" t="s">
        <v>346</v>
      </c>
      <c r="AC425" s="5" t="s">
        <v>346</v>
      </c>
      <c r="AD425" s="5" t="s">
        <v>346</v>
      </c>
    </row>
    <row r="426" spans="1:30">
      <c r="A426" s="5">
        <v>425</v>
      </c>
      <c r="B426" s="5" t="s">
        <v>726</v>
      </c>
      <c r="C426" s="5" t="s">
        <v>272</v>
      </c>
      <c r="D426" s="5">
        <v>1</v>
      </c>
      <c r="E426" s="5" t="s">
        <v>335</v>
      </c>
      <c r="F426" s="5" t="s">
        <v>274</v>
      </c>
      <c r="G426" s="5" t="s">
        <v>106</v>
      </c>
      <c r="H426" s="5" t="s">
        <v>108</v>
      </c>
      <c r="I426" s="5" t="s">
        <v>74</v>
      </c>
      <c r="J426" s="5" t="s">
        <v>219</v>
      </c>
      <c r="K426" s="5" t="s">
        <v>211</v>
      </c>
      <c r="L426" s="5" t="s">
        <v>126</v>
      </c>
      <c r="M426" s="5" t="s">
        <v>57</v>
      </c>
      <c r="N426" s="5" t="s">
        <v>170</v>
      </c>
      <c r="O426" s="5"/>
      <c r="P426" s="5"/>
      <c r="Q426" s="5"/>
      <c r="R426" s="5"/>
      <c r="S426" s="5"/>
      <c r="T426" s="5"/>
      <c r="U426" s="5"/>
      <c r="V426" s="5"/>
      <c r="W426" s="5" t="s">
        <v>228</v>
      </c>
      <c r="X426" s="5" t="s">
        <v>4</v>
      </c>
      <c r="Y426" s="5" t="s">
        <v>39</v>
      </c>
      <c r="Z426" s="5" t="s">
        <v>58</v>
      </c>
      <c r="AA426" s="5" t="s">
        <v>42</v>
      </c>
      <c r="AB426" s="5" t="s">
        <v>19</v>
      </c>
      <c r="AC426" s="5" t="s">
        <v>5</v>
      </c>
      <c r="AD426" s="5" t="s">
        <v>346</v>
      </c>
    </row>
    <row r="427" spans="1:30">
      <c r="A427" s="5">
        <v>426</v>
      </c>
      <c r="B427" s="5" t="s">
        <v>1314</v>
      </c>
      <c r="C427" s="5" t="s">
        <v>1228</v>
      </c>
      <c r="D427" s="5">
        <v>1</v>
      </c>
      <c r="E427" s="5" t="s">
        <v>335</v>
      </c>
      <c r="F427" s="5" t="s">
        <v>274</v>
      </c>
      <c r="G427" s="5" t="s">
        <v>106</v>
      </c>
      <c r="H427" s="5" t="s">
        <v>108</v>
      </c>
      <c r="I427" s="5" t="s">
        <v>74</v>
      </c>
      <c r="J427" s="5" t="s">
        <v>219</v>
      </c>
      <c r="K427" s="5" t="s">
        <v>211</v>
      </c>
      <c r="L427" s="5" t="s">
        <v>126</v>
      </c>
      <c r="M427" s="5" t="s">
        <v>57</v>
      </c>
      <c r="N427" s="5" t="s">
        <v>170</v>
      </c>
      <c r="O427" s="5"/>
      <c r="P427" s="5"/>
      <c r="Q427" s="5"/>
      <c r="R427" s="5"/>
      <c r="S427" s="5"/>
      <c r="T427" s="5"/>
      <c r="U427" s="5"/>
      <c r="V427" s="5"/>
      <c r="W427" s="5" t="s">
        <v>76</v>
      </c>
      <c r="X427" s="5" t="s">
        <v>223</v>
      </c>
      <c r="Y427" s="5" t="s">
        <v>150</v>
      </c>
      <c r="Z427" s="5" t="s">
        <v>1270</v>
      </c>
      <c r="AA427" s="5" t="s">
        <v>91</v>
      </c>
      <c r="AB427" s="5" t="s">
        <v>34</v>
      </c>
      <c r="AC427" s="5" t="s">
        <v>1271</v>
      </c>
      <c r="AD427" s="5" t="s">
        <v>58</v>
      </c>
    </row>
    <row r="428" spans="1:30">
      <c r="A428" s="5">
        <v>427</v>
      </c>
      <c r="B428" s="5" t="s">
        <v>1315</v>
      </c>
      <c r="C428" s="5" t="s">
        <v>1228</v>
      </c>
      <c r="D428" s="5">
        <v>1</v>
      </c>
      <c r="E428" s="5" t="s">
        <v>335</v>
      </c>
      <c r="F428" s="5" t="s">
        <v>274</v>
      </c>
      <c r="G428" s="5" t="s">
        <v>106</v>
      </c>
      <c r="H428" s="5" t="s">
        <v>108</v>
      </c>
      <c r="I428" s="5" t="s">
        <v>74</v>
      </c>
      <c r="J428" s="5" t="s">
        <v>219</v>
      </c>
      <c r="K428" s="5" t="s">
        <v>211</v>
      </c>
      <c r="L428" s="5" t="s">
        <v>126</v>
      </c>
      <c r="M428" s="5" t="s">
        <v>57</v>
      </c>
      <c r="N428" s="5" t="s">
        <v>170</v>
      </c>
      <c r="O428" s="5"/>
      <c r="P428" s="5"/>
      <c r="Q428" s="5"/>
      <c r="R428" s="5"/>
      <c r="S428" s="5"/>
      <c r="T428" s="5"/>
      <c r="U428" s="5"/>
      <c r="V428" s="5"/>
      <c r="W428" s="5" t="s">
        <v>32</v>
      </c>
      <c r="X428" s="5" t="s">
        <v>5</v>
      </c>
      <c r="Y428" s="5"/>
      <c r="Z428" s="5"/>
      <c r="AA428" s="5"/>
      <c r="AB428" s="5"/>
      <c r="AC428" s="5"/>
      <c r="AD428" s="5"/>
    </row>
    <row r="429" spans="1:30">
      <c r="A429" s="5">
        <v>428</v>
      </c>
      <c r="B429" s="5" t="s">
        <v>1316</v>
      </c>
      <c r="C429" s="5" t="s">
        <v>334</v>
      </c>
      <c r="D429" s="5">
        <v>2</v>
      </c>
      <c r="E429" s="5" t="s">
        <v>335</v>
      </c>
      <c r="F429" s="5" t="s">
        <v>274</v>
      </c>
      <c r="G429" s="5" t="s">
        <v>106</v>
      </c>
      <c r="H429" s="5" t="s">
        <v>108</v>
      </c>
      <c r="I429" s="5" t="s">
        <v>74</v>
      </c>
      <c r="J429" s="5" t="s">
        <v>219</v>
      </c>
      <c r="K429" s="5" t="s">
        <v>211</v>
      </c>
      <c r="L429" s="5" t="s">
        <v>126</v>
      </c>
      <c r="M429" s="5" t="s">
        <v>57</v>
      </c>
      <c r="N429" s="5" t="s">
        <v>170</v>
      </c>
      <c r="O429" s="5" t="s">
        <v>43</v>
      </c>
      <c r="P429" s="5" t="s">
        <v>164</v>
      </c>
      <c r="Q429" s="5" t="s">
        <v>47</v>
      </c>
      <c r="R429" s="5" t="s">
        <v>165</v>
      </c>
      <c r="S429" s="5" t="s">
        <v>157</v>
      </c>
      <c r="T429" s="5" t="s">
        <v>33</v>
      </c>
      <c r="U429" s="5" t="s">
        <v>94</v>
      </c>
      <c r="V429" s="5" t="s">
        <v>17</v>
      </c>
      <c r="W429" s="5" t="s">
        <v>110</v>
      </c>
      <c r="X429" s="5" t="s">
        <v>249</v>
      </c>
      <c r="Y429" s="5" t="s">
        <v>5</v>
      </c>
      <c r="Z429" s="5" t="s">
        <v>11</v>
      </c>
      <c r="AA429" s="5" t="s">
        <v>8</v>
      </c>
      <c r="AB429" s="5" t="s">
        <v>346</v>
      </c>
      <c r="AC429" s="5" t="s">
        <v>346</v>
      </c>
      <c r="AD429" s="5" t="s">
        <v>346</v>
      </c>
    </row>
    <row r="430" spans="1:30">
      <c r="A430" s="5">
        <v>429</v>
      </c>
      <c r="B430" s="5" t="s">
        <v>618</v>
      </c>
      <c r="C430" s="5" t="s">
        <v>383</v>
      </c>
      <c r="D430" s="5">
        <v>1</v>
      </c>
      <c r="E430" s="5" t="s">
        <v>335</v>
      </c>
      <c r="F430" s="5" t="s">
        <v>274</v>
      </c>
      <c r="G430" s="5" t="s">
        <v>106</v>
      </c>
      <c r="H430" s="5" t="s">
        <v>108</v>
      </c>
      <c r="I430" s="5" t="s">
        <v>74</v>
      </c>
      <c r="J430" s="5" t="s">
        <v>219</v>
      </c>
      <c r="K430" s="5" t="s">
        <v>211</v>
      </c>
      <c r="L430" s="5" t="s">
        <v>126</v>
      </c>
      <c r="M430" s="5" t="s">
        <v>57</v>
      </c>
      <c r="N430" s="5" t="s">
        <v>170</v>
      </c>
      <c r="O430" s="5"/>
      <c r="P430" s="5"/>
      <c r="Q430" s="5"/>
      <c r="R430" s="5"/>
      <c r="S430" s="5"/>
      <c r="T430" s="5"/>
      <c r="U430" s="5"/>
      <c r="V430" s="5"/>
      <c r="W430" s="5" t="s">
        <v>110</v>
      </c>
      <c r="X430" s="5" t="s">
        <v>249</v>
      </c>
      <c r="Y430" s="5" t="s">
        <v>5</v>
      </c>
      <c r="Z430" s="5" t="s">
        <v>11</v>
      </c>
      <c r="AA430" s="5" t="s">
        <v>346</v>
      </c>
      <c r="AB430" s="5" t="s">
        <v>346</v>
      </c>
      <c r="AC430" s="5" t="s">
        <v>346</v>
      </c>
      <c r="AD430" s="5" t="s">
        <v>346</v>
      </c>
    </row>
    <row r="431" spans="1:30">
      <c r="A431" s="5">
        <v>430</v>
      </c>
      <c r="B431" s="5" t="s">
        <v>333</v>
      </c>
      <c r="C431" s="5" t="s">
        <v>334</v>
      </c>
      <c r="D431" s="5">
        <v>2</v>
      </c>
      <c r="E431" s="5" t="s">
        <v>335</v>
      </c>
      <c r="F431" s="5" t="s">
        <v>274</v>
      </c>
      <c r="G431" s="5" t="s">
        <v>106</v>
      </c>
      <c r="H431" s="5" t="s">
        <v>108</v>
      </c>
      <c r="I431" s="5" t="s">
        <v>74</v>
      </c>
      <c r="J431" s="5" t="s">
        <v>219</v>
      </c>
      <c r="K431" s="5" t="s">
        <v>211</v>
      </c>
      <c r="L431" s="5" t="s">
        <v>126</v>
      </c>
      <c r="M431" s="5" t="s">
        <v>57</v>
      </c>
      <c r="N431" s="5" t="s">
        <v>170</v>
      </c>
      <c r="O431" s="5" t="s">
        <v>43</v>
      </c>
      <c r="P431" s="5" t="s">
        <v>164</v>
      </c>
      <c r="Q431" s="5" t="s">
        <v>47</v>
      </c>
      <c r="R431" s="5" t="s">
        <v>165</v>
      </c>
      <c r="S431" s="5" t="s">
        <v>157</v>
      </c>
      <c r="T431" s="5" t="s">
        <v>33</v>
      </c>
      <c r="U431" s="5" t="s">
        <v>94</v>
      </c>
      <c r="V431" s="5" t="s">
        <v>17</v>
      </c>
      <c r="W431" s="5" t="s">
        <v>88</v>
      </c>
      <c r="X431" s="5" t="s">
        <v>82</v>
      </c>
      <c r="Y431" s="5" t="s">
        <v>89</v>
      </c>
      <c r="Z431" s="5" t="s">
        <v>248</v>
      </c>
      <c r="AA431" s="5" t="s">
        <v>229</v>
      </c>
      <c r="AB431" s="5" t="s">
        <v>346</v>
      </c>
      <c r="AC431" s="5" t="s">
        <v>346</v>
      </c>
      <c r="AD431" s="5" t="s">
        <v>346</v>
      </c>
    </row>
    <row r="432" spans="1:30">
      <c r="A432" s="5">
        <v>431</v>
      </c>
      <c r="B432" s="5" t="s">
        <v>402</v>
      </c>
      <c r="C432" s="5" t="s">
        <v>383</v>
      </c>
      <c r="D432" s="5">
        <v>1</v>
      </c>
      <c r="E432" s="5" t="s">
        <v>335</v>
      </c>
      <c r="F432" s="5" t="s">
        <v>274</v>
      </c>
      <c r="G432" s="5" t="s">
        <v>106</v>
      </c>
      <c r="H432" s="5" t="s">
        <v>108</v>
      </c>
      <c r="I432" s="5" t="s">
        <v>74</v>
      </c>
      <c r="J432" s="5" t="s">
        <v>219</v>
      </c>
      <c r="K432" s="5" t="s">
        <v>211</v>
      </c>
      <c r="L432" s="5" t="s">
        <v>126</v>
      </c>
      <c r="M432" s="5" t="s">
        <v>57</v>
      </c>
      <c r="N432" s="5" t="s">
        <v>170</v>
      </c>
      <c r="O432" s="5"/>
      <c r="P432" s="5"/>
      <c r="Q432" s="5"/>
      <c r="R432" s="5"/>
      <c r="S432" s="5"/>
      <c r="T432" s="5"/>
      <c r="U432" s="5"/>
      <c r="V432" s="5"/>
      <c r="W432" s="5" t="s">
        <v>88</v>
      </c>
      <c r="X432" s="5" t="s">
        <v>82</v>
      </c>
      <c r="Y432" s="5" t="s">
        <v>89</v>
      </c>
      <c r="Z432" s="5" t="s">
        <v>229</v>
      </c>
      <c r="AA432" s="5" t="s">
        <v>122</v>
      </c>
      <c r="AB432" s="5" t="s">
        <v>346</v>
      </c>
      <c r="AC432" s="5" t="s">
        <v>346</v>
      </c>
      <c r="AD432" s="5" t="s">
        <v>346</v>
      </c>
    </row>
    <row r="433" spans="1:30">
      <c r="A433" s="5">
        <v>432</v>
      </c>
      <c r="B433" s="5" t="s">
        <v>601</v>
      </c>
      <c r="C433" s="5" t="s">
        <v>272</v>
      </c>
      <c r="D433" s="5">
        <v>1</v>
      </c>
      <c r="E433" s="5" t="s">
        <v>335</v>
      </c>
      <c r="F433" s="5" t="s">
        <v>274</v>
      </c>
      <c r="G433" s="5" t="s">
        <v>106</v>
      </c>
      <c r="H433" s="5" t="s">
        <v>108</v>
      </c>
      <c r="I433" s="5" t="s">
        <v>74</v>
      </c>
      <c r="J433" s="5" t="s">
        <v>219</v>
      </c>
      <c r="K433" s="5" t="s">
        <v>211</v>
      </c>
      <c r="L433" s="5" t="s">
        <v>126</v>
      </c>
      <c r="M433" s="5" t="s">
        <v>57</v>
      </c>
      <c r="N433" s="5" t="s">
        <v>170</v>
      </c>
      <c r="O433" s="5"/>
      <c r="P433" s="5"/>
      <c r="Q433" s="5"/>
      <c r="R433" s="5"/>
      <c r="S433" s="5"/>
      <c r="T433" s="5"/>
      <c r="U433" s="5"/>
      <c r="V433" s="5"/>
      <c r="W433" s="5" t="s">
        <v>88</v>
      </c>
      <c r="X433" s="5" t="s">
        <v>82</v>
      </c>
      <c r="Y433" s="5" t="s">
        <v>89</v>
      </c>
      <c r="Z433" s="5" t="s">
        <v>229</v>
      </c>
      <c r="AA433" s="5" t="s">
        <v>122</v>
      </c>
      <c r="AB433" s="5" t="s">
        <v>346</v>
      </c>
      <c r="AC433" s="5" t="s">
        <v>346</v>
      </c>
      <c r="AD433" s="5" t="s">
        <v>346</v>
      </c>
    </row>
    <row r="434" spans="1:30">
      <c r="A434" s="5">
        <v>433</v>
      </c>
      <c r="B434" s="5" t="s">
        <v>814</v>
      </c>
      <c r="C434" s="5" t="s">
        <v>383</v>
      </c>
      <c r="D434" s="5">
        <v>1</v>
      </c>
      <c r="E434" s="5" t="s">
        <v>335</v>
      </c>
      <c r="F434" s="5" t="s">
        <v>274</v>
      </c>
      <c r="G434" s="5" t="s">
        <v>106</v>
      </c>
      <c r="H434" s="5" t="s">
        <v>108</v>
      </c>
      <c r="I434" s="5" t="s">
        <v>74</v>
      </c>
      <c r="J434" s="5" t="s">
        <v>219</v>
      </c>
      <c r="K434" s="5" t="s">
        <v>211</v>
      </c>
      <c r="L434" s="5" t="s">
        <v>126</v>
      </c>
      <c r="M434" s="5" t="s">
        <v>57</v>
      </c>
      <c r="N434" s="5" t="s">
        <v>170</v>
      </c>
      <c r="O434" s="5"/>
      <c r="P434" s="5"/>
      <c r="Q434" s="5"/>
      <c r="R434" s="5"/>
      <c r="S434" s="5"/>
      <c r="T434" s="5"/>
      <c r="U434" s="5"/>
      <c r="V434" s="5"/>
      <c r="W434" s="5" t="s">
        <v>171</v>
      </c>
      <c r="X434" s="5" t="s">
        <v>178</v>
      </c>
      <c r="Y434" s="5" t="s">
        <v>5</v>
      </c>
      <c r="Z434" s="5" t="s">
        <v>248</v>
      </c>
      <c r="AA434" s="5" t="s">
        <v>152</v>
      </c>
      <c r="AB434" s="5" t="s">
        <v>82</v>
      </c>
      <c r="AC434" s="5" t="s">
        <v>89</v>
      </c>
      <c r="AD434" s="5" t="s">
        <v>346</v>
      </c>
    </row>
    <row r="435" spans="1:30">
      <c r="A435" s="5">
        <v>434</v>
      </c>
      <c r="B435" s="5" t="s">
        <v>658</v>
      </c>
      <c r="C435" s="5" t="s">
        <v>334</v>
      </c>
      <c r="D435" s="5">
        <v>2</v>
      </c>
      <c r="E435" s="5" t="s">
        <v>335</v>
      </c>
      <c r="F435" s="5" t="s">
        <v>274</v>
      </c>
      <c r="G435" s="5" t="s">
        <v>106</v>
      </c>
      <c r="H435" s="5" t="s">
        <v>108</v>
      </c>
      <c r="I435" s="5" t="s">
        <v>74</v>
      </c>
      <c r="J435" s="5" t="s">
        <v>219</v>
      </c>
      <c r="K435" s="5" t="s">
        <v>211</v>
      </c>
      <c r="L435" s="5" t="s">
        <v>126</v>
      </c>
      <c r="M435" s="5" t="s">
        <v>57</v>
      </c>
      <c r="N435" s="5" t="s">
        <v>170</v>
      </c>
      <c r="O435" s="5" t="s">
        <v>43</v>
      </c>
      <c r="P435" s="5" t="s">
        <v>164</v>
      </c>
      <c r="Q435" s="5" t="s">
        <v>47</v>
      </c>
      <c r="R435" s="5" t="s">
        <v>165</v>
      </c>
      <c r="S435" s="5" t="s">
        <v>157</v>
      </c>
      <c r="T435" s="5" t="s">
        <v>33</v>
      </c>
      <c r="U435" s="5" t="s">
        <v>94</v>
      </c>
      <c r="V435" s="5" t="s">
        <v>17</v>
      </c>
      <c r="W435" s="5" t="s">
        <v>90</v>
      </c>
      <c r="X435" s="5" t="s">
        <v>16</v>
      </c>
      <c r="Y435" s="5" t="s">
        <v>247</v>
      </c>
      <c r="Z435" s="5" t="s">
        <v>248</v>
      </c>
      <c r="AA435" s="5" t="s">
        <v>42</v>
      </c>
      <c r="AB435" s="5" t="s">
        <v>346</v>
      </c>
      <c r="AC435" s="5" t="s">
        <v>346</v>
      </c>
      <c r="AD435" s="5" t="s">
        <v>346</v>
      </c>
    </row>
    <row r="436" spans="1:30">
      <c r="A436" s="5">
        <v>435</v>
      </c>
      <c r="B436" s="5" t="s">
        <v>382</v>
      </c>
      <c r="C436" s="5" t="s">
        <v>383</v>
      </c>
      <c r="D436" s="5">
        <v>1</v>
      </c>
      <c r="E436" s="5" t="s">
        <v>335</v>
      </c>
      <c r="F436" s="5" t="s">
        <v>274</v>
      </c>
      <c r="G436" s="5" t="s">
        <v>106</v>
      </c>
      <c r="H436" s="5" t="s">
        <v>108</v>
      </c>
      <c r="I436" s="5" t="s">
        <v>74</v>
      </c>
      <c r="J436" s="5" t="s">
        <v>219</v>
      </c>
      <c r="K436" s="5" t="s">
        <v>211</v>
      </c>
      <c r="L436" s="5" t="s">
        <v>126</v>
      </c>
      <c r="M436" s="5" t="s">
        <v>57</v>
      </c>
      <c r="N436" s="5" t="s">
        <v>170</v>
      </c>
      <c r="O436" s="5"/>
      <c r="P436" s="5"/>
      <c r="Q436" s="5"/>
      <c r="R436" s="5"/>
      <c r="S436" s="5"/>
      <c r="T436" s="5"/>
      <c r="U436" s="5"/>
      <c r="V436" s="5"/>
      <c r="W436" s="5" t="s">
        <v>90</v>
      </c>
      <c r="X436" s="5" t="s">
        <v>16</v>
      </c>
      <c r="Y436" s="5" t="s">
        <v>247</v>
      </c>
      <c r="Z436" s="5" t="s">
        <v>248</v>
      </c>
      <c r="AA436" s="5" t="s">
        <v>42</v>
      </c>
      <c r="AB436" s="5" t="s">
        <v>346</v>
      </c>
      <c r="AC436" s="5" t="s">
        <v>346</v>
      </c>
      <c r="AD436" s="5" t="s">
        <v>346</v>
      </c>
    </row>
    <row r="437" spans="1:30">
      <c r="A437" s="5">
        <v>436</v>
      </c>
      <c r="B437" s="5" t="s">
        <v>481</v>
      </c>
      <c r="C437" s="5" t="s">
        <v>354</v>
      </c>
      <c r="D437" s="5">
        <v>3</v>
      </c>
      <c r="E437" s="5" t="s">
        <v>1317</v>
      </c>
      <c r="F437" s="5" t="s">
        <v>274</v>
      </c>
      <c r="G437" s="5" t="s">
        <v>106</v>
      </c>
      <c r="H437" s="5" t="s">
        <v>108</v>
      </c>
      <c r="I437" s="5" t="s">
        <v>74</v>
      </c>
      <c r="J437" s="5" t="s">
        <v>219</v>
      </c>
      <c r="K437" s="5" t="s">
        <v>211</v>
      </c>
      <c r="L437" s="5" t="s">
        <v>126</v>
      </c>
      <c r="M437" s="5" t="s">
        <v>57</v>
      </c>
      <c r="N437" s="5" t="s">
        <v>170</v>
      </c>
      <c r="O437" s="5" t="s">
        <v>43</v>
      </c>
      <c r="P437" s="5" t="s">
        <v>164</v>
      </c>
      <c r="Q437" s="5" t="s">
        <v>47</v>
      </c>
      <c r="R437" s="5" t="s">
        <v>165</v>
      </c>
      <c r="S437" s="5" t="s">
        <v>157</v>
      </c>
      <c r="T437" s="5" t="s">
        <v>33</v>
      </c>
      <c r="U437" s="5" t="s">
        <v>94</v>
      </c>
      <c r="V437" s="5" t="s">
        <v>17</v>
      </c>
      <c r="W437" s="5" t="s">
        <v>413</v>
      </c>
      <c r="X437" s="5" t="s">
        <v>25</v>
      </c>
      <c r="Y437" s="5" t="s">
        <v>147</v>
      </c>
      <c r="Z437" s="5" t="s">
        <v>174</v>
      </c>
      <c r="AA437" s="5" t="s">
        <v>248</v>
      </c>
      <c r="AB437" s="5" t="s">
        <v>229</v>
      </c>
      <c r="AC437" s="5" t="s">
        <v>152</v>
      </c>
      <c r="AD437" s="5" t="s">
        <v>24</v>
      </c>
    </row>
    <row r="438" spans="1:30">
      <c r="A438" s="5">
        <v>437</v>
      </c>
      <c r="B438" s="5" t="s">
        <v>409</v>
      </c>
      <c r="C438" s="5" t="s">
        <v>293</v>
      </c>
      <c r="D438" s="5">
        <v>2</v>
      </c>
      <c r="E438" s="5" t="s">
        <v>1317</v>
      </c>
      <c r="F438" s="5" t="s">
        <v>274</v>
      </c>
      <c r="G438" s="5" t="s">
        <v>106</v>
      </c>
      <c r="H438" s="5" t="s">
        <v>108</v>
      </c>
      <c r="I438" s="5" t="s">
        <v>74</v>
      </c>
      <c r="J438" s="5" t="s">
        <v>219</v>
      </c>
      <c r="K438" s="5" t="s">
        <v>211</v>
      </c>
      <c r="L438" s="5" t="s">
        <v>126</v>
      </c>
      <c r="M438" s="5" t="s">
        <v>57</v>
      </c>
      <c r="N438" s="5" t="s">
        <v>170</v>
      </c>
      <c r="O438" s="5" t="s">
        <v>43</v>
      </c>
      <c r="P438" s="5" t="s">
        <v>164</v>
      </c>
      <c r="Q438" s="5" t="s">
        <v>47</v>
      </c>
      <c r="R438" s="5" t="s">
        <v>165</v>
      </c>
      <c r="S438" s="5" t="s">
        <v>157</v>
      </c>
      <c r="T438" s="5" t="s">
        <v>33</v>
      </c>
      <c r="U438" s="5" t="s">
        <v>94</v>
      </c>
      <c r="V438" s="5" t="s">
        <v>17</v>
      </c>
      <c r="W438" s="5" t="s">
        <v>413</v>
      </c>
      <c r="X438" s="5" t="s">
        <v>25</v>
      </c>
      <c r="Y438" s="5" t="s">
        <v>147</v>
      </c>
      <c r="Z438" s="5" t="s">
        <v>174</v>
      </c>
      <c r="AA438" s="5" t="s">
        <v>248</v>
      </c>
      <c r="AB438" s="5" t="s">
        <v>229</v>
      </c>
      <c r="AC438" s="5" t="s">
        <v>152</v>
      </c>
      <c r="AD438" s="5" t="s">
        <v>24</v>
      </c>
    </row>
    <row r="439" spans="1:30">
      <c r="A439" s="5">
        <v>438</v>
      </c>
      <c r="B439" s="5" t="s">
        <v>1318</v>
      </c>
      <c r="C439" s="5" t="s">
        <v>334</v>
      </c>
      <c r="D439" s="5">
        <v>2</v>
      </c>
      <c r="E439" s="5" t="s">
        <v>1317</v>
      </c>
      <c r="F439" s="5" t="s">
        <v>274</v>
      </c>
      <c r="G439" s="5" t="s">
        <v>106</v>
      </c>
      <c r="H439" s="5" t="s">
        <v>108</v>
      </c>
      <c r="I439" s="5" t="s">
        <v>74</v>
      </c>
      <c r="J439" s="5" t="s">
        <v>219</v>
      </c>
      <c r="K439" s="5" t="s">
        <v>211</v>
      </c>
      <c r="L439" s="5" t="s">
        <v>126</v>
      </c>
      <c r="M439" s="5" t="s">
        <v>57</v>
      </c>
      <c r="N439" s="5" t="s">
        <v>170</v>
      </c>
      <c r="O439" s="5" t="s">
        <v>43</v>
      </c>
      <c r="P439" s="5" t="s">
        <v>164</v>
      </c>
      <c r="Q439" s="5" t="s">
        <v>47</v>
      </c>
      <c r="R439" s="5" t="s">
        <v>165</v>
      </c>
      <c r="S439" s="5" t="s">
        <v>157</v>
      </c>
      <c r="T439" s="5" t="s">
        <v>33</v>
      </c>
      <c r="U439" s="5" t="s">
        <v>94</v>
      </c>
      <c r="V439" s="5" t="s">
        <v>17</v>
      </c>
      <c r="W439" s="5" t="s">
        <v>413</v>
      </c>
      <c r="X439" s="5" t="s">
        <v>25</v>
      </c>
      <c r="Y439" s="5" t="s">
        <v>147</v>
      </c>
      <c r="Z439" s="5" t="s">
        <v>174</v>
      </c>
      <c r="AA439" s="5" t="s">
        <v>248</v>
      </c>
      <c r="AB439" s="5" t="s">
        <v>229</v>
      </c>
      <c r="AC439" s="5" t="s">
        <v>152</v>
      </c>
      <c r="AD439" s="5" t="s">
        <v>24</v>
      </c>
    </row>
    <row r="440" spans="1:30">
      <c r="A440" s="5">
        <v>439</v>
      </c>
      <c r="B440" s="5" t="s">
        <v>1319</v>
      </c>
      <c r="C440" s="5" t="s">
        <v>334</v>
      </c>
      <c r="D440" s="5">
        <v>2</v>
      </c>
      <c r="E440" s="5" t="s">
        <v>1317</v>
      </c>
      <c r="F440" s="5" t="s">
        <v>274</v>
      </c>
      <c r="G440" s="5" t="s">
        <v>106</v>
      </c>
      <c r="H440" s="5" t="s">
        <v>108</v>
      </c>
      <c r="I440" s="5" t="s">
        <v>74</v>
      </c>
      <c r="J440" s="5" t="s">
        <v>219</v>
      </c>
      <c r="K440" s="5" t="s">
        <v>211</v>
      </c>
      <c r="L440" s="5" t="s">
        <v>126</v>
      </c>
      <c r="M440" s="5" t="s">
        <v>57</v>
      </c>
      <c r="N440" s="5" t="s">
        <v>170</v>
      </c>
      <c r="O440" s="5" t="s">
        <v>43</v>
      </c>
      <c r="P440" s="5" t="s">
        <v>164</v>
      </c>
      <c r="Q440" s="5" t="s">
        <v>47</v>
      </c>
      <c r="R440" s="5" t="s">
        <v>165</v>
      </c>
      <c r="S440" s="5" t="s">
        <v>157</v>
      </c>
      <c r="T440" s="5" t="s">
        <v>33</v>
      </c>
      <c r="U440" s="5" t="s">
        <v>94</v>
      </c>
      <c r="V440" s="5" t="s">
        <v>17</v>
      </c>
      <c r="W440" s="5" t="s">
        <v>25</v>
      </c>
      <c r="X440" s="5" t="s">
        <v>174</v>
      </c>
      <c r="Y440" s="5" t="s">
        <v>248</v>
      </c>
      <c r="Z440" s="5" t="s">
        <v>229</v>
      </c>
      <c r="AA440" s="5" t="s">
        <v>152</v>
      </c>
      <c r="AB440" s="5" t="s">
        <v>24</v>
      </c>
      <c r="AC440" s="5"/>
      <c r="AD440" s="5"/>
    </row>
    <row r="441" spans="1:30">
      <c r="A441" s="5">
        <v>440</v>
      </c>
      <c r="B441" s="5" t="s">
        <v>1320</v>
      </c>
      <c r="C441" s="5" t="s">
        <v>383</v>
      </c>
      <c r="D441" s="5">
        <v>1</v>
      </c>
      <c r="E441" s="5" t="s">
        <v>1317</v>
      </c>
      <c r="F441" s="5" t="s">
        <v>274</v>
      </c>
      <c r="G441" s="5" t="s">
        <v>106</v>
      </c>
      <c r="H441" s="5" t="s">
        <v>108</v>
      </c>
      <c r="I441" s="5" t="s">
        <v>74</v>
      </c>
      <c r="J441" s="5" t="s">
        <v>219</v>
      </c>
      <c r="K441" s="5" t="s">
        <v>211</v>
      </c>
      <c r="L441" s="5" t="s">
        <v>126</v>
      </c>
      <c r="M441" s="5" t="s">
        <v>57</v>
      </c>
      <c r="N441" s="5" t="s">
        <v>170</v>
      </c>
      <c r="O441" s="5"/>
      <c r="P441" s="5"/>
      <c r="Q441" s="5"/>
      <c r="R441" s="5"/>
      <c r="S441" s="5"/>
      <c r="T441" s="5"/>
      <c r="U441" s="5"/>
      <c r="V441" s="5"/>
      <c r="W441" s="5" t="s">
        <v>25</v>
      </c>
      <c r="X441" s="5" t="s">
        <v>174</v>
      </c>
      <c r="Y441" s="5" t="s">
        <v>248</v>
      </c>
      <c r="Z441" s="5" t="s">
        <v>229</v>
      </c>
      <c r="AA441" s="5" t="s">
        <v>152</v>
      </c>
      <c r="AB441" s="5" t="s">
        <v>24</v>
      </c>
      <c r="AC441" s="5"/>
      <c r="AD441" s="5"/>
    </row>
    <row r="442" spans="1:30">
      <c r="A442" s="5">
        <v>441</v>
      </c>
      <c r="B442" s="5" t="s">
        <v>1321</v>
      </c>
      <c r="C442" s="5" t="s">
        <v>383</v>
      </c>
      <c r="D442" s="5">
        <v>1</v>
      </c>
      <c r="E442" s="5" t="s">
        <v>1317</v>
      </c>
      <c r="F442" s="5" t="s">
        <v>274</v>
      </c>
      <c r="G442" s="5" t="s">
        <v>106</v>
      </c>
      <c r="H442" s="5" t="s">
        <v>108</v>
      </c>
      <c r="I442" s="5" t="s">
        <v>74</v>
      </c>
      <c r="J442" s="5" t="s">
        <v>219</v>
      </c>
      <c r="K442" s="5" t="s">
        <v>211</v>
      </c>
      <c r="L442" s="5" t="s">
        <v>126</v>
      </c>
      <c r="M442" s="5" t="s">
        <v>57</v>
      </c>
      <c r="N442" s="5" t="s">
        <v>170</v>
      </c>
      <c r="O442" s="5"/>
      <c r="P442" s="5"/>
      <c r="Q442" s="5"/>
      <c r="R442" s="5"/>
      <c r="S442" s="5"/>
      <c r="T442" s="5"/>
      <c r="U442" s="5"/>
      <c r="V442" s="5"/>
      <c r="W442" s="5" t="s">
        <v>25</v>
      </c>
      <c r="X442" s="5" t="s">
        <v>174</v>
      </c>
      <c r="Y442" s="5" t="s">
        <v>248</v>
      </c>
      <c r="Z442" s="5" t="s">
        <v>229</v>
      </c>
      <c r="AA442" s="5" t="s">
        <v>152</v>
      </c>
      <c r="AB442" s="5" t="s">
        <v>24</v>
      </c>
      <c r="AC442" s="5" t="s">
        <v>5</v>
      </c>
      <c r="AD442" s="5"/>
    </row>
    <row r="443" spans="1:30">
      <c r="A443" s="5">
        <v>442</v>
      </c>
      <c r="B443" s="5" t="s">
        <v>1322</v>
      </c>
      <c r="C443" s="5" t="s">
        <v>383</v>
      </c>
      <c r="D443" s="5">
        <v>1</v>
      </c>
      <c r="E443" s="5" t="s">
        <v>1317</v>
      </c>
      <c r="F443" s="5" t="s">
        <v>274</v>
      </c>
      <c r="G443" s="5" t="s">
        <v>106</v>
      </c>
      <c r="H443" s="5" t="s">
        <v>108</v>
      </c>
      <c r="I443" s="5" t="s">
        <v>74</v>
      </c>
      <c r="J443" s="5" t="s">
        <v>219</v>
      </c>
      <c r="K443" s="5" t="s">
        <v>211</v>
      </c>
      <c r="L443" s="5" t="s">
        <v>126</v>
      </c>
      <c r="M443" s="5" t="s">
        <v>57</v>
      </c>
      <c r="N443" s="5" t="s">
        <v>170</v>
      </c>
      <c r="O443" s="5"/>
      <c r="P443" s="5"/>
      <c r="Q443" s="5"/>
      <c r="R443" s="5"/>
      <c r="S443" s="5"/>
      <c r="T443" s="5"/>
      <c r="U443" s="5"/>
      <c r="V443" s="5"/>
      <c r="W443" s="5" t="s">
        <v>147</v>
      </c>
      <c r="X443" s="5" t="s">
        <v>174</v>
      </c>
      <c r="Y443" s="5" t="s">
        <v>248</v>
      </c>
      <c r="Z443" s="5" t="s">
        <v>229</v>
      </c>
      <c r="AA443" s="5" t="s">
        <v>152</v>
      </c>
      <c r="AB443" s="5" t="s">
        <v>24</v>
      </c>
      <c r="AC443" s="5"/>
      <c r="AD443" s="5"/>
    </row>
    <row r="444" spans="1:30">
      <c r="A444" s="5">
        <v>443</v>
      </c>
      <c r="B444" s="5" t="s">
        <v>527</v>
      </c>
      <c r="C444" s="5" t="s">
        <v>334</v>
      </c>
      <c r="D444" s="5">
        <v>2</v>
      </c>
      <c r="E444" s="5" t="s">
        <v>335</v>
      </c>
      <c r="F444" s="5" t="s">
        <v>274</v>
      </c>
      <c r="G444" s="5" t="s">
        <v>106</v>
      </c>
      <c r="H444" s="5" t="s">
        <v>108</v>
      </c>
      <c r="I444" s="5" t="s">
        <v>74</v>
      </c>
      <c r="J444" s="5" t="s">
        <v>219</v>
      </c>
      <c r="K444" s="5" t="s">
        <v>211</v>
      </c>
      <c r="L444" s="5" t="s">
        <v>126</v>
      </c>
      <c r="M444" s="5" t="s">
        <v>57</v>
      </c>
      <c r="N444" s="5" t="s">
        <v>170</v>
      </c>
      <c r="O444" s="5" t="s">
        <v>43</v>
      </c>
      <c r="P444" s="5" t="s">
        <v>164</v>
      </c>
      <c r="Q444" s="5" t="s">
        <v>47</v>
      </c>
      <c r="R444" s="5" t="s">
        <v>165</v>
      </c>
      <c r="S444" s="5" t="s">
        <v>157</v>
      </c>
      <c r="T444" s="5" t="s">
        <v>33</v>
      </c>
      <c r="U444" s="5" t="s">
        <v>94</v>
      </c>
      <c r="V444" s="5" t="s">
        <v>17</v>
      </c>
      <c r="W444" s="5" t="s">
        <v>171</v>
      </c>
      <c r="X444" s="5" t="s">
        <v>178</v>
      </c>
      <c r="Y444" s="5" t="s">
        <v>152</v>
      </c>
      <c r="Z444" s="5" t="s">
        <v>5</v>
      </c>
      <c r="AA444" s="5" t="s">
        <v>174</v>
      </c>
      <c r="AB444" s="5" t="s">
        <v>248</v>
      </c>
      <c r="AC444" s="5" t="s">
        <v>229</v>
      </c>
      <c r="AD444" s="5" t="s">
        <v>346</v>
      </c>
    </row>
    <row r="445" spans="1:30">
      <c r="A445" s="5">
        <v>444</v>
      </c>
      <c r="B445" s="5" t="s">
        <v>1323</v>
      </c>
      <c r="C445" s="5" t="s">
        <v>383</v>
      </c>
      <c r="D445" s="5">
        <v>1</v>
      </c>
      <c r="E445" s="5" t="s">
        <v>335</v>
      </c>
      <c r="F445" s="5" t="s">
        <v>274</v>
      </c>
      <c r="G445" s="5" t="s">
        <v>106</v>
      </c>
      <c r="H445" s="5" t="s">
        <v>108</v>
      </c>
      <c r="I445" s="5" t="s">
        <v>74</v>
      </c>
      <c r="J445" s="5" t="s">
        <v>219</v>
      </c>
      <c r="K445" s="5" t="s">
        <v>211</v>
      </c>
      <c r="L445" s="5" t="s">
        <v>126</v>
      </c>
      <c r="M445" s="5" t="s">
        <v>57</v>
      </c>
      <c r="N445" s="5" t="s">
        <v>170</v>
      </c>
      <c r="O445" s="5"/>
      <c r="P445" s="5"/>
      <c r="Q445" s="5"/>
      <c r="R445" s="5"/>
      <c r="S445" s="5"/>
      <c r="T445" s="5"/>
      <c r="U445" s="5"/>
      <c r="V445" s="5"/>
      <c r="W445" s="5" t="s">
        <v>171</v>
      </c>
      <c r="X445" s="5" t="s">
        <v>178</v>
      </c>
      <c r="Y445" s="5" t="s">
        <v>152</v>
      </c>
      <c r="Z445" s="5" t="s">
        <v>5</v>
      </c>
      <c r="AA445" s="5" t="s">
        <v>174</v>
      </c>
      <c r="AB445" s="5" t="s">
        <v>248</v>
      </c>
      <c r="AC445" s="5" t="s">
        <v>229</v>
      </c>
      <c r="AD445" s="5" t="s">
        <v>346</v>
      </c>
    </row>
    <row r="446" spans="1:30">
      <c r="A446" s="5">
        <v>445</v>
      </c>
      <c r="B446" s="5" t="s">
        <v>623</v>
      </c>
      <c r="C446" s="5" t="s">
        <v>334</v>
      </c>
      <c r="D446" s="5">
        <v>2</v>
      </c>
      <c r="E446" s="5" t="s">
        <v>335</v>
      </c>
      <c r="F446" s="5" t="s">
        <v>274</v>
      </c>
      <c r="G446" s="5" t="s">
        <v>106</v>
      </c>
      <c r="H446" s="5" t="s">
        <v>108</v>
      </c>
      <c r="I446" s="5" t="s">
        <v>74</v>
      </c>
      <c r="J446" s="5" t="s">
        <v>219</v>
      </c>
      <c r="K446" s="5" t="s">
        <v>211</v>
      </c>
      <c r="L446" s="5" t="s">
        <v>126</v>
      </c>
      <c r="M446" s="5" t="s">
        <v>57</v>
      </c>
      <c r="N446" s="5" t="s">
        <v>170</v>
      </c>
      <c r="O446" s="5" t="s">
        <v>43</v>
      </c>
      <c r="P446" s="5" t="s">
        <v>164</v>
      </c>
      <c r="Q446" s="5" t="s">
        <v>47</v>
      </c>
      <c r="R446" s="5" t="s">
        <v>165</v>
      </c>
      <c r="S446" s="5" t="s">
        <v>157</v>
      </c>
      <c r="T446" s="5" t="s">
        <v>33</v>
      </c>
      <c r="U446" s="5" t="s">
        <v>94</v>
      </c>
      <c r="V446" s="5" t="s">
        <v>17</v>
      </c>
      <c r="W446" s="5" t="s">
        <v>171</v>
      </c>
      <c r="X446" s="5" t="s">
        <v>178</v>
      </c>
      <c r="Y446" s="5" t="s">
        <v>152</v>
      </c>
      <c r="Z446" s="5" t="s">
        <v>5</v>
      </c>
      <c r="AA446" s="5" t="s">
        <v>248</v>
      </c>
      <c r="AB446" s="5" t="s">
        <v>229</v>
      </c>
      <c r="AC446" s="5" t="s">
        <v>346</v>
      </c>
      <c r="AD446" s="5" t="s">
        <v>346</v>
      </c>
    </row>
    <row r="447" spans="1:30">
      <c r="A447" s="5">
        <v>446</v>
      </c>
      <c r="B447" s="5" t="s">
        <v>1324</v>
      </c>
      <c r="C447" s="5" t="s">
        <v>383</v>
      </c>
      <c r="D447" s="5">
        <v>1</v>
      </c>
      <c r="E447" s="5" t="s">
        <v>335</v>
      </c>
      <c r="F447" s="5" t="s">
        <v>274</v>
      </c>
      <c r="G447" s="5" t="s">
        <v>106</v>
      </c>
      <c r="H447" s="5" t="s">
        <v>108</v>
      </c>
      <c r="I447" s="5" t="s">
        <v>74</v>
      </c>
      <c r="J447" s="5" t="s">
        <v>219</v>
      </c>
      <c r="K447" s="5" t="s">
        <v>211</v>
      </c>
      <c r="L447" s="5" t="s">
        <v>126</v>
      </c>
      <c r="M447" s="5" t="s">
        <v>57</v>
      </c>
      <c r="N447" s="5" t="s">
        <v>170</v>
      </c>
      <c r="O447" s="5"/>
      <c r="P447" s="5"/>
      <c r="Q447" s="5"/>
      <c r="R447" s="5"/>
      <c r="S447" s="5"/>
      <c r="T447" s="5"/>
      <c r="U447" s="5"/>
      <c r="V447" s="5"/>
      <c r="W447" s="5" t="s">
        <v>178</v>
      </c>
      <c r="X447" s="5" t="s">
        <v>152</v>
      </c>
      <c r="Y447" s="5" t="s">
        <v>5</v>
      </c>
      <c r="Z447" s="5" t="s">
        <v>248</v>
      </c>
      <c r="AA447" s="5" t="s">
        <v>229</v>
      </c>
      <c r="AB447" s="5" t="s">
        <v>346</v>
      </c>
      <c r="AC447" s="5" t="s">
        <v>346</v>
      </c>
      <c r="AD447" s="5" t="s">
        <v>346</v>
      </c>
    </row>
    <row r="448" spans="1:30">
      <c r="A448" s="5">
        <v>447</v>
      </c>
      <c r="B448" s="5" t="s">
        <v>674</v>
      </c>
      <c r="C448" s="5" t="s">
        <v>383</v>
      </c>
      <c r="D448" s="5">
        <v>1</v>
      </c>
      <c r="E448" s="5" t="s">
        <v>335</v>
      </c>
      <c r="F448" s="5" t="s">
        <v>274</v>
      </c>
      <c r="G448" s="5" t="s">
        <v>106</v>
      </c>
      <c r="H448" s="5" t="s">
        <v>108</v>
      </c>
      <c r="I448" s="5" t="s">
        <v>74</v>
      </c>
      <c r="J448" s="5" t="s">
        <v>219</v>
      </c>
      <c r="K448" s="5" t="s">
        <v>211</v>
      </c>
      <c r="L448" s="5" t="s">
        <v>126</v>
      </c>
      <c r="M448" s="5" t="s">
        <v>57</v>
      </c>
      <c r="N448" s="5" t="s">
        <v>170</v>
      </c>
      <c r="O448" s="5"/>
      <c r="P448" s="5"/>
      <c r="Q448" s="5"/>
      <c r="R448" s="5"/>
      <c r="S448" s="5"/>
      <c r="T448" s="5"/>
      <c r="U448" s="5"/>
      <c r="V448" s="5"/>
      <c r="W448" s="5" t="s">
        <v>171</v>
      </c>
      <c r="X448" s="5" t="s">
        <v>178</v>
      </c>
      <c r="Y448" s="5" t="s">
        <v>152</v>
      </c>
      <c r="Z448" s="5" t="s">
        <v>5</v>
      </c>
      <c r="AA448" s="5" t="s">
        <v>248</v>
      </c>
      <c r="AB448" s="5" t="s">
        <v>229</v>
      </c>
      <c r="AC448" s="5" t="s">
        <v>346</v>
      </c>
      <c r="AD448" s="5" t="s">
        <v>346</v>
      </c>
    </row>
    <row r="449" spans="1:30">
      <c r="A449" s="5">
        <v>448</v>
      </c>
      <c r="B449" s="5" t="s">
        <v>625</v>
      </c>
      <c r="C449" s="5" t="s">
        <v>334</v>
      </c>
      <c r="D449" s="5">
        <v>2</v>
      </c>
      <c r="E449" s="5" t="s">
        <v>335</v>
      </c>
      <c r="F449" s="5" t="s">
        <v>274</v>
      </c>
      <c r="G449" s="5" t="s">
        <v>106</v>
      </c>
      <c r="H449" s="5" t="s">
        <v>108</v>
      </c>
      <c r="I449" s="5" t="s">
        <v>74</v>
      </c>
      <c r="J449" s="5" t="s">
        <v>219</v>
      </c>
      <c r="K449" s="5" t="s">
        <v>211</v>
      </c>
      <c r="L449" s="5" t="s">
        <v>126</v>
      </c>
      <c r="M449" s="5" t="s">
        <v>57</v>
      </c>
      <c r="N449" s="5" t="s">
        <v>170</v>
      </c>
      <c r="O449" s="5" t="s">
        <v>43</v>
      </c>
      <c r="P449" s="5" t="s">
        <v>164</v>
      </c>
      <c r="Q449" s="5" t="s">
        <v>47</v>
      </c>
      <c r="R449" s="5" t="s">
        <v>165</v>
      </c>
      <c r="S449" s="5" t="s">
        <v>157</v>
      </c>
      <c r="T449" s="5" t="s">
        <v>33</v>
      </c>
      <c r="U449" s="5" t="s">
        <v>94</v>
      </c>
      <c r="V449" s="5" t="s">
        <v>17</v>
      </c>
      <c r="W449" s="5" t="s">
        <v>171</v>
      </c>
      <c r="X449" s="5" t="s">
        <v>178</v>
      </c>
      <c r="Y449" s="5" t="s">
        <v>152</v>
      </c>
      <c r="Z449" s="5" t="s">
        <v>5</v>
      </c>
      <c r="AA449" s="5" t="s">
        <v>174</v>
      </c>
      <c r="AB449" s="5" t="s">
        <v>248</v>
      </c>
      <c r="AC449" s="5" t="s">
        <v>229</v>
      </c>
      <c r="AD449" s="5" t="s">
        <v>346</v>
      </c>
    </row>
    <row r="450" spans="1:30">
      <c r="A450" s="5">
        <v>449</v>
      </c>
      <c r="B450" s="5" t="s">
        <v>1325</v>
      </c>
      <c r="C450" s="5" t="s">
        <v>383</v>
      </c>
      <c r="D450" s="5">
        <v>1</v>
      </c>
      <c r="E450" s="5" t="s">
        <v>335</v>
      </c>
      <c r="F450" s="5" t="s">
        <v>274</v>
      </c>
      <c r="G450" s="5" t="s">
        <v>106</v>
      </c>
      <c r="H450" s="5" t="s">
        <v>108</v>
      </c>
      <c r="I450" s="5" t="s">
        <v>74</v>
      </c>
      <c r="J450" s="5" t="s">
        <v>219</v>
      </c>
      <c r="K450" s="5" t="s">
        <v>211</v>
      </c>
      <c r="L450" s="5" t="s">
        <v>126</v>
      </c>
      <c r="M450" s="5" t="s">
        <v>57</v>
      </c>
      <c r="N450" s="5" t="s">
        <v>170</v>
      </c>
      <c r="O450" s="5"/>
      <c r="P450" s="5"/>
      <c r="Q450" s="5"/>
      <c r="R450" s="5"/>
      <c r="S450" s="5"/>
      <c r="T450" s="5"/>
      <c r="U450" s="5"/>
      <c r="V450" s="5"/>
      <c r="W450" s="5" t="s">
        <v>171</v>
      </c>
      <c r="X450" s="5" t="s">
        <v>178</v>
      </c>
      <c r="Y450" s="5" t="s">
        <v>152</v>
      </c>
      <c r="Z450" s="5" t="s">
        <v>5</v>
      </c>
      <c r="AA450" s="5" t="s">
        <v>174</v>
      </c>
      <c r="AB450" s="5" t="s">
        <v>248</v>
      </c>
      <c r="AC450" s="5" t="s">
        <v>229</v>
      </c>
      <c r="AD450" s="5" t="s">
        <v>346</v>
      </c>
    </row>
    <row r="451" spans="1:30">
      <c r="A451" s="5">
        <v>450</v>
      </c>
      <c r="B451" s="5" t="s">
        <v>1326</v>
      </c>
      <c r="C451" s="5" t="s">
        <v>354</v>
      </c>
      <c r="D451" s="5">
        <v>3</v>
      </c>
      <c r="E451" s="5" t="s">
        <v>423</v>
      </c>
      <c r="F451" s="5" t="s">
        <v>274</v>
      </c>
      <c r="G451" s="5" t="s">
        <v>106</v>
      </c>
      <c r="H451" s="5" t="s">
        <v>108</v>
      </c>
      <c r="I451" s="5" t="s">
        <v>74</v>
      </c>
      <c r="J451" s="5" t="s">
        <v>219</v>
      </c>
      <c r="K451" s="5" t="s">
        <v>211</v>
      </c>
      <c r="L451" s="5" t="s">
        <v>126</v>
      </c>
      <c r="M451" s="5" t="s">
        <v>57</v>
      </c>
      <c r="N451" s="5" t="s">
        <v>170</v>
      </c>
      <c r="O451" s="5" t="s">
        <v>43</v>
      </c>
      <c r="P451" s="5" t="s">
        <v>164</v>
      </c>
      <c r="Q451" s="5" t="s">
        <v>47</v>
      </c>
      <c r="R451" s="5" t="s">
        <v>165</v>
      </c>
      <c r="S451" s="5" t="s">
        <v>157</v>
      </c>
      <c r="T451" s="5" t="s">
        <v>33</v>
      </c>
      <c r="U451" s="5" t="s">
        <v>94</v>
      </c>
      <c r="V451" s="5" t="s">
        <v>17</v>
      </c>
      <c r="W451" s="5" t="s">
        <v>118</v>
      </c>
      <c r="X451" s="5" t="s">
        <v>95</v>
      </c>
      <c r="Y451" s="5" t="s">
        <v>180</v>
      </c>
      <c r="Z451" s="5" t="s">
        <v>189</v>
      </c>
      <c r="AA451" s="5" t="s">
        <v>204</v>
      </c>
      <c r="AB451" s="5" t="s">
        <v>1170</v>
      </c>
      <c r="AC451" s="5" t="s">
        <v>59</v>
      </c>
      <c r="AD451" s="5" t="s">
        <v>346</v>
      </c>
    </row>
    <row r="452" spans="1:30">
      <c r="A452" s="5">
        <v>451</v>
      </c>
      <c r="B452" s="5" t="s">
        <v>431</v>
      </c>
      <c r="C452" s="5" t="s">
        <v>293</v>
      </c>
      <c r="D452" s="5">
        <v>2</v>
      </c>
      <c r="E452" s="5" t="s">
        <v>423</v>
      </c>
      <c r="F452" s="5" t="s">
        <v>274</v>
      </c>
      <c r="G452" s="5" t="s">
        <v>106</v>
      </c>
      <c r="H452" s="5" t="s">
        <v>108</v>
      </c>
      <c r="I452" s="5" t="s">
        <v>74</v>
      </c>
      <c r="J452" s="5" t="s">
        <v>219</v>
      </c>
      <c r="K452" s="5" t="s">
        <v>211</v>
      </c>
      <c r="L452" s="5" t="s">
        <v>126</v>
      </c>
      <c r="M452" s="5" t="s">
        <v>57</v>
      </c>
      <c r="N452" s="5" t="s">
        <v>170</v>
      </c>
      <c r="O452" s="5" t="s">
        <v>43</v>
      </c>
      <c r="P452" s="5" t="s">
        <v>164</v>
      </c>
      <c r="Q452" s="5" t="s">
        <v>47</v>
      </c>
      <c r="R452" s="5" t="s">
        <v>165</v>
      </c>
      <c r="S452" s="5" t="s">
        <v>157</v>
      </c>
      <c r="T452" s="5" t="s">
        <v>33</v>
      </c>
      <c r="U452" s="5" t="s">
        <v>94</v>
      </c>
      <c r="V452" s="5" t="s">
        <v>17</v>
      </c>
      <c r="W452" s="5" t="s">
        <v>180</v>
      </c>
      <c r="X452" s="5" t="s">
        <v>189</v>
      </c>
      <c r="Y452" s="5" t="s">
        <v>204</v>
      </c>
      <c r="Z452" s="5" t="s">
        <v>70</v>
      </c>
      <c r="AA452" s="5" t="s">
        <v>346</v>
      </c>
      <c r="AB452" s="5" t="s">
        <v>346</v>
      </c>
      <c r="AC452" s="5" t="s">
        <v>346</v>
      </c>
      <c r="AD452" s="5" t="s">
        <v>346</v>
      </c>
    </row>
    <row r="453" spans="1:30">
      <c r="A453" s="5">
        <v>452</v>
      </c>
      <c r="B453" s="5" t="s">
        <v>491</v>
      </c>
      <c r="C453" s="5" t="s">
        <v>334</v>
      </c>
      <c r="D453" s="5">
        <v>2</v>
      </c>
      <c r="E453" s="5" t="s">
        <v>423</v>
      </c>
      <c r="F453" s="5" t="s">
        <v>274</v>
      </c>
      <c r="G453" s="5" t="s">
        <v>106</v>
      </c>
      <c r="H453" s="5" t="s">
        <v>108</v>
      </c>
      <c r="I453" s="5" t="s">
        <v>74</v>
      </c>
      <c r="J453" s="5" t="s">
        <v>219</v>
      </c>
      <c r="K453" s="5" t="s">
        <v>211</v>
      </c>
      <c r="L453" s="5" t="s">
        <v>126</v>
      </c>
      <c r="M453" s="5" t="s">
        <v>57</v>
      </c>
      <c r="N453" s="5" t="s">
        <v>170</v>
      </c>
      <c r="O453" s="5" t="s">
        <v>43</v>
      </c>
      <c r="P453" s="5" t="s">
        <v>164</v>
      </c>
      <c r="Q453" s="5" t="s">
        <v>47</v>
      </c>
      <c r="R453" s="5" t="s">
        <v>165</v>
      </c>
      <c r="S453" s="5" t="s">
        <v>157</v>
      </c>
      <c r="T453" s="5" t="s">
        <v>33</v>
      </c>
      <c r="U453" s="5" t="s">
        <v>94</v>
      </c>
      <c r="V453" s="5" t="s">
        <v>17</v>
      </c>
      <c r="W453" s="5" t="s">
        <v>180</v>
      </c>
      <c r="X453" s="5" t="s">
        <v>189</v>
      </c>
      <c r="Y453" s="5" t="s">
        <v>204</v>
      </c>
      <c r="Z453" s="5" t="s">
        <v>70</v>
      </c>
      <c r="AA453" s="5" t="s">
        <v>346</v>
      </c>
      <c r="AB453" s="5" t="s">
        <v>346</v>
      </c>
      <c r="AC453" s="5" t="s">
        <v>346</v>
      </c>
      <c r="AD453" s="5" t="s">
        <v>346</v>
      </c>
    </row>
    <row r="454" spans="1:30">
      <c r="A454" s="5">
        <v>453</v>
      </c>
      <c r="B454" s="5" t="s">
        <v>422</v>
      </c>
      <c r="C454" s="5" t="s">
        <v>383</v>
      </c>
      <c r="D454" s="5">
        <v>1</v>
      </c>
      <c r="E454" s="5" t="s">
        <v>423</v>
      </c>
      <c r="F454" s="5" t="s">
        <v>274</v>
      </c>
      <c r="G454" s="5" t="s">
        <v>106</v>
      </c>
      <c r="H454" s="5" t="s">
        <v>108</v>
      </c>
      <c r="I454" s="5" t="s">
        <v>74</v>
      </c>
      <c r="J454" s="5" t="s">
        <v>219</v>
      </c>
      <c r="K454" s="5" t="s">
        <v>211</v>
      </c>
      <c r="L454" s="5" t="s">
        <v>126</v>
      </c>
      <c r="M454" s="5" t="s">
        <v>57</v>
      </c>
      <c r="N454" s="5" t="s">
        <v>170</v>
      </c>
      <c r="O454" s="5"/>
      <c r="P454" s="5"/>
      <c r="Q454" s="5"/>
      <c r="R454" s="5"/>
      <c r="S454" s="5"/>
      <c r="T454" s="5"/>
      <c r="U454" s="5"/>
      <c r="V454" s="5"/>
      <c r="W454" s="5" t="s">
        <v>180</v>
      </c>
      <c r="X454" s="5" t="s">
        <v>189</v>
      </c>
      <c r="Y454" s="5" t="s">
        <v>70</v>
      </c>
      <c r="Z454" s="5" t="s">
        <v>5</v>
      </c>
      <c r="AA454" s="5" t="s">
        <v>346</v>
      </c>
      <c r="AB454" s="5" t="s">
        <v>346</v>
      </c>
      <c r="AC454" s="5" t="s">
        <v>346</v>
      </c>
      <c r="AD454" s="5" t="s">
        <v>346</v>
      </c>
    </row>
    <row r="455" spans="1:30">
      <c r="A455" s="5">
        <v>454</v>
      </c>
      <c r="B455" s="5" t="s">
        <v>1327</v>
      </c>
      <c r="C455" s="5" t="s">
        <v>293</v>
      </c>
      <c r="D455" s="5">
        <v>2</v>
      </c>
      <c r="E455" s="5" t="s">
        <v>423</v>
      </c>
      <c r="F455" s="5" t="s">
        <v>274</v>
      </c>
      <c r="G455" s="5" t="s">
        <v>106</v>
      </c>
      <c r="H455" s="5" t="s">
        <v>108</v>
      </c>
      <c r="I455" s="5" t="s">
        <v>74</v>
      </c>
      <c r="J455" s="5" t="s">
        <v>219</v>
      </c>
      <c r="K455" s="5" t="s">
        <v>211</v>
      </c>
      <c r="L455" s="5" t="s">
        <v>126</v>
      </c>
      <c r="M455" s="5" t="s">
        <v>57</v>
      </c>
      <c r="N455" s="5" t="s">
        <v>170</v>
      </c>
      <c r="O455" s="5" t="s">
        <v>43</v>
      </c>
      <c r="P455" s="5" t="s">
        <v>164</v>
      </c>
      <c r="Q455" s="5" t="s">
        <v>47</v>
      </c>
      <c r="R455" s="5" t="s">
        <v>165</v>
      </c>
      <c r="S455" s="5" t="s">
        <v>157</v>
      </c>
      <c r="T455" s="5" t="s">
        <v>33</v>
      </c>
      <c r="U455" s="5" t="s">
        <v>94</v>
      </c>
      <c r="V455" s="5" t="s">
        <v>17</v>
      </c>
      <c r="W455" s="5" t="s">
        <v>118</v>
      </c>
      <c r="X455" s="5" t="s">
        <v>189</v>
      </c>
      <c r="Y455" s="5" t="s">
        <v>1170</v>
      </c>
      <c r="Z455" s="5" t="s">
        <v>204</v>
      </c>
      <c r="AA455" s="5" t="s">
        <v>59</v>
      </c>
      <c r="AB455" s="5" t="s">
        <v>346</v>
      </c>
      <c r="AC455" s="5" t="s">
        <v>346</v>
      </c>
      <c r="AD455" s="5" t="s">
        <v>346</v>
      </c>
    </row>
    <row r="456" spans="1:30">
      <c r="A456" s="5">
        <v>455</v>
      </c>
      <c r="B456" s="5" t="s">
        <v>1328</v>
      </c>
      <c r="C456" s="5" t="s">
        <v>334</v>
      </c>
      <c r="D456" s="5">
        <v>2</v>
      </c>
      <c r="E456" s="5" t="s">
        <v>423</v>
      </c>
      <c r="F456" s="5" t="s">
        <v>274</v>
      </c>
      <c r="G456" s="5" t="s">
        <v>106</v>
      </c>
      <c r="H456" s="5" t="s">
        <v>108</v>
      </c>
      <c r="I456" s="5" t="s">
        <v>74</v>
      </c>
      <c r="J456" s="5" t="s">
        <v>219</v>
      </c>
      <c r="K456" s="5" t="s">
        <v>211</v>
      </c>
      <c r="L456" s="5" t="s">
        <v>126</v>
      </c>
      <c r="M456" s="5" t="s">
        <v>57</v>
      </c>
      <c r="N456" s="5" t="s">
        <v>170</v>
      </c>
      <c r="O456" s="5" t="s">
        <v>43</v>
      </c>
      <c r="P456" s="5" t="s">
        <v>164</v>
      </c>
      <c r="Q456" s="5" t="s">
        <v>47</v>
      </c>
      <c r="R456" s="5" t="s">
        <v>165</v>
      </c>
      <c r="S456" s="5" t="s">
        <v>157</v>
      </c>
      <c r="T456" s="5" t="s">
        <v>33</v>
      </c>
      <c r="U456" s="5" t="s">
        <v>94</v>
      </c>
      <c r="V456" s="5" t="s">
        <v>17</v>
      </c>
      <c r="W456" s="5" t="s">
        <v>118</v>
      </c>
      <c r="X456" s="5" t="s">
        <v>189</v>
      </c>
      <c r="Y456" s="5" t="s">
        <v>1170</v>
      </c>
      <c r="Z456" s="5" t="s">
        <v>204</v>
      </c>
      <c r="AA456" s="5" t="s">
        <v>59</v>
      </c>
      <c r="AB456" s="5" t="s">
        <v>346</v>
      </c>
      <c r="AC456" s="5" t="s">
        <v>346</v>
      </c>
      <c r="AD456" s="5" t="s">
        <v>346</v>
      </c>
    </row>
    <row r="457" spans="1:30">
      <c r="A457" s="5">
        <v>456</v>
      </c>
      <c r="B457" s="5" t="s">
        <v>758</v>
      </c>
      <c r="C457" s="5" t="s">
        <v>383</v>
      </c>
      <c r="D457" s="5">
        <v>1</v>
      </c>
      <c r="E457" s="5" t="s">
        <v>423</v>
      </c>
      <c r="F457" s="5" t="s">
        <v>274</v>
      </c>
      <c r="G457" s="5" t="s">
        <v>106</v>
      </c>
      <c r="H457" s="5" t="s">
        <v>108</v>
      </c>
      <c r="I457" s="5" t="s">
        <v>74</v>
      </c>
      <c r="J457" s="5" t="s">
        <v>219</v>
      </c>
      <c r="K457" s="5" t="s">
        <v>211</v>
      </c>
      <c r="L457" s="5" t="s">
        <v>126</v>
      </c>
      <c r="M457" s="5" t="s">
        <v>57</v>
      </c>
      <c r="N457" s="5" t="s">
        <v>170</v>
      </c>
      <c r="O457" s="5"/>
      <c r="P457" s="5"/>
      <c r="Q457" s="5"/>
      <c r="R457" s="5"/>
      <c r="S457" s="5"/>
      <c r="T457" s="5"/>
      <c r="U457" s="5"/>
      <c r="V457" s="5"/>
      <c r="W457" s="5" t="s">
        <v>118</v>
      </c>
      <c r="X457" s="5" t="s">
        <v>1170</v>
      </c>
      <c r="Y457" s="5" t="s">
        <v>5</v>
      </c>
      <c r="Z457" s="5" t="s">
        <v>204</v>
      </c>
      <c r="AA457" s="5" t="s">
        <v>59</v>
      </c>
      <c r="AB457" s="5" t="s">
        <v>346</v>
      </c>
      <c r="AC457" s="5" t="s">
        <v>346</v>
      </c>
      <c r="AD457" s="5" t="s">
        <v>346</v>
      </c>
    </row>
    <row r="458" spans="1:30">
      <c r="A458" s="5">
        <v>457</v>
      </c>
      <c r="B458" s="5" t="s">
        <v>1329</v>
      </c>
      <c r="C458" s="5" t="s">
        <v>293</v>
      </c>
      <c r="D458" s="5">
        <v>2</v>
      </c>
      <c r="E458" s="5" t="s">
        <v>423</v>
      </c>
      <c r="F458" s="5" t="s">
        <v>274</v>
      </c>
      <c r="G458" s="5" t="s">
        <v>106</v>
      </c>
      <c r="H458" s="5" t="s">
        <v>108</v>
      </c>
      <c r="I458" s="5" t="s">
        <v>74</v>
      </c>
      <c r="J458" s="5" t="s">
        <v>219</v>
      </c>
      <c r="K458" s="5" t="s">
        <v>211</v>
      </c>
      <c r="L458" s="5" t="s">
        <v>126</v>
      </c>
      <c r="M458" s="5" t="s">
        <v>57</v>
      </c>
      <c r="N458" s="5" t="s">
        <v>170</v>
      </c>
      <c r="O458" s="5" t="s">
        <v>43</v>
      </c>
      <c r="P458" s="5" t="s">
        <v>164</v>
      </c>
      <c r="Q458" s="5" t="s">
        <v>47</v>
      </c>
      <c r="R458" s="5" t="s">
        <v>165</v>
      </c>
      <c r="S458" s="5" t="s">
        <v>157</v>
      </c>
      <c r="T458" s="5" t="s">
        <v>33</v>
      </c>
      <c r="U458" s="5" t="s">
        <v>94</v>
      </c>
      <c r="V458" s="5" t="s">
        <v>17</v>
      </c>
      <c r="W458" s="5" t="s">
        <v>118</v>
      </c>
      <c r="X458" s="5" t="s">
        <v>189</v>
      </c>
      <c r="Y458" s="5" t="s">
        <v>1170</v>
      </c>
      <c r="Z458" s="5" t="s">
        <v>204</v>
      </c>
      <c r="AA458" s="5" t="s">
        <v>59</v>
      </c>
      <c r="AB458" s="5" t="s">
        <v>346</v>
      </c>
      <c r="AC458" s="5" t="s">
        <v>346</v>
      </c>
      <c r="AD458" s="5" t="s">
        <v>346</v>
      </c>
    </row>
    <row r="459" spans="1:30">
      <c r="A459" s="5">
        <v>458</v>
      </c>
      <c r="B459" s="5" t="s">
        <v>535</v>
      </c>
      <c r="C459" s="5" t="s">
        <v>334</v>
      </c>
      <c r="D459" s="5">
        <v>2</v>
      </c>
      <c r="E459" s="5" t="s">
        <v>423</v>
      </c>
      <c r="F459" s="5" t="s">
        <v>274</v>
      </c>
      <c r="G459" s="5" t="s">
        <v>106</v>
      </c>
      <c r="H459" s="5" t="s">
        <v>108</v>
      </c>
      <c r="I459" s="5" t="s">
        <v>74</v>
      </c>
      <c r="J459" s="5" t="s">
        <v>219</v>
      </c>
      <c r="K459" s="5" t="s">
        <v>211</v>
      </c>
      <c r="L459" s="5" t="s">
        <v>126</v>
      </c>
      <c r="M459" s="5" t="s">
        <v>57</v>
      </c>
      <c r="N459" s="5" t="s">
        <v>170</v>
      </c>
      <c r="O459" s="5" t="s">
        <v>43</v>
      </c>
      <c r="P459" s="5" t="s">
        <v>164</v>
      </c>
      <c r="Q459" s="5" t="s">
        <v>47</v>
      </c>
      <c r="R459" s="5" t="s">
        <v>165</v>
      </c>
      <c r="S459" s="5" t="s">
        <v>157</v>
      </c>
      <c r="T459" s="5" t="s">
        <v>33</v>
      </c>
      <c r="U459" s="5" t="s">
        <v>94</v>
      </c>
      <c r="V459" s="5" t="s">
        <v>17</v>
      </c>
      <c r="W459" s="5" t="s">
        <v>118</v>
      </c>
      <c r="X459" s="5" t="s">
        <v>189</v>
      </c>
      <c r="Y459" s="5" t="s">
        <v>1170</v>
      </c>
      <c r="Z459" s="5" t="s">
        <v>204</v>
      </c>
      <c r="AA459" s="5" t="s">
        <v>59</v>
      </c>
      <c r="AB459" s="5" t="s">
        <v>346</v>
      </c>
      <c r="AC459" s="5" t="s">
        <v>346</v>
      </c>
      <c r="AD459" s="5" t="s">
        <v>346</v>
      </c>
    </row>
    <row r="460" spans="1:30">
      <c r="A460" s="5">
        <v>459</v>
      </c>
      <c r="B460" s="5" t="s">
        <v>687</v>
      </c>
      <c r="C460" s="5" t="s">
        <v>383</v>
      </c>
      <c r="D460" s="5">
        <v>1</v>
      </c>
      <c r="E460" s="5" t="s">
        <v>423</v>
      </c>
      <c r="F460" s="5" t="s">
        <v>274</v>
      </c>
      <c r="G460" s="5" t="s">
        <v>106</v>
      </c>
      <c r="H460" s="5" t="s">
        <v>108</v>
      </c>
      <c r="I460" s="5" t="s">
        <v>74</v>
      </c>
      <c r="J460" s="5" t="s">
        <v>219</v>
      </c>
      <c r="K460" s="5" t="s">
        <v>211</v>
      </c>
      <c r="L460" s="5" t="s">
        <v>126</v>
      </c>
      <c r="M460" s="5" t="s">
        <v>57</v>
      </c>
      <c r="N460" s="5" t="s">
        <v>170</v>
      </c>
      <c r="O460" s="5"/>
      <c r="P460" s="5"/>
      <c r="Q460" s="5"/>
      <c r="R460" s="5"/>
      <c r="S460" s="5"/>
      <c r="T460" s="5"/>
      <c r="U460" s="5"/>
      <c r="V460" s="5"/>
      <c r="W460" s="5" t="s">
        <v>118</v>
      </c>
      <c r="X460" s="5" t="s">
        <v>1170</v>
      </c>
      <c r="Y460" s="5" t="s">
        <v>5</v>
      </c>
      <c r="Z460" s="5" t="s">
        <v>204</v>
      </c>
      <c r="AA460" s="5" t="s">
        <v>59</v>
      </c>
      <c r="AB460" s="5" t="s">
        <v>346</v>
      </c>
      <c r="AC460" s="5" t="s">
        <v>346</v>
      </c>
      <c r="AD460" s="5" t="s">
        <v>346</v>
      </c>
    </row>
    <row r="461" spans="1:30">
      <c r="A461" s="5">
        <v>460</v>
      </c>
      <c r="B461" s="5" t="s">
        <v>1330</v>
      </c>
      <c r="C461" s="5" t="s">
        <v>383</v>
      </c>
      <c r="D461" s="5">
        <v>1</v>
      </c>
      <c r="E461" s="5" t="s">
        <v>273</v>
      </c>
      <c r="F461" s="5" t="s">
        <v>274</v>
      </c>
      <c r="G461" s="5" t="s">
        <v>106</v>
      </c>
      <c r="H461" s="5" t="s">
        <v>108</v>
      </c>
      <c r="I461" s="5" t="s">
        <v>74</v>
      </c>
      <c r="J461" s="5" t="s">
        <v>219</v>
      </c>
      <c r="K461" s="5" t="s">
        <v>211</v>
      </c>
      <c r="L461" s="5" t="s">
        <v>126</v>
      </c>
      <c r="M461" s="5" t="s">
        <v>57</v>
      </c>
      <c r="N461" s="5" t="s">
        <v>170</v>
      </c>
      <c r="O461" s="5"/>
      <c r="P461" s="5"/>
      <c r="Q461" s="5"/>
      <c r="R461" s="5"/>
      <c r="S461" s="5"/>
      <c r="T461" s="5"/>
      <c r="U461" s="5"/>
      <c r="V461" s="5"/>
      <c r="W461" s="5" t="s">
        <v>182</v>
      </c>
      <c r="X461" s="5" t="s">
        <v>22</v>
      </c>
      <c r="Y461" s="5" t="s">
        <v>39</v>
      </c>
      <c r="Z461" s="5" t="s">
        <v>5</v>
      </c>
      <c r="AA461" s="5" t="s">
        <v>152</v>
      </c>
      <c r="AB461" s="5" t="s">
        <v>204</v>
      </c>
      <c r="AC461" s="5" t="s">
        <v>346</v>
      </c>
      <c r="AD461" s="5" t="s">
        <v>346</v>
      </c>
    </row>
    <row r="462" spans="1:30">
      <c r="A462" s="5">
        <v>461</v>
      </c>
      <c r="B462" s="5" t="s">
        <v>1331</v>
      </c>
      <c r="C462" s="5" t="s">
        <v>913</v>
      </c>
      <c r="D462" s="5">
        <v>4</v>
      </c>
      <c r="E462" s="5" t="s">
        <v>1332</v>
      </c>
      <c r="F462" s="5" t="s">
        <v>1333</v>
      </c>
      <c r="G462" s="5" t="s">
        <v>106</v>
      </c>
      <c r="H462" s="5" t="s">
        <v>108</v>
      </c>
      <c r="I462" s="5" t="s">
        <v>74</v>
      </c>
      <c r="J462" s="5" t="s">
        <v>219</v>
      </c>
      <c r="K462" s="5" t="s">
        <v>211</v>
      </c>
      <c r="L462" s="5" t="s">
        <v>126</v>
      </c>
      <c r="M462" s="5" t="s">
        <v>57</v>
      </c>
      <c r="N462" s="5" t="s">
        <v>170</v>
      </c>
      <c r="O462" s="5" t="s">
        <v>43</v>
      </c>
      <c r="P462" s="5" t="s">
        <v>164</v>
      </c>
      <c r="Q462" s="5" t="s">
        <v>47</v>
      </c>
      <c r="R462" s="5" t="s">
        <v>165</v>
      </c>
      <c r="S462" s="5" t="s">
        <v>157</v>
      </c>
      <c r="T462" s="5" t="s">
        <v>33</v>
      </c>
      <c r="U462" s="5" t="s">
        <v>94</v>
      </c>
      <c r="V462" s="5" t="s">
        <v>17</v>
      </c>
      <c r="W462" s="5" t="s">
        <v>18</v>
      </c>
      <c r="X462" s="5" t="s">
        <v>28</v>
      </c>
      <c r="Y462" s="5" t="s">
        <v>39</v>
      </c>
      <c r="Z462" s="5" t="s">
        <v>152</v>
      </c>
      <c r="AA462" s="5" t="s">
        <v>8</v>
      </c>
      <c r="AB462" s="5" t="s">
        <v>60</v>
      </c>
      <c r="AC462" s="5" t="s">
        <v>111</v>
      </c>
      <c r="AD462" s="5" t="s">
        <v>189</v>
      </c>
    </row>
    <row r="463" spans="1:30">
      <c r="A463" s="5">
        <v>462</v>
      </c>
      <c r="B463" s="5" t="s">
        <v>1334</v>
      </c>
      <c r="C463" s="5" t="s">
        <v>354</v>
      </c>
      <c r="D463" s="5">
        <v>3</v>
      </c>
      <c r="E463" s="5" t="s">
        <v>1332</v>
      </c>
      <c r="F463" s="5" t="s">
        <v>1333</v>
      </c>
      <c r="G463" s="5" t="s">
        <v>106</v>
      </c>
      <c r="H463" s="5" t="s">
        <v>108</v>
      </c>
      <c r="I463" s="5" t="s">
        <v>74</v>
      </c>
      <c r="J463" s="5" t="s">
        <v>219</v>
      </c>
      <c r="K463" s="5" t="s">
        <v>211</v>
      </c>
      <c r="L463" s="5" t="s">
        <v>126</v>
      </c>
      <c r="M463" s="5" t="s">
        <v>57</v>
      </c>
      <c r="N463" s="5" t="s">
        <v>170</v>
      </c>
      <c r="O463" s="5" t="s">
        <v>43</v>
      </c>
      <c r="P463" s="5" t="s">
        <v>164</v>
      </c>
      <c r="Q463" s="5" t="s">
        <v>47</v>
      </c>
      <c r="R463" s="5" t="s">
        <v>165</v>
      </c>
      <c r="S463" s="5" t="s">
        <v>157</v>
      </c>
      <c r="T463" s="5" t="s">
        <v>33</v>
      </c>
      <c r="U463" s="5" t="s">
        <v>94</v>
      </c>
      <c r="V463" s="5" t="s">
        <v>17</v>
      </c>
      <c r="W463" s="5" t="s">
        <v>18</v>
      </c>
      <c r="X463" s="5" t="s">
        <v>28</v>
      </c>
      <c r="Y463" s="5" t="s">
        <v>39</v>
      </c>
      <c r="Z463" s="5" t="s">
        <v>152</v>
      </c>
      <c r="AA463" s="5" t="s">
        <v>8</v>
      </c>
      <c r="AB463" s="5" t="s">
        <v>60</v>
      </c>
      <c r="AC463" s="5" t="s">
        <v>111</v>
      </c>
      <c r="AD463" s="5" t="s">
        <v>189</v>
      </c>
    </row>
    <row r="464" spans="1:30">
      <c r="A464" s="5">
        <v>463</v>
      </c>
      <c r="B464" s="5" t="s">
        <v>1335</v>
      </c>
      <c r="C464" s="5" t="s">
        <v>354</v>
      </c>
      <c r="D464" s="5">
        <v>3</v>
      </c>
      <c r="E464" s="5" t="s">
        <v>1332</v>
      </c>
      <c r="F464" s="5" t="s">
        <v>1333</v>
      </c>
      <c r="G464" s="5" t="s">
        <v>106</v>
      </c>
      <c r="H464" s="5" t="s">
        <v>108</v>
      </c>
      <c r="I464" s="5" t="s">
        <v>74</v>
      </c>
      <c r="J464" s="5" t="s">
        <v>219</v>
      </c>
      <c r="K464" s="5" t="s">
        <v>211</v>
      </c>
      <c r="L464" s="5" t="s">
        <v>126</v>
      </c>
      <c r="M464" s="5" t="s">
        <v>57</v>
      </c>
      <c r="N464" s="5" t="s">
        <v>170</v>
      </c>
      <c r="O464" s="5" t="s">
        <v>43</v>
      </c>
      <c r="P464" s="5" t="s">
        <v>164</v>
      </c>
      <c r="Q464" s="5" t="s">
        <v>47</v>
      </c>
      <c r="R464" s="5" t="s">
        <v>165</v>
      </c>
      <c r="S464" s="5" t="s">
        <v>157</v>
      </c>
      <c r="T464" s="5" t="s">
        <v>33</v>
      </c>
      <c r="U464" s="5" t="s">
        <v>94</v>
      </c>
      <c r="V464" s="5" t="s">
        <v>17</v>
      </c>
      <c r="W464" s="5" t="s">
        <v>18</v>
      </c>
      <c r="X464" s="5" t="s">
        <v>28</v>
      </c>
      <c r="Y464" s="5" t="s">
        <v>39</v>
      </c>
      <c r="Z464" s="5" t="s">
        <v>152</v>
      </c>
      <c r="AA464" s="5" t="s">
        <v>8</v>
      </c>
      <c r="AB464" s="5" t="s">
        <v>60</v>
      </c>
      <c r="AC464" s="5" t="s">
        <v>111</v>
      </c>
      <c r="AD464" s="5" t="s">
        <v>189</v>
      </c>
    </row>
    <row r="465" spans="1:30">
      <c r="A465" s="5">
        <v>464</v>
      </c>
      <c r="B465" s="5" t="s">
        <v>1336</v>
      </c>
      <c r="C465" s="5" t="s">
        <v>354</v>
      </c>
      <c r="D465" s="5">
        <v>3</v>
      </c>
      <c r="E465" s="5" t="s">
        <v>1332</v>
      </c>
      <c r="F465" s="5" t="s">
        <v>1333</v>
      </c>
      <c r="G465" s="5" t="s">
        <v>106</v>
      </c>
      <c r="H465" s="5" t="s">
        <v>108</v>
      </c>
      <c r="I465" s="5" t="s">
        <v>74</v>
      </c>
      <c r="J465" s="5" t="s">
        <v>219</v>
      </c>
      <c r="K465" s="5" t="s">
        <v>211</v>
      </c>
      <c r="L465" s="5" t="s">
        <v>126</v>
      </c>
      <c r="M465" s="5" t="s">
        <v>57</v>
      </c>
      <c r="N465" s="5" t="s">
        <v>170</v>
      </c>
      <c r="O465" s="5" t="s">
        <v>43</v>
      </c>
      <c r="P465" s="5" t="s">
        <v>164</v>
      </c>
      <c r="Q465" s="5" t="s">
        <v>47</v>
      </c>
      <c r="R465" s="5" t="s">
        <v>165</v>
      </c>
      <c r="S465" s="5" t="s">
        <v>157</v>
      </c>
      <c r="T465" s="5" t="s">
        <v>33</v>
      </c>
      <c r="U465" s="5" t="s">
        <v>94</v>
      </c>
      <c r="V465" s="5" t="s">
        <v>17</v>
      </c>
      <c r="W465" s="5" t="s">
        <v>18</v>
      </c>
      <c r="X465" s="5" t="s">
        <v>28</v>
      </c>
      <c r="Y465" s="5" t="s">
        <v>39</v>
      </c>
      <c r="Z465" s="5" t="s">
        <v>152</v>
      </c>
      <c r="AA465" s="5" t="s">
        <v>8</v>
      </c>
      <c r="AB465" s="5" t="s">
        <v>60</v>
      </c>
      <c r="AC465" s="5" t="s">
        <v>111</v>
      </c>
      <c r="AD465" s="5" t="s">
        <v>189</v>
      </c>
    </row>
    <row r="466" spans="1:30">
      <c r="A466" s="5">
        <v>465</v>
      </c>
      <c r="B466" s="5" t="s">
        <v>1337</v>
      </c>
      <c r="C466" s="5" t="s">
        <v>293</v>
      </c>
      <c r="D466" s="5">
        <v>2</v>
      </c>
      <c r="E466" s="5" t="s">
        <v>1332</v>
      </c>
      <c r="F466" s="5" t="s">
        <v>1333</v>
      </c>
      <c r="G466" s="5" t="s">
        <v>106</v>
      </c>
      <c r="H466" s="5" t="s">
        <v>108</v>
      </c>
      <c r="I466" s="5" t="s">
        <v>74</v>
      </c>
      <c r="J466" s="5" t="s">
        <v>219</v>
      </c>
      <c r="K466" s="5" t="s">
        <v>211</v>
      </c>
      <c r="L466" s="5" t="s">
        <v>126</v>
      </c>
      <c r="M466" s="5" t="s">
        <v>57</v>
      </c>
      <c r="N466" s="5" t="s">
        <v>170</v>
      </c>
      <c r="O466" s="5" t="s">
        <v>43</v>
      </c>
      <c r="P466" s="5" t="s">
        <v>164</v>
      </c>
      <c r="Q466" s="5" t="s">
        <v>47</v>
      </c>
      <c r="R466" s="5" t="s">
        <v>165</v>
      </c>
      <c r="S466" s="5" t="s">
        <v>157</v>
      </c>
      <c r="T466" s="5" t="s">
        <v>33</v>
      </c>
      <c r="U466" s="5" t="s">
        <v>94</v>
      </c>
      <c r="V466" s="5" t="s">
        <v>17</v>
      </c>
      <c r="W466" s="5" t="s">
        <v>18</v>
      </c>
      <c r="X466" s="5" t="s">
        <v>28</v>
      </c>
      <c r="Y466" s="5" t="s">
        <v>39</v>
      </c>
      <c r="Z466" s="5" t="s">
        <v>8</v>
      </c>
      <c r="AA466" s="5" t="s">
        <v>60</v>
      </c>
      <c r="AB466" s="5" t="s">
        <v>111</v>
      </c>
      <c r="AC466" s="5" t="s">
        <v>189</v>
      </c>
      <c r="AD466" s="5" t="s">
        <v>346</v>
      </c>
    </row>
    <row r="467" spans="1:30">
      <c r="A467" s="5">
        <v>466</v>
      </c>
      <c r="B467" s="5" t="s">
        <v>1338</v>
      </c>
      <c r="C467" s="5" t="s">
        <v>334</v>
      </c>
      <c r="D467" s="5">
        <v>2</v>
      </c>
      <c r="E467" s="5" t="s">
        <v>1332</v>
      </c>
      <c r="F467" s="5" t="s">
        <v>1333</v>
      </c>
      <c r="G467" s="5" t="s">
        <v>106</v>
      </c>
      <c r="H467" s="5" t="s">
        <v>108</v>
      </c>
      <c r="I467" s="5" t="s">
        <v>74</v>
      </c>
      <c r="J467" s="5" t="s">
        <v>219</v>
      </c>
      <c r="K467" s="5" t="s">
        <v>211</v>
      </c>
      <c r="L467" s="5" t="s">
        <v>126</v>
      </c>
      <c r="M467" s="5" t="s">
        <v>57</v>
      </c>
      <c r="N467" s="5" t="s">
        <v>170</v>
      </c>
      <c r="O467" s="5" t="s">
        <v>43</v>
      </c>
      <c r="P467" s="5" t="s">
        <v>164</v>
      </c>
      <c r="Q467" s="5" t="s">
        <v>47</v>
      </c>
      <c r="R467" s="5" t="s">
        <v>165</v>
      </c>
      <c r="S467" s="5" t="s">
        <v>157</v>
      </c>
      <c r="T467" s="5" t="s">
        <v>33</v>
      </c>
      <c r="U467" s="5" t="s">
        <v>94</v>
      </c>
      <c r="V467" s="5" t="s">
        <v>17</v>
      </c>
      <c r="W467" s="5" t="s">
        <v>18</v>
      </c>
      <c r="X467" s="5" t="s">
        <v>28</v>
      </c>
      <c r="Y467" s="5" t="s">
        <v>39</v>
      </c>
      <c r="Z467" s="5" t="s">
        <v>60</v>
      </c>
      <c r="AA467" s="5" t="s">
        <v>111</v>
      </c>
      <c r="AB467" s="5" t="s">
        <v>189</v>
      </c>
      <c r="AC467" s="5" t="s">
        <v>346</v>
      </c>
      <c r="AD467" s="5" t="s">
        <v>346</v>
      </c>
    </row>
    <row r="468" spans="1:30">
      <c r="A468" s="5">
        <v>467</v>
      </c>
      <c r="B468" s="5" t="s">
        <v>1339</v>
      </c>
      <c r="C468" s="5" t="s">
        <v>383</v>
      </c>
      <c r="D468" s="5">
        <v>1</v>
      </c>
      <c r="E468" s="5" t="s">
        <v>1332</v>
      </c>
      <c r="F468" s="5" t="s">
        <v>1333</v>
      </c>
      <c r="G468" s="5" t="s">
        <v>106</v>
      </c>
      <c r="H468" s="5" t="s">
        <v>108</v>
      </c>
      <c r="I468" s="5" t="s">
        <v>74</v>
      </c>
      <c r="J468" s="5" t="s">
        <v>219</v>
      </c>
      <c r="K468" s="5" t="s">
        <v>211</v>
      </c>
      <c r="L468" s="5" t="s">
        <v>126</v>
      </c>
      <c r="M468" s="5" t="s">
        <v>57</v>
      </c>
      <c r="N468" s="5" t="s">
        <v>170</v>
      </c>
      <c r="O468" s="5"/>
      <c r="P468" s="5"/>
      <c r="Q468" s="5"/>
      <c r="R468" s="5"/>
      <c r="S468" s="5"/>
      <c r="T468" s="5"/>
      <c r="U468" s="5"/>
      <c r="V468" s="5"/>
      <c r="W468" s="5" t="s">
        <v>18</v>
      </c>
      <c r="X468" s="5" t="s">
        <v>28</v>
      </c>
      <c r="Y468" s="5" t="s">
        <v>39</v>
      </c>
      <c r="Z468" s="5" t="s">
        <v>60</v>
      </c>
      <c r="AA468" s="5" t="s">
        <v>5</v>
      </c>
      <c r="AB468" s="5" t="s">
        <v>70</v>
      </c>
      <c r="AC468" s="5" t="s">
        <v>346</v>
      </c>
      <c r="AD468" s="5" t="s">
        <v>346</v>
      </c>
    </row>
    <row r="469" spans="1:30">
      <c r="A469" s="5">
        <v>468</v>
      </c>
      <c r="B469" s="5" t="s">
        <v>1340</v>
      </c>
      <c r="C469" s="5" t="s">
        <v>293</v>
      </c>
      <c r="D469" s="5">
        <v>2</v>
      </c>
      <c r="E469" s="5" t="s">
        <v>1332</v>
      </c>
      <c r="F469" s="5" t="s">
        <v>1333</v>
      </c>
      <c r="G469" s="5" t="s">
        <v>106</v>
      </c>
      <c r="H469" s="5" t="s">
        <v>108</v>
      </c>
      <c r="I469" s="5" t="s">
        <v>74</v>
      </c>
      <c r="J469" s="5" t="s">
        <v>219</v>
      </c>
      <c r="K469" s="5" t="s">
        <v>211</v>
      </c>
      <c r="L469" s="5" t="s">
        <v>126</v>
      </c>
      <c r="M469" s="5" t="s">
        <v>57</v>
      </c>
      <c r="N469" s="5" t="s">
        <v>170</v>
      </c>
      <c r="O469" s="5" t="s">
        <v>43</v>
      </c>
      <c r="P469" s="5" t="s">
        <v>164</v>
      </c>
      <c r="Q469" s="5" t="s">
        <v>47</v>
      </c>
      <c r="R469" s="5" t="s">
        <v>165</v>
      </c>
      <c r="S469" s="5" t="s">
        <v>157</v>
      </c>
      <c r="T469" s="5" t="s">
        <v>33</v>
      </c>
      <c r="U469" s="5" t="s">
        <v>94</v>
      </c>
      <c r="V469" s="5" t="s">
        <v>17</v>
      </c>
      <c r="W469" s="5" t="s">
        <v>18</v>
      </c>
      <c r="X469" s="5" t="s">
        <v>28</v>
      </c>
      <c r="Y469" s="5" t="s">
        <v>39</v>
      </c>
      <c r="Z469" s="5" t="s">
        <v>152</v>
      </c>
      <c r="AA469" s="5" t="s">
        <v>8</v>
      </c>
      <c r="AB469" s="5" t="s">
        <v>60</v>
      </c>
      <c r="AC469" s="5" t="s">
        <v>111</v>
      </c>
      <c r="AD469" s="5" t="s">
        <v>189</v>
      </c>
    </row>
    <row r="470" spans="1:30">
      <c r="A470" s="5">
        <v>469</v>
      </c>
      <c r="B470" s="5" t="s">
        <v>1341</v>
      </c>
      <c r="C470" s="5" t="s">
        <v>334</v>
      </c>
      <c r="D470" s="5">
        <v>2</v>
      </c>
      <c r="E470" s="5" t="s">
        <v>1332</v>
      </c>
      <c r="F470" s="5" t="s">
        <v>1333</v>
      </c>
      <c r="G470" s="5" t="s">
        <v>106</v>
      </c>
      <c r="H470" s="5" t="s">
        <v>108</v>
      </c>
      <c r="I470" s="5" t="s">
        <v>74</v>
      </c>
      <c r="J470" s="5" t="s">
        <v>219</v>
      </c>
      <c r="K470" s="5" t="s">
        <v>211</v>
      </c>
      <c r="L470" s="5" t="s">
        <v>126</v>
      </c>
      <c r="M470" s="5" t="s">
        <v>57</v>
      </c>
      <c r="N470" s="5" t="s">
        <v>170</v>
      </c>
      <c r="O470" s="5" t="s">
        <v>43</v>
      </c>
      <c r="P470" s="5" t="s">
        <v>164</v>
      </c>
      <c r="Q470" s="5" t="s">
        <v>47</v>
      </c>
      <c r="R470" s="5" t="s">
        <v>165</v>
      </c>
      <c r="S470" s="5" t="s">
        <v>157</v>
      </c>
      <c r="T470" s="5" t="s">
        <v>33</v>
      </c>
      <c r="U470" s="5" t="s">
        <v>94</v>
      </c>
      <c r="V470" s="5" t="s">
        <v>17</v>
      </c>
      <c r="W470" s="5" t="s">
        <v>18</v>
      </c>
      <c r="X470" s="5" t="s">
        <v>28</v>
      </c>
      <c r="Y470" s="5" t="s">
        <v>39</v>
      </c>
      <c r="Z470" s="5" t="s">
        <v>152</v>
      </c>
      <c r="AA470" s="5" t="s">
        <v>60</v>
      </c>
      <c r="AB470" s="5" t="s">
        <v>111</v>
      </c>
      <c r="AC470" s="5" t="s">
        <v>189</v>
      </c>
      <c r="AD470" s="5" t="s">
        <v>346</v>
      </c>
    </row>
    <row r="471" spans="1:30">
      <c r="A471" s="5">
        <v>470</v>
      </c>
      <c r="B471" s="5" t="s">
        <v>1342</v>
      </c>
      <c r="C471" s="5" t="s">
        <v>383</v>
      </c>
      <c r="D471" s="5">
        <v>1</v>
      </c>
      <c r="E471" s="5" t="s">
        <v>1332</v>
      </c>
      <c r="F471" s="5" t="s">
        <v>1333</v>
      </c>
      <c r="G471" s="5" t="s">
        <v>106</v>
      </c>
      <c r="H471" s="5" t="s">
        <v>108</v>
      </c>
      <c r="I471" s="5" t="s">
        <v>74</v>
      </c>
      <c r="J471" s="5" t="s">
        <v>219</v>
      </c>
      <c r="K471" s="5" t="s">
        <v>211</v>
      </c>
      <c r="L471" s="5" t="s">
        <v>126</v>
      </c>
      <c r="M471" s="5" t="s">
        <v>57</v>
      </c>
      <c r="N471" s="5" t="s">
        <v>170</v>
      </c>
      <c r="O471" s="5"/>
      <c r="P471" s="5"/>
      <c r="Q471" s="5"/>
      <c r="R471" s="5"/>
      <c r="S471" s="5"/>
      <c r="T471" s="5"/>
      <c r="U471" s="5"/>
      <c r="V471" s="5"/>
      <c r="W471" s="5" t="s">
        <v>18</v>
      </c>
      <c r="X471" s="5" t="s">
        <v>28</v>
      </c>
      <c r="Y471" s="5" t="s">
        <v>39</v>
      </c>
      <c r="Z471" s="5" t="s">
        <v>152</v>
      </c>
      <c r="AA471" s="5" t="s">
        <v>60</v>
      </c>
      <c r="AB471" s="5" t="s">
        <v>5</v>
      </c>
      <c r="AC471" s="5" t="s">
        <v>70</v>
      </c>
      <c r="AD471" s="5" t="s">
        <v>346</v>
      </c>
    </row>
    <row r="472" spans="1:30">
      <c r="A472" s="5">
        <v>471</v>
      </c>
      <c r="B472" s="5" t="s">
        <v>1343</v>
      </c>
      <c r="C472" s="5" t="s">
        <v>893</v>
      </c>
      <c r="D472" s="5">
        <v>4</v>
      </c>
      <c r="E472" s="5" t="s">
        <v>1344</v>
      </c>
      <c r="F472" s="5" t="s">
        <v>1345</v>
      </c>
      <c r="G472" s="5" t="s">
        <v>106</v>
      </c>
      <c r="H472" s="5" t="s">
        <v>108</v>
      </c>
      <c r="I472" s="5" t="s">
        <v>74</v>
      </c>
      <c r="J472" s="5" t="s">
        <v>219</v>
      </c>
      <c r="K472" s="5" t="s">
        <v>211</v>
      </c>
      <c r="L472" s="5" t="s">
        <v>126</v>
      </c>
      <c r="M472" s="5" t="s">
        <v>57</v>
      </c>
      <c r="N472" s="5" t="s">
        <v>170</v>
      </c>
      <c r="O472" s="5" t="s">
        <v>43</v>
      </c>
      <c r="P472" s="5" t="s">
        <v>164</v>
      </c>
      <c r="Q472" s="5" t="s">
        <v>47</v>
      </c>
      <c r="R472" s="5" t="s">
        <v>165</v>
      </c>
      <c r="S472" s="5" t="s">
        <v>157</v>
      </c>
      <c r="T472" s="5" t="s">
        <v>33</v>
      </c>
      <c r="U472" s="5" t="s">
        <v>94</v>
      </c>
      <c r="V472" s="5" t="s">
        <v>17</v>
      </c>
      <c r="W472" s="5" t="s">
        <v>93</v>
      </c>
      <c r="X472" s="5" t="s">
        <v>73</v>
      </c>
      <c r="Y472" s="5" t="s">
        <v>237</v>
      </c>
      <c r="Z472" s="5" t="s">
        <v>169</v>
      </c>
      <c r="AA472" s="5" t="s">
        <v>204</v>
      </c>
      <c r="AB472" s="5" t="s">
        <v>248</v>
      </c>
      <c r="AC472" s="5" t="s">
        <v>152</v>
      </c>
      <c r="AD472" s="5" t="s">
        <v>346</v>
      </c>
    </row>
    <row r="473" spans="1:30">
      <c r="A473" s="5">
        <v>472</v>
      </c>
      <c r="B473" s="5" t="s">
        <v>1346</v>
      </c>
      <c r="C473" s="5" t="s">
        <v>354</v>
      </c>
      <c r="D473" s="5">
        <v>3</v>
      </c>
      <c r="E473" s="5" t="s">
        <v>1344</v>
      </c>
      <c r="F473" s="5" t="s">
        <v>1345</v>
      </c>
      <c r="G473" s="5" t="s">
        <v>106</v>
      </c>
      <c r="H473" s="5" t="s">
        <v>108</v>
      </c>
      <c r="I473" s="5" t="s">
        <v>74</v>
      </c>
      <c r="J473" s="5" t="s">
        <v>219</v>
      </c>
      <c r="K473" s="5" t="s">
        <v>211</v>
      </c>
      <c r="L473" s="5" t="s">
        <v>126</v>
      </c>
      <c r="M473" s="5" t="s">
        <v>57</v>
      </c>
      <c r="N473" s="5" t="s">
        <v>170</v>
      </c>
      <c r="O473" s="5" t="s">
        <v>43</v>
      </c>
      <c r="P473" s="5" t="s">
        <v>164</v>
      </c>
      <c r="Q473" s="5" t="s">
        <v>47</v>
      </c>
      <c r="R473" s="5" t="s">
        <v>165</v>
      </c>
      <c r="S473" s="5" t="s">
        <v>157</v>
      </c>
      <c r="T473" s="5" t="s">
        <v>33</v>
      </c>
      <c r="U473" s="5" t="s">
        <v>94</v>
      </c>
      <c r="V473" s="5" t="s">
        <v>17</v>
      </c>
      <c r="W473" s="5" t="s">
        <v>93</v>
      </c>
      <c r="X473" s="5" t="s">
        <v>73</v>
      </c>
      <c r="Y473" s="5" t="s">
        <v>237</v>
      </c>
      <c r="Z473" s="5" t="s">
        <v>169</v>
      </c>
      <c r="AA473" s="5" t="s">
        <v>204</v>
      </c>
      <c r="AB473" s="5" t="s">
        <v>248</v>
      </c>
      <c r="AC473" s="5" t="s">
        <v>152</v>
      </c>
      <c r="AD473" s="5" t="s">
        <v>346</v>
      </c>
    </row>
    <row r="474" spans="1:30">
      <c r="A474" s="5">
        <v>473</v>
      </c>
      <c r="B474" s="5" t="s">
        <v>1347</v>
      </c>
      <c r="C474" s="5" t="s">
        <v>293</v>
      </c>
      <c r="D474" s="5">
        <v>2</v>
      </c>
      <c r="E474" s="5" t="s">
        <v>1344</v>
      </c>
      <c r="F474" s="5" t="s">
        <v>1345</v>
      </c>
      <c r="G474" s="5" t="s">
        <v>106</v>
      </c>
      <c r="H474" s="5" t="s">
        <v>108</v>
      </c>
      <c r="I474" s="5" t="s">
        <v>74</v>
      </c>
      <c r="J474" s="5" t="s">
        <v>219</v>
      </c>
      <c r="K474" s="5" t="s">
        <v>211</v>
      </c>
      <c r="L474" s="5" t="s">
        <v>126</v>
      </c>
      <c r="M474" s="5" t="s">
        <v>57</v>
      </c>
      <c r="N474" s="5" t="s">
        <v>170</v>
      </c>
      <c r="O474" s="5" t="s">
        <v>43</v>
      </c>
      <c r="P474" s="5" t="s">
        <v>164</v>
      </c>
      <c r="Q474" s="5" t="s">
        <v>47</v>
      </c>
      <c r="R474" s="5" t="s">
        <v>165</v>
      </c>
      <c r="S474" s="5" t="s">
        <v>157</v>
      </c>
      <c r="T474" s="5" t="s">
        <v>33</v>
      </c>
      <c r="U474" s="5" t="s">
        <v>94</v>
      </c>
      <c r="V474" s="5" t="s">
        <v>17</v>
      </c>
      <c r="W474" s="5" t="s">
        <v>237</v>
      </c>
      <c r="X474" s="5" t="s">
        <v>152</v>
      </c>
      <c r="Y474" s="5" t="s">
        <v>39</v>
      </c>
      <c r="Z474" s="5" t="s">
        <v>35</v>
      </c>
      <c r="AA474" s="5" t="s">
        <v>172</v>
      </c>
      <c r="AB474" s="5" t="s">
        <v>346</v>
      </c>
      <c r="AC474" s="5" t="s">
        <v>346</v>
      </c>
      <c r="AD474" s="5" t="s">
        <v>346</v>
      </c>
    </row>
    <row r="475" spans="1:30">
      <c r="A475" s="5">
        <v>474</v>
      </c>
      <c r="B475" s="5" t="s">
        <v>1348</v>
      </c>
      <c r="C475" s="5" t="s">
        <v>293</v>
      </c>
      <c r="D475" s="5">
        <v>2</v>
      </c>
      <c r="E475" s="5" t="s">
        <v>1344</v>
      </c>
      <c r="F475" s="5" t="s">
        <v>1345</v>
      </c>
      <c r="G475" s="5" t="s">
        <v>106</v>
      </c>
      <c r="H475" s="5" t="s">
        <v>108</v>
      </c>
      <c r="I475" s="5" t="s">
        <v>74</v>
      </c>
      <c r="J475" s="5" t="s">
        <v>219</v>
      </c>
      <c r="K475" s="5" t="s">
        <v>211</v>
      </c>
      <c r="L475" s="5" t="s">
        <v>126</v>
      </c>
      <c r="M475" s="5" t="s">
        <v>57</v>
      </c>
      <c r="N475" s="5" t="s">
        <v>170</v>
      </c>
      <c r="O475" s="5" t="s">
        <v>43</v>
      </c>
      <c r="P475" s="5" t="s">
        <v>164</v>
      </c>
      <c r="Q475" s="5" t="s">
        <v>47</v>
      </c>
      <c r="R475" s="5" t="s">
        <v>165</v>
      </c>
      <c r="S475" s="5" t="s">
        <v>157</v>
      </c>
      <c r="T475" s="5" t="s">
        <v>33</v>
      </c>
      <c r="U475" s="5" t="s">
        <v>94</v>
      </c>
      <c r="V475" s="5" t="s">
        <v>17</v>
      </c>
      <c r="W475" s="5" t="s">
        <v>93</v>
      </c>
      <c r="X475" s="5" t="s">
        <v>73</v>
      </c>
      <c r="Y475" s="5" t="s">
        <v>237</v>
      </c>
      <c r="Z475" s="5" t="s">
        <v>85</v>
      </c>
      <c r="AA475" s="5" t="s">
        <v>346</v>
      </c>
      <c r="AB475" s="5" t="s">
        <v>346</v>
      </c>
      <c r="AC475" s="5" t="s">
        <v>346</v>
      </c>
      <c r="AD475" s="5" t="s">
        <v>346</v>
      </c>
    </row>
    <row r="476" spans="1:30">
      <c r="A476" s="5">
        <v>475</v>
      </c>
      <c r="B476" s="5" t="s">
        <v>1349</v>
      </c>
      <c r="C476" s="5" t="s">
        <v>334</v>
      </c>
      <c r="D476" s="5">
        <v>2</v>
      </c>
      <c r="E476" s="5" t="s">
        <v>1344</v>
      </c>
      <c r="F476" s="5" t="s">
        <v>1345</v>
      </c>
      <c r="G476" s="5" t="s">
        <v>106</v>
      </c>
      <c r="H476" s="5" t="s">
        <v>108</v>
      </c>
      <c r="I476" s="5" t="s">
        <v>74</v>
      </c>
      <c r="J476" s="5" t="s">
        <v>219</v>
      </c>
      <c r="K476" s="5" t="s">
        <v>211</v>
      </c>
      <c r="L476" s="5" t="s">
        <v>126</v>
      </c>
      <c r="M476" s="5" t="s">
        <v>57</v>
      </c>
      <c r="N476" s="5" t="s">
        <v>170</v>
      </c>
      <c r="O476" s="5" t="s">
        <v>43</v>
      </c>
      <c r="P476" s="5" t="s">
        <v>164</v>
      </c>
      <c r="Q476" s="5" t="s">
        <v>47</v>
      </c>
      <c r="R476" s="5" t="s">
        <v>165</v>
      </c>
      <c r="S476" s="5" t="s">
        <v>157</v>
      </c>
      <c r="T476" s="5" t="s">
        <v>33</v>
      </c>
      <c r="U476" s="5" t="s">
        <v>94</v>
      </c>
      <c r="V476" s="5" t="s">
        <v>17</v>
      </c>
      <c r="W476" s="5" t="s">
        <v>85</v>
      </c>
      <c r="X476" s="5" t="s">
        <v>93</v>
      </c>
      <c r="Y476" s="5" t="s">
        <v>73</v>
      </c>
      <c r="Z476" s="5" t="s">
        <v>237</v>
      </c>
      <c r="AA476" s="5" t="s">
        <v>5</v>
      </c>
      <c r="AB476" s="5" t="s">
        <v>346</v>
      </c>
      <c r="AC476" s="5" t="s">
        <v>346</v>
      </c>
      <c r="AD476" s="5" t="s">
        <v>346</v>
      </c>
    </row>
    <row r="477" spans="1:30">
      <c r="A477" s="5">
        <v>476</v>
      </c>
      <c r="B477" s="5" t="s">
        <v>1350</v>
      </c>
      <c r="C477" s="5" t="s">
        <v>383</v>
      </c>
      <c r="D477" s="5">
        <v>1</v>
      </c>
      <c r="E477" s="5" t="s">
        <v>1344</v>
      </c>
      <c r="F477" s="5" t="s">
        <v>1345</v>
      </c>
      <c r="G477" s="5" t="s">
        <v>106</v>
      </c>
      <c r="H477" s="5" t="s">
        <v>108</v>
      </c>
      <c r="I477" s="5" t="s">
        <v>74</v>
      </c>
      <c r="J477" s="5" t="s">
        <v>219</v>
      </c>
      <c r="K477" s="5" t="s">
        <v>211</v>
      </c>
      <c r="L477" s="5" t="s">
        <v>126</v>
      </c>
      <c r="M477" s="5" t="s">
        <v>57</v>
      </c>
      <c r="N477" s="5" t="s">
        <v>170</v>
      </c>
      <c r="O477" s="5"/>
      <c r="P477" s="5"/>
      <c r="Q477" s="5"/>
      <c r="R477" s="5"/>
      <c r="S477" s="5"/>
      <c r="T477" s="5"/>
      <c r="U477" s="5"/>
      <c r="V477" s="5"/>
      <c r="W477" s="5" t="s">
        <v>85</v>
      </c>
      <c r="X477" s="5" t="s">
        <v>93</v>
      </c>
      <c r="Y477" s="5" t="s">
        <v>73</v>
      </c>
      <c r="Z477" s="5" t="s">
        <v>5</v>
      </c>
      <c r="AA477" s="5" t="s">
        <v>346</v>
      </c>
      <c r="AB477" s="5" t="s">
        <v>346</v>
      </c>
      <c r="AC477" s="5" t="s">
        <v>346</v>
      </c>
      <c r="AD477" s="5" t="s">
        <v>346</v>
      </c>
    </row>
    <row r="478" spans="1:30">
      <c r="A478" s="5">
        <v>477</v>
      </c>
      <c r="B478" s="5" t="s">
        <v>1351</v>
      </c>
      <c r="C478" s="5" t="s">
        <v>334</v>
      </c>
      <c r="D478" s="5">
        <v>2</v>
      </c>
      <c r="E478" s="5" t="s">
        <v>1344</v>
      </c>
      <c r="F478" s="5" t="s">
        <v>1345</v>
      </c>
      <c r="G478" s="5" t="s">
        <v>106</v>
      </c>
      <c r="H478" s="5" t="s">
        <v>108</v>
      </c>
      <c r="I478" s="5" t="s">
        <v>74</v>
      </c>
      <c r="J478" s="5" t="s">
        <v>219</v>
      </c>
      <c r="K478" s="5" t="s">
        <v>211</v>
      </c>
      <c r="L478" s="5" t="s">
        <v>126</v>
      </c>
      <c r="M478" s="5" t="s">
        <v>57</v>
      </c>
      <c r="N478" s="5" t="s">
        <v>170</v>
      </c>
      <c r="O478" s="5" t="s">
        <v>43</v>
      </c>
      <c r="P478" s="5" t="s">
        <v>164</v>
      </c>
      <c r="Q478" s="5" t="s">
        <v>47</v>
      </c>
      <c r="R478" s="5" t="s">
        <v>165</v>
      </c>
      <c r="S478" s="5" t="s">
        <v>157</v>
      </c>
      <c r="T478" s="5" t="s">
        <v>33</v>
      </c>
      <c r="U478" s="5" t="s">
        <v>94</v>
      </c>
      <c r="V478" s="5" t="s">
        <v>17</v>
      </c>
      <c r="W478" s="5" t="s">
        <v>93</v>
      </c>
      <c r="X478" s="5" t="s">
        <v>73</v>
      </c>
      <c r="Y478" s="5" t="s">
        <v>237</v>
      </c>
      <c r="Z478" s="5" t="s">
        <v>204</v>
      </c>
      <c r="AA478" s="5" t="s">
        <v>248</v>
      </c>
      <c r="AB478" s="5" t="s">
        <v>152</v>
      </c>
      <c r="AC478" s="5" t="s">
        <v>346</v>
      </c>
      <c r="AD478" s="5" t="s">
        <v>346</v>
      </c>
    </row>
    <row r="479" spans="1:30">
      <c r="A479" s="5">
        <v>478</v>
      </c>
      <c r="B479" s="5" t="s">
        <v>1352</v>
      </c>
      <c r="C479" s="5" t="s">
        <v>462</v>
      </c>
      <c r="D479" s="5">
        <v>1</v>
      </c>
      <c r="E479" s="5" t="s">
        <v>1344</v>
      </c>
      <c r="F479" s="5" t="s">
        <v>1345</v>
      </c>
      <c r="G479" s="5" t="s">
        <v>106</v>
      </c>
      <c r="H479" s="5" t="s">
        <v>108</v>
      </c>
      <c r="I479" s="5" t="s">
        <v>74</v>
      </c>
      <c r="J479" s="5" t="s">
        <v>219</v>
      </c>
      <c r="K479" s="5" t="s">
        <v>211</v>
      </c>
      <c r="L479" s="5" t="s">
        <v>126</v>
      </c>
      <c r="M479" s="5" t="s">
        <v>57</v>
      </c>
      <c r="N479" s="5" t="s">
        <v>170</v>
      </c>
      <c r="O479" s="5"/>
      <c r="P479" s="5"/>
      <c r="Q479" s="5"/>
      <c r="R479" s="5"/>
      <c r="S479" s="5"/>
      <c r="T479" s="5"/>
      <c r="U479" s="5"/>
      <c r="V479" s="5"/>
      <c r="W479" s="5" t="s">
        <v>93</v>
      </c>
      <c r="X479" s="5" t="s">
        <v>73</v>
      </c>
      <c r="Y479" s="5" t="s">
        <v>237</v>
      </c>
      <c r="Z479" s="5" t="s">
        <v>204</v>
      </c>
      <c r="AA479" s="5" t="s">
        <v>248</v>
      </c>
      <c r="AB479" s="5" t="s">
        <v>152</v>
      </c>
      <c r="AC479" s="5" t="s">
        <v>346</v>
      </c>
      <c r="AD479" s="5" t="s">
        <v>346</v>
      </c>
    </row>
    <row r="480" spans="1:30">
      <c r="A480" s="5">
        <v>479</v>
      </c>
      <c r="B480" s="5" t="s">
        <v>1353</v>
      </c>
      <c r="C480" s="5" t="s">
        <v>383</v>
      </c>
      <c r="D480" s="5">
        <v>1</v>
      </c>
      <c r="E480" s="5" t="s">
        <v>1344</v>
      </c>
      <c r="F480" s="5" t="s">
        <v>1345</v>
      </c>
      <c r="G480" s="5" t="s">
        <v>106</v>
      </c>
      <c r="H480" s="5" t="s">
        <v>108</v>
      </c>
      <c r="I480" s="5" t="s">
        <v>74</v>
      </c>
      <c r="J480" s="5" t="s">
        <v>219</v>
      </c>
      <c r="K480" s="5" t="s">
        <v>211</v>
      </c>
      <c r="L480" s="5" t="s">
        <v>126</v>
      </c>
      <c r="M480" s="5" t="s">
        <v>57</v>
      </c>
      <c r="N480" s="5" t="s">
        <v>170</v>
      </c>
      <c r="O480" s="5"/>
      <c r="P480" s="5"/>
      <c r="Q480" s="5"/>
      <c r="R480" s="5"/>
      <c r="S480" s="5"/>
      <c r="T480" s="5"/>
      <c r="U480" s="5"/>
      <c r="V480" s="5"/>
      <c r="W480" s="5" t="s">
        <v>93</v>
      </c>
      <c r="X480" s="5" t="s">
        <v>73</v>
      </c>
      <c r="Y480" s="5" t="s">
        <v>237</v>
      </c>
      <c r="Z480" s="5" t="s">
        <v>204</v>
      </c>
      <c r="AA480" s="5" t="s">
        <v>248</v>
      </c>
      <c r="AB480" s="5" t="s">
        <v>152</v>
      </c>
      <c r="AC480" s="5" t="s">
        <v>346</v>
      </c>
      <c r="AD480" s="5" t="s">
        <v>346</v>
      </c>
    </row>
    <row r="481" spans="1:30">
      <c r="A481" s="5">
        <v>480</v>
      </c>
      <c r="B481" s="5" t="s">
        <v>1354</v>
      </c>
      <c r="C481" s="5" t="s">
        <v>334</v>
      </c>
      <c r="D481" s="5">
        <v>2</v>
      </c>
      <c r="E481" s="5" t="s">
        <v>1344</v>
      </c>
      <c r="F481" s="5" t="s">
        <v>1345</v>
      </c>
      <c r="G481" s="5" t="s">
        <v>106</v>
      </c>
      <c r="H481" s="5" t="s">
        <v>108</v>
      </c>
      <c r="I481" s="5" t="s">
        <v>74</v>
      </c>
      <c r="J481" s="5" t="s">
        <v>219</v>
      </c>
      <c r="K481" s="5" t="s">
        <v>211</v>
      </c>
      <c r="L481" s="5" t="s">
        <v>126</v>
      </c>
      <c r="M481" s="5" t="s">
        <v>57</v>
      </c>
      <c r="N481" s="5" t="s">
        <v>170</v>
      </c>
      <c r="O481" s="5" t="s">
        <v>43</v>
      </c>
      <c r="P481" s="5" t="s">
        <v>164</v>
      </c>
      <c r="Q481" s="5" t="s">
        <v>47</v>
      </c>
      <c r="R481" s="5" t="s">
        <v>165</v>
      </c>
      <c r="S481" s="5" t="s">
        <v>157</v>
      </c>
      <c r="T481" s="5" t="s">
        <v>33</v>
      </c>
      <c r="U481" s="5" t="s">
        <v>94</v>
      </c>
      <c r="V481" s="5" t="s">
        <v>17</v>
      </c>
      <c r="W481" s="5" t="s">
        <v>93</v>
      </c>
      <c r="X481" s="5" t="s">
        <v>237</v>
      </c>
      <c r="Y481" s="5" t="s">
        <v>346</v>
      </c>
      <c r="Z481" s="5" t="s">
        <v>346</v>
      </c>
      <c r="AA481" s="5" t="s">
        <v>346</v>
      </c>
      <c r="AB481" s="5" t="s">
        <v>346</v>
      </c>
      <c r="AC481" s="5" t="s">
        <v>346</v>
      </c>
      <c r="AD481" s="5" t="s">
        <v>346</v>
      </c>
    </row>
    <row r="482" spans="1:30">
      <c r="A482" s="5">
        <v>481</v>
      </c>
      <c r="B482" s="5" t="s">
        <v>1355</v>
      </c>
      <c r="C482" s="5" t="s">
        <v>383</v>
      </c>
      <c r="D482" s="5">
        <v>1</v>
      </c>
      <c r="E482" s="5" t="s">
        <v>1344</v>
      </c>
      <c r="F482" s="5" t="s">
        <v>1345</v>
      </c>
      <c r="G482" s="5" t="s">
        <v>106</v>
      </c>
      <c r="H482" s="5" t="s">
        <v>108</v>
      </c>
      <c r="I482" s="5" t="s">
        <v>74</v>
      </c>
      <c r="J482" s="5" t="s">
        <v>219</v>
      </c>
      <c r="K482" s="5" t="s">
        <v>211</v>
      </c>
      <c r="L482" s="5" t="s">
        <v>126</v>
      </c>
      <c r="M482" s="5" t="s">
        <v>57</v>
      </c>
      <c r="N482" s="5" t="s">
        <v>170</v>
      </c>
      <c r="O482" s="5"/>
      <c r="P482" s="5"/>
      <c r="Q482" s="5"/>
      <c r="R482" s="5"/>
      <c r="S482" s="5"/>
      <c r="T482" s="5"/>
      <c r="U482" s="5"/>
      <c r="V482" s="5"/>
      <c r="W482" s="5" t="s">
        <v>93</v>
      </c>
      <c r="X482" s="5" t="s">
        <v>237</v>
      </c>
      <c r="Y482" s="5" t="s">
        <v>346</v>
      </c>
      <c r="Z482" s="5" t="s">
        <v>346</v>
      </c>
      <c r="AA482" s="5" t="s">
        <v>346</v>
      </c>
      <c r="AB482" s="5" t="s">
        <v>346</v>
      </c>
      <c r="AC482" s="5" t="s">
        <v>346</v>
      </c>
      <c r="AD482" s="5" t="s">
        <v>346</v>
      </c>
    </row>
    <row r="483" spans="1:30">
      <c r="A483" s="5">
        <v>482</v>
      </c>
      <c r="B483" s="5" t="s">
        <v>1356</v>
      </c>
      <c r="C483" s="5" t="s">
        <v>272</v>
      </c>
      <c r="D483" s="5">
        <v>1</v>
      </c>
      <c r="E483" s="5" t="s">
        <v>1344</v>
      </c>
      <c r="F483" s="5" t="s">
        <v>1345</v>
      </c>
      <c r="G483" s="5" t="s">
        <v>106</v>
      </c>
      <c r="H483" s="5" t="s">
        <v>108</v>
      </c>
      <c r="I483" s="5" t="s">
        <v>74</v>
      </c>
      <c r="J483" s="5" t="s">
        <v>219</v>
      </c>
      <c r="K483" s="5" t="s">
        <v>211</v>
      </c>
      <c r="L483" s="5" t="s">
        <v>126</v>
      </c>
      <c r="M483" s="5" t="s">
        <v>57</v>
      </c>
      <c r="N483" s="5" t="s">
        <v>170</v>
      </c>
      <c r="O483" s="5"/>
      <c r="P483" s="5"/>
      <c r="Q483" s="5"/>
      <c r="R483" s="5"/>
      <c r="S483" s="5"/>
      <c r="T483" s="5"/>
      <c r="U483" s="5"/>
      <c r="V483" s="5"/>
      <c r="W483" s="5" t="s">
        <v>231</v>
      </c>
      <c r="X483" s="5" t="s">
        <v>1357</v>
      </c>
      <c r="Y483" s="5" t="s">
        <v>246</v>
      </c>
      <c r="Z483" s="5" t="s">
        <v>204</v>
      </c>
      <c r="AA483" s="5" t="s">
        <v>346</v>
      </c>
      <c r="AB483" s="5" t="s">
        <v>346</v>
      </c>
      <c r="AC483" s="5" t="s">
        <v>346</v>
      </c>
      <c r="AD483" s="5" t="s">
        <v>346</v>
      </c>
    </row>
    <row r="484" spans="1:30">
      <c r="A484" s="5">
        <v>483</v>
      </c>
      <c r="B484" s="5" t="s">
        <v>1358</v>
      </c>
      <c r="C484" s="5" t="s">
        <v>334</v>
      </c>
      <c r="D484" s="5">
        <v>2</v>
      </c>
      <c r="E484" s="5" t="s">
        <v>1344</v>
      </c>
      <c r="F484" s="5" t="s">
        <v>1345</v>
      </c>
      <c r="G484" s="5" t="s">
        <v>106</v>
      </c>
      <c r="H484" s="5" t="s">
        <v>108</v>
      </c>
      <c r="I484" s="5" t="s">
        <v>74</v>
      </c>
      <c r="J484" s="5" t="s">
        <v>219</v>
      </c>
      <c r="K484" s="5" t="s">
        <v>211</v>
      </c>
      <c r="L484" s="5" t="s">
        <v>126</v>
      </c>
      <c r="M484" s="5" t="s">
        <v>57</v>
      </c>
      <c r="N484" s="5" t="s">
        <v>170</v>
      </c>
      <c r="O484" s="5" t="s">
        <v>43</v>
      </c>
      <c r="P484" s="5" t="s">
        <v>164</v>
      </c>
      <c r="Q484" s="5" t="s">
        <v>47</v>
      </c>
      <c r="R484" s="5" t="s">
        <v>165</v>
      </c>
      <c r="S484" s="5" t="s">
        <v>157</v>
      </c>
      <c r="T484" s="5" t="s">
        <v>33</v>
      </c>
      <c r="U484" s="5" t="s">
        <v>94</v>
      </c>
      <c r="V484" s="5" t="s">
        <v>17</v>
      </c>
      <c r="W484" s="5" t="s">
        <v>73</v>
      </c>
      <c r="X484" s="5" t="s">
        <v>237</v>
      </c>
      <c r="Y484" s="5" t="s">
        <v>346</v>
      </c>
      <c r="Z484" s="5" t="s">
        <v>346</v>
      </c>
      <c r="AA484" s="5" t="s">
        <v>346</v>
      </c>
      <c r="AB484" s="5" t="s">
        <v>346</v>
      </c>
      <c r="AC484" s="5" t="s">
        <v>346</v>
      </c>
      <c r="AD484" s="5" t="s">
        <v>346</v>
      </c>
    </row>
    <row r="485" spans="1:30">
      <c r="A485" s="5">
        <v>484</v>
      </c>
      <c r="B485" s="5" t="s">
        <v>1359</v>
      </c>
      <c r="C485" s="5" t="s">
        <v>383</v>
      </c>
      <c r="D485" s="5">
        <v>1</v>
      </c>
      <c r="E485" s="5" t="s">
        <v>1344</v>
      </c>
      <c r="F485" s="5" t="s">
        <v>1345</v>
      </c>
      <c r="G485" s="5" t="s">
        <v>106</v>
      </c>
      <c r="H485" s="5" t="s">
        <v>108</v>
      </c>
      <c r="I485" s="5" t="s">
        <v>74</v>
      </c>
      <c r="J485" s="5" t="s">
        <v>219</v>
      </c>
      <c r="K485" s="5" t="s">
        <v>211</v>
      </c>
      <c r="L485" s="5" t="s">
        <v>126</v>
      </c>
      <c r="M485" s="5" t="s">
        <v>57</v>
      </c>
      <c r="N485" s="5" t="s">
        <v>170</v>
      </c>
      <c r="O485" s="5"/>
      <c r="P485" s="5"/>
      <c r="Q485" s="5"/>
      <c r="R485" s="5"/>
      <c r="S485" s="5"/>
      <c r="T485" s="5"/>
      <c r="U485" s="5"/>
      <c r="V485" s="5"/>
      <c r="W485" s="5" t="s">
        <v>73</v>
      </c>
      <c r="X485" s="5" t="s">
        <v>237</v>
      </c>
      <c r="Y485" s="5" t="s">
        <v>346</v>
      </c>
      <c r="Z485" s="5" t="s">
        <v>346</v>
      </c>
      <c r="AA485" s="5" t="s">
        <v>346</v>
      </c>
      <c r="AB485" s="5" t="s">
        <v>346</v>
      </c>
      <c r="AC485" s="5" t="s">
        <v>346</v>
      </c>
      <c r="AD485" s="5" t="s">
        <v>346</v>
      </c>
    </row>
    <row r="486" spans="1:30">
      <c r="A486" s="5">
        <v>485</v>
      </c>
      <c r="B486" s="5" t="s">
        <v>1360</v>
      </c>
      <c r="C486" s="5" t="s">
        <v>272</v>
      </c>
      <c r="D486" s="5">
        <v>1</v>
      </c>
      <c r="E486" s="5" t="s">
        <v>1344</v>
      </c>
      <c r="F486" s="5" t="s">
        <v>1345</v>
      </c>
      <c r="G486" s="5" t="s">
        <v>106</v>
      </c>
      <c r="H486" s="5" t="s">
        <v>108</v>
      </c>
      <c r="I486" s="5" t="s">
        <v>74</v>
      </c>
      <c r="J486" s="5" t="s">
        <v>219</v>
      </c>
      <c r="K486" s="5" t="s">
        <v>211</v>
      </c>
      <c r="L486" s="5" t="s">
        <v>126</v>
      </c>
      <c r="M486" s="5" t="s">
        <v>57</v>
      </c>
      <c r="N486" s="5" t="s">
        <v>170</v>
      </c>
      <c r="O486" s="5"/>
      <c r="P486" s="5"/>
      <c r="Q486" s="5"/>
      <c r="R486" s="5"/>
      <c r="S486" s="5"/>
      <c r="T486" s="5"/>
      <c r="U486" s="5"/>
      <c r="V486" s="5"/>
      <c r="W486" s="5" t="s">
        <v>231</v>
      </c>
      <c r="X486" s="5" t="s">
        <v>1357</v>
      </c>
      <c r="Y486" s="5" t="s">
        <v>246</v>
      </c>
      <c r="Z486" s="5" t="s">
        <v>204</v>
      </c>
      <c r="AA486" s="5" t="s">
        <v>346</v>
      </c>
      <c r="AB486" s="5" t="s">
        <v>346</v>
      </c>
      <c r="AC486" s="5" t="s">
        <v>346</v>
      </c>
      <c r="AD486" s="5" t="s">
        <v>346</v>
      </c>
    </row>
    <row r="487" spans="1:30">
      <c r="A487" s="5">
        <v>486</v>
      </c>
      <c r="B487" s="5" t="s">
        <v>1361</v>
      </c>
      <c r="C487" s="5" t="s">
        <v>272</v>
      </c>
      <c r="D487" s="5">
        <v>1</v>
      </c>
      <c r="E487" s="5" t="s">
        <v>1344</v>
      </c>
      <c r="F487" s="5" t="s">
        <v>1345</v>
      </c>
      <c r="G487" s="5" t="s">
        <v>106</v>
      </c>
      <c r="H487" s="5" t="s">
        <v>108</v>
      </c>
      <c r="I487" s="5" t="s">
        <v>74</v>
      </c>
      <c r="J487" s="5" t="s">
        <v>219</v>
      </c>
      <c r="K487" s="5" t="s">
        <v>211</v>
      </c>
      <c r="L487" s="5" t="s">
        <v>126</v>
      </c>
      <c r="M487" s="5" t="s">
        <v>57</v>
      </c>
      <c r="N487" s="5" t="s">
        <v>170</v>
      </c>
      <c r="O487" s="5"/>
      <c r="P487" s="5"/>
      <c r="Q487" s="5"/>
      <c r="R487" s="5"/>
      <c r="S487" s="5"/>
      <c r="T487" s="5"/>
      <c r="U487" s="5"/>
      <c r="V487" s="5"/>
      <c r="W487" s="5" t="s">
        <v>118</v>
      </c>
      <c r="X487" s="5" t="s">
        <v>1170</v>
      </c>
      <c r="Y487" s="5" t="s">
        <v>346</v>
      </c>
      <c r="Z487" s="5" t="s">
        <v>346</v>
      </c>
      <c r="AA487" s="5" t="s">
        <v>346</v>
      </c>
      <c r="AB487" s="5" t="s">
        <v>346</v>
      </c>
      <c r="AC487" s="5" t="s">
        <v>346</v>
      </c>
      <c r="AD487" s="5" t="s">
        <v>346</v>
      </c>
    </row>
    <row r="488" spans="1:30">
      <c r="A488" s="5">
        <v>487</v>
      </c>
      <c r="B488" s="5" t="s">
        <v>1362</v>
      </c>
      <c r="C488" s="5" t="s">
        <v>293</v>
      </c>
      <c r="D488" s="5">
        <v>2</v>
      </c>
      <c r="E488" s="5" t="s">
        <v>1344</v>
      </c>
      <c r="F488" s="5" t="s">
        <v>1345</v>
      </c>
      <c r="G488" s="5" t="s">
        <v>106</v>
      </c>
      <c r="H488" s="5" t="s">
        <v>108</v>
      </c>
      <c r="I488" s="5" t="s">
        <v>74</v>
      </c>
      <c r="J488" s="5" t="s">
        <v>219</v>
      </c>
      <c r="K488" s="5" t="s">
        <v>211</v>
      </c>
      <c r="L488" s="5" t="s">
        <v>126</v>
      </c>
      <c r="M488" s="5" t="s">
        <v>57</v>
      </c>
      <c r="N488" s="5" t="s">
        <v>170</v>
      </c>
      <c r="O488" s="5" t="s">
        <v>43</v>
      </c>
      <c r="P488" s="5" t="s">
        <v>164</v>
      </c>
      <c r="Q488" s="5" t="s">
        <v>47</v>
      </c>
      <c r="R488" s="5" t="s">
        <v>165</v>
      </c>
      <c r="S488" s="5" t="s">
        <v>157</v>
      </c>
      <c r="T488" s="5" t="s">
        <v>33</v>
      </c>
      <c r="U488" s="5" t="s">
        <v>94</v>
      </c>
      <c r="V488" s="5" t="s">
        <v>17</v>
      </c>
      <c r="W488" s="5" t="s">
        <v>93</v>
      </c>
      <c r="X488" s="5" t="s">
        <v>73</v>
      </c>
      <c r="Y488" s="5" t="s">
        <v>237</v>
      </c>
      <c r="Z488" s="5" t="s">
        <v>85</v>
      </c>
      <c r="AA488" s="5" t="s">
        <v>346</v>
      </c>
      <c r="AB488" s="5" t="s">
        <v>346</v>
      </c>
      <c r="AC488" s="5" t="s">
        <v>346</v>
      </c>
      <c r="AD488" s="5" t="s">
        <v>346</v>
      </c>
    </row>
    <row r="489" spans="1:30">
      <c r="A489" s="5">
        <v>488</v>
      </c>
      <c r="B489" s="5" t="s">
        <v>1363</v>
      </c>
      <c r="C489" s="5" t="s">
        <v>293</v>
      </c>
      <c r="D489" s="5">
        <v>2</v>
      </c>
      <c r="E489" s="5" t="s">
        <v>1344</v>
      </c>
      <c r="F489" s="5" t="s">
        <v>1345</v>
      </c>
      <c r="G489" s="5" t="s">
        <v>106</v>
      </c>
      <c r="H489" s="5" t="s">
        <v>108</v>
      </c>
      <c r="I489" s="5" t="s">
        <v>74</v>
      </c>
      <c r="J489" s="5" t="s">
        <v>219</v>
      </c>
      <c r="K489" s="5" t="s">
        <v>211</v>
      </c>
      <c r="L489" s="5" t="s">
        <v>126</v>
      </c>
      <c r="M489" s="5" t="s">
        <v>57</v>
      </c>
      <c r="N489" s="5" t="s">
        <v>170</v>
      </c>
      <c r="O489" s="5" t="s">
        <v>43</v>
      </c>
      <c r="P489" s="5" t="s">
        <v>164</v>
      </c>
      <c r="Q489" s="5" t="s">
        <v>47</v>
      </c>
      <c r="R489" s="5" t="s">
        <v>165</v>
      </c>
      <c r="S489" s="5" t="s">
        <v>157</v>
      </c>
      <c r="T489" s="5" t="s">
        <v>33</v>
      </c>
      <c r="U489" s="5" t="s">
        <v>94</v>
      </c>
      <c r="V489" s="5" t="s">
        <v>17</v>
      </c>
      <c r="W489" s="5" t="s">
        <v>73</v>
      </c>
      <c r="X489" s="5" t="s">
        <v>237</v>
      </c>
      <c r="Y489" s="5" t="s">
        <v>169</v>
      </c>
      <c r="Z489" s="5" t="s">
        <v>204</v>
      </c>
      <c r="AA489" s="5" t="s">
        <v>248</v>
      </c>
      <c r="AB489" s="5" t="s">
        <v>152</v>
      </c>
      <c r="AC489" s="5" t="s">
        <v>346</v>
      </c>
      <c r="AD489" s="5" t="s">
        <v>346</v>
      </c>
    </row>
    <row r="490" spans="1:30">
      <c r="A490" s="5">
        <v>489</v>
      </c>
      <c r="B490" s="5" t="s">
        <v>1364</v>
      </c>
      <c r="C490" s="5" t="s">
        <v>334</v>
      </c>
      <c r="D490" s="5">
        <v>2</v>
      </c>
      <c r="E490" s="5" t="s">
        <v>1344</v>
      </c>
      <c r="F490" s="5" t="s">
        <v>1345</v>
      </c>
      <c r="G490" s="5" t="s">
        <v>106</v>
      </c>
      <c r="H490" s="5" t="s">
        <v>108</v>
      </c>
      <c r="I490" s="5" t="s">
        <v>74</v>
      </c>
      <c r="J490" s="5" t="s">
        <v>219</v>
      </c>
      <c r="K490" s="5" t="s">
        <v>211</v>
      </c>
      <c r="L490" s="5" t="s">
        <v>126</v>
      </c>
      <c r="M490" s="5" t="s">
        <v>57</v>
      </c>
      <c r="N490" s="5" t="s">
        <v>170</v>
      </c>
      <c r="O490" s="5" t="s">
        <v>43</v>
      </c>
      <c r="P490" s="5" t="s">
        <v>164</v>
      </c>
      <c r="Q490" s="5" t="s">
        <v>47</v>
      </c>
      <c r="R490" s="5" t="s">
        <v>165</v>
      </c>
      <c r="S490" s="5" t="s">
        <v>157</v>
      </c>
      <c r="T490" s="5" t="s">
        <v>33</v>
      </c>
      <c r="U490" s="5" t="s">
        <v>94</v>
      </c>
      <c r="V490" s="5" t="s">
        <v>17</v>
      </c>
      <c r="W490" s="5" t="s">
        <v>73</v>
      </c>
      <c r="X490" s="5" t="s">
        <v>237</v>
      </c>
      <c r="Y490" s="5" t="s">
        <v>169</v>
      </c>
      <c r="Z490" s="5" t="s">
        <v>204</v>
      </c>
      <c r="AA490" s="5" t="s">
        <v>248</v>
      </c>
      <c r="AB490" s="5" t="s">
        <v>346</v>
      </c>
      <c r="AC490" s="5" t="s">
        <v>346</v>
      </c>
      <c r="AD490" s="5" t="s">
        <v>346</v>
      </c>
    </row>
    <row r="491" spans="1:30">
      <c r="A491" s="5">
        <v>490</v>
      </c>
      <c r="B491" s="5" t="s">
        <v>1365</v>
      </c>
      <c r="C491" s="5" t="s">
        <v>334</v>
      </c>
      <c r="D491" s="5">
        <v>2</v>
      </c>
      <c r="E491" s="5" t="s">
        <v>1344</v>
      </c>
      <c r="F491" s="5" t="s">
        <v>1345</v>
      </c>
      <c r="G491" s="5" t="s">
        <v>106</v>
      </c>
      <c r="H491" s="5" t="s">
        <v>108</v>
      </c>
      <c r="I491" s="5" t="s">
        <v>74</v>
      </c>
      <c r="J491" s="5" t="s">
        <v>219</v>
      </c>
      <c r="K491" s="5" t="s">
        <v>211</v>
      </c>
      <c r="L491" s="5" t="s">
        <v>126</v>
      </c>
      <c r="M491" s="5" t="s">
        <v>57</v>
      </c>
      <c r="N491" s="5" t="s">
        <v>170</v>
      </c>
      <c r="O491" s="5" t="s">
        <v>43</v>
      </c>
      <c r="P491" s="5" t="s">
        <v>164</v>
      </c>
      <c r="Q491" s="5" t="s">
        <v>47</v>
      </c>
      <c r="R491" s="5" t="s">
        <v>165</v>
      </c>
      <c r="S491" s="5" t="s">
        <v>157</v>
      </c>
      <c r="T491" s="5" t="s">
        <v>33</v>
      </c>
      <c r="U491" s="5" t="s">
        <v>94</v>
      </c>
      <c r="V491" s="5" t="s">
        <v>17</v>
      </c>
      <c r="W491" s="5" t="s">
        <v>85</v>
      </c>
      <c r="X491" s="5" t="s">
        <v>73</v>
      </c>
      <c r="Y491" s="5" t="s">
        <v>237</v>
      </c>
      <c r="Z491" s="5" t="s">
        <v>152</v>
      </c>
      <c r="AA491" s="5" t="s">
        <v>5</v>
      </c>
      <c r="AB491" s="5" t="s">
        <v>346</v>
      </c>
      <c r="AC491" s="5" t="s">
        <v>346</v>
      </c>
      <c r="AD491" s="5" t="s">
        <v>346</v>
      </c>
    </row>
    <row r="492" spans="1:30">
      <c r="A492" s="5">
        <v>491</v>
      </c>
      <c r="B492" s="5" t="s">
        <v>1366</v>
      </c>
      <c r="C492" s="5" t="s">
        <v>383</v>
      </c>
      <c r="D492" s="5">
        <v>1</v>
      </c>
      <c r="E492" s="5" t="s">
        <v>1344</v>
      </c>
      <c r="F492" s="5" t="s">
        <v>1345</v>
      </c>
      <c r="G492" s="5" t="s">
        <v>106</v>
      </c>
      <c r="H492" s="5" t="s">
        <v>108</v>
      </c>
      <c r="I492" s="5" t="s">
        <v>74</v>
      </c>
      <c r="J492" s="5" t="s">
        <v>219</v>
      </c>
      <c r="K492" s="5" t="s">
        <v>211</v>
      </c>
      <c r="L492" s="5" t="s">
        <v>126</v>
      </c>
      <c r="M492" s="5" t="s">
        <v>57</v>
      </c>
      <c r="N492" s="5" t="s">
        <v>170</v>
      </c>
      <c r="O492" s="5"/>
      <c r="P492" s="5"/>
      <c r="Q492" s="5"/>
      <c r="R492" s="5"/>
      <c r="S492" s="5"/>
      <c r="T492" s="5"/>
      <c r="U492" s="5"/>
      <c r="V492" s="5"/>
      <c r="W492" s="5" t="s">
        <v>73</v>
      </c>
      <c r="X492" s="5" t="s">
        <v>237</v>
      </c>
      <c r="Y492" s="5" t="s">
        <v>169</v>
      </c>
      <c r="Z492" s="5" t="s">
        <v>204</v>
      </c>
      <c r="AA492" s="5" t="s">
        <v>248</v>
      </c>
      <c r="AB492" s="5" t="s">
        <v>346</v>
      </c>
      <c r="AC492" s="5" t="s">
        <v>346</v>
      </c>
      <c r="AD492" s="5" t="s">
        <v>346</v>
      </c>
    </row>
    <row r="493" spans="1:30">
      <c r="A493" s="5">
        <v>492</v>
      </c>
      <c r="B493" s="5" t="s">
        <v>1367</v>
      </c>
      <c r="C493" s="5" t="s">
        <v>383</v>
      </c>
      <c r="D493" s="5">
        <v>1</v>
      </c>
      <c r="E493" s="5" t="s">
        <v>1344</v>
      </c>
      <c r="F493" s="5" t="s">
        <v>1345</v>
      </c>
      <c r="G493" s="5" t="s">
        <v>106</v>
      </c>
      <c r="H493" s="5" t="s">
        <v>108</v>
      </c>
      <c r="I493" s="5" t="s">
        <v>74</v>
      </c>
      <c r="J493" s="5" t="s">
        <v>219</v>
      </c>
      <c r="K493" s="5" t="s">
        <v>211</v>
      </c>
      <c r="L493" s="5" t="s">
        <v>126</v>
      </c>
      <c r="M493" s="5" t="s">
        <v>57</v>
      </c>
      <c r="N493" s="5" t="s">
        <v>170</v>
      </c>
      <c r="O493" s="5"/>
      <c r="P493" s="5"/>
      <c r="Q493" s="5"/>
      <c r="R493" s="5"/>
      <c r="S493" s="5"/>
      <c r="T493" s="5"/>
      <c r="U493" s="5"/>
      <c r="V493" s="5"/>
      <c r="W493" s="5" t="s">
        <v>85</v>
      </c>
      <c r="X493" s="5" t="s">
        <v>73</v>
      </c>
      <c r="Y493" s="5" t="s">
        <v>237</v>
      </c>
      <c r="Z493" s="5" t="s">
        <v>5</v>
      </c>
      <c r="AA493" s="5" t="s">
        <v>346</v>
      </c>
      <c r="AB493" s="5" t="s">
        <v>346</v>
      </c>
      <c r="AC493" s="5" t="s">
        <v>346</v>
      </c>
      <c r="AD493" s="5" t="s">
        <v>346</v>
      </c>
    </row>
    <row r="494" spans="1:30">
      <c r="A494" s="5">
        <v>493</v>
      </c>
      <c r="B494" s="5" t="s">
        <v>1368</v>
      </c>
      <c r="C494" s="5" t="s">
        <v>293</v>
      </c>
      <c r="D494" s="5">
        <v>2</v>
      </c>
      <c r="E494" s="5" t="s">
        <v>1344</v>
      </c>
      <c r="F494" s="5" t="s">
        <v>1345</v>
      </c>
      <c r="G494" s="5" t="s">
        <v>106</v>
      </c>
      <c r="H494" s="5" t="s">
        <v>108</v>
      </c>
      <c r="I494" s="5" t="s">
        <v>74</v>
      </c>
      <c r="J494" s="5" t="s">
        <v>219</v>
      </c>
      <c r="K494" s="5" t="s">
        <v>211</v>
      </c>
      <c r="L494" s="5" t="s">
        <v>126</v>
      </c>
      <c r="M494" s="5" t="s">
        <v>57</v>
      </c>
      <c r="N494" s="5" t="s">
        <v>170</v>
      </c>
      <c r="O494" s="5" t="s">
        <v>43</v>
      </c>
      <c r="P494" s="5" t="s">
        <v>164</v>
      </c>
      <c r="Q494" s="5" t="s">
        <v>47</v>
      </c>
      <c r="R494" s="5" t="s">
        <v>165</v>
      </c>
      <c r="S494" s="5" t="s">
        <v>157</v>
      </c>
      <c r="T494" s="5" t="s">
        <v>33</v>
      </c>
      <c r="U494" s="5" t="s">
        <v>94</v>
      </c>
      <c r="V494" s="5" t="s">
        <v>17</v>
      </c>
      <c r="W494" s="5" t="s">
        <v>73</v>
      </c>
      <c r="X494" s="5" t="s">
        <v>237</v>
      </c>
      <c r="Y494" s="5" t="s">
        <v>169</v>
      </c>
      <c r="Z494" s="5" t="s">
        <v>204</v>
      </c>
      <c r="AA494" s="5" t="s">
        <v>248</v>
      </c>
      <c r="AB494" s="5" t="s">
        <v>152</v>
      </c>
      <c r="AC494" s="5" t="s">
        <v>346</v>
      </c>
      <c r="AD494" s="5" t="s">
        <v>346</v>
      </c>
    </row>
    <row r="495" spans="1:30">
      <c r="A495" s="5">
        <v>494</v>
      </c>
      <c r="B495" s="5" t="s">
        <v>1369</v>
      </c>
      <c r="C495" s="5" t="s">
        <v>334</v>
      </c>
      <c r="D495" s="5">
        <v>2</v>
      </c>
      <c r="E495" s="5" t="s">
        <v>1344</v>
      </c>
      <c r="F495" s="5" t="s">
        <v>1345</v>
      </c>
      <c r="G495" s="5" t="s">
        <v>106</v>
      </c>
      <c r="H495" s="5" t="s">
        <v>108</v>
      </c>
      <c r="I495" s="5" t="s">
        <v>74</v>
      </c>
      <c r="J495" s="5" t="s">
        <v>219</v>
      </c>
      <c r="K495" s="5" t="s">
        <v>211</v>
      </c>
      <c r="L495" s="5" t="s">
        <v>126</v>
      </c>
      <c r="M495" s="5" t="s">
        <v>57</v>
      </c>
      <c r="N495" s="5" t="s">
        <v>170</v>
      </c>
      <c r="O495" s="5" t="s">
        <v>43</v>
      </c>
      <c r="P495" s="5" t="s">
        <v>164</v>
      </c>
      <c r="Q495" s="5" t="s">
        <v>47</v>
      </c>
      <c r="R495" s="5" t="s">
        <v>165</v>
      </c>
      <c r="S495" s="5" t="s">
        <v>157</v>
      </c>
      <c r="T495" s="5" t="s">
        <v>33</v>
      </c>
      <c r="U495" s="5" t="s">
        <v>94</v>
      </c>
      <c r="V495" s="5" t="s">
        <v>17</v>
      </c>
      <c r="W495" s="5" t="s">
        <v>73</v>
      </c>
      <c r="X495" s="5" t="s">
        <v>237</v>
      </c>
      <c r="Y495" s="5" t="s">
        <v>169</v>
      </c>
      <c r="Z495" s="5" t="s">
        <v>204</v>
      </c>
      <c r="AA495" s="5" t="s">
        <v>248</v>
      </c>
      <c r="AB495" s="5" t="s">
        <v>346</v>
      </c>
      <c r="AC495" s="5" t="s">
        <v>346</v>
      </c>
      <c r="AD495" s="5" t="s">
        <v>346</v>
      </c>
    </row>
    <row r="496" spans="1:30">
      <c r="A496" s="5">
        <v>495</v>
      </c>
      <c r="B496" s="5" t="s">
        <v>1370</v>
      </c>
      <c r="C496" s="5" t="s">
        <v>334</v>
      </c>
      <c r="D496" s="5">
        <v>2</v>
      </c>
      <c r="E496" s="5" t="s">
        <v>1344</v>
      </c>
      <c r="F496" s="5" t="s">
        <v>1345</v>
      </c>
      <c r="G496" s="5" t="s">
        <v>106</v>
      </c>
      <c r="H496" s="5" t="s">
        <v>108</v>
      </c>
      <c r="I496" s="5" t="s">
        <v>74</v>
      </c>
      <c r="J496" s="5" t="s">
        <v>219</v>
      </c>
      <c r="K496" s="5" t="s">
        <v>211</v>
      </c>
      <c r="L496" s="5" t="s">
        <v>126</v>
      </c>
      <c r="M496" s="5" t="s">
        <v>57</v>
      </c>
      <c r="N496" s="5" t="s">
        <v>170</v>
      </c>
      <c r="O496" s="5" t="s">
        <v>43</v>
      </c>
      <c r="P496" s="5" t="s">
        <v>164</v>
      </c>
      <c r="Q496" s="5" t="s">
        <v>47</v>
      </c>
      <c r="R496" s="5" t="s">
        <v>165</v>
      </c>
      <c r="S496" s="5" t="s">
        <v>157</v>
      </c>
      <c r="T496" s="5" t="s">
        <v>33</v>
      </c>
      <c r="U496" s="5" t="s">
        <v>94</v>
      </c>
      <c r="V496" s="5" t="s">
        <v>17</v>
      </c>
      <c r="W496" s="5" t="s">
        <v>85</v>
      </c>
      <c r="X496" s="5" t="s">
        <v>73</v>
      </c>
      <c r="Y496" s="5" t="s">
        <v>237</v>
      </c>
      <c r="Z496" s="5" t="s">
        <v>152</v>
      </c>
      <c r="AA496" s="5" t="s">
        <v>5</v>
      </c>
      <c r="AB496" s="5" t="s">
        <v>346</v>
      </c>
      <c r="AC496" s="5" t="s">
        <v>346</v>
      </c>
      <c r="AD496" s="5" t="s">
        <v>346</v>
      </c>
    </row>
    <row r="497" spans="1:30">
      <c r="A497" s="5">
        <v>496</v>
      </c>
      <c r="B497" s="5" t="s">
        <v>1371</v>
      </c>
      <c r="C497" s="5" t="s">
        <v>383</v>
      </c>
      <c r="D497" s="5">
        <v>1</v>
      </c>
      <c r="E497" s="5" t="s">
        <v>1344</v>
      </c>
      <c r="F497" s="5" t="s">
        <v>1345</v>
      </c>
      <c r="G497" s="5" t="s">
        <v>106</v>
      </c>
      <c r="H497" s="5" t="s">
        <v>108</v>
      </c>
      <c r="I497" s="5" t="s">
        <v>74</v>
      </c>
      <c r="J497" s="5" t="s">
        <v>219</v>
      </c>
      <c r="K497" s="5" t="s">
        <v>211</v>
      </c>
      <c r="L497" s="5" t="s">
        <v>126</v>
      </c>
      <c r="M497" s="5" t="s">
        <v>57</v>
      </c>
      <c r="N497" s="5" t="s">
        <v>170</v>
      </c>
      <c r="O497" s="5"/>
      <c r="P497" s="5"/>
      <c r="Q497" s="5"/>
      <c r="R497" s="5"/>
      <c r="S497" s="5"/>
      <c r="T497" s="5"/>
      <c r="U497" s="5"/>
      <c r="V497" s="5"/>
      <c r="W497" s="5" t="s">
        <v>73</v>
      </c>
      <c r="X497" s="5" t="s">
        <v>237</v>
      </c>
      <c r="Y497" s="5" t="s">
        <v>169</v>
      </c>
      <c r="Z497" s="5" t="s">
        <v>204</v>
      </c>
      <c r="AA497" s="5" t="s">
        <v>248</v>
      </c>
      <c r="AB497" s="5" t="s">
        <v>346</v>
      </c>
      <c r="AC497" s="5" t="s">
        <v>346</v>
      </c>
      <c r="AD497" s="5" t="s">
        <v>346</v>
      </c>
    </row>
    <row r="498" spans="1:30">
      <c r="A498" s="5">
        <v>497</v>
      </c>
      <c r="B498" s="5" t="s">
        <v>1372</v>
      </c>
      <c r="C498" s="5" t="s">
        <v>383</v>
      </c>
      <c r="D498" s="5">
        <v>1</v>
      </c>
      <c r="E498" s="5" t="s">
        <v>1344</v>
      </c>
      <c r="F498" s="5" t="s">
        <v>1345</v>
      </c>
      <c r="G498" s="5" t="s">
        <v>106</v>
      </c>
      <c r="H498" s="5" t="s">
        <v>108</v>
      </c>
      <c r="I498" s="5" t="s">
        <v>74</v>
      </c>
      <c r="J498" s="5" t="s">
        <v>219</v>
      </c>
      <c r="K498" s="5" t="s">
        <v>211</v>
      </c>
      <c r="L498" s="5" t="s">
        <v>126</v>
      </c>
      <c r="M498" s="5" t="s">
        <v>57</v>
      </c>
      <c r="N498" s="5" t="s">
        <v>170</v>
      </c>
      <c r="O498" s="5"/>
      <c r="P498" s="5"/>
      <c r="Q498" s="5"/>
      <c r="R498" s="5"/>
      <c r="S498" s="5"/>
      <c r="T498" s="5"/>
      <c r="U498" s="5"/>
      <c r="V498" s="5"/>
      <c r="W498" s="5" t="s">
        <v>85</v>
      </c>
      <c r="X498" s="5" t="s">
        <v>73</v>
      </c>
      <c r="Y498" s="5" t="s">
        <v>237</v>
      </c>
      <c r="Z498" s="5" t="s">
        <v>5</v>
      </c>
      <c r="AA498" s="5" t="s">
        <v>346</v>
      </c>
      <c r="AB498" s="5" t="s">
        <v>346</v>
      </c>
      <c r="AC498" s="5" t="s">
        <v>346</v>
      </c>
      <c r="AD498" s="5" t="s">
        <v>346</v>
      </c>
    </row>
    <row r="499" spans="1:30">
      <c r="A499" s="5">
        <v>498</v>
      </c>
      <c r="B499" s="5" t="s">
        <v>1373</v>
      </c>
      <c r="C499" s="5" t="s">
        <v>293</v>
      </c>
      <c r="D499" s="5">
        <v>2</v>
      </c>
      <c r="E499" s="5" t="s">
        <v>1344</v>
      </c>
      <c r="F499" s="5" t="s">
        <v>1345</v>
      </c>
      <c r="G499" s="5" t="s">
        <v>106</v>
      </c>
      <c r="H499" s="5" t="s">
        <v>108</v>
      </c>
      <c r="I499" s="5" t="s">
        <v>74</v>
      </c>
      <c r="J499" s="5" t="s">
        <v>219</v>
      </c>
      <c r="K499" s="5" t="s">
        <v>211</v>
      </c>
      <c r="L499" s="5" t="s">
        <v>126</v>
      </c>
      <c r="M499" s="5" t="s">
        <v>57</v>
      </c>
      <c r="N499" s="5" t="s">
        <v>170</v>
      </c>
      <c r="O499" s="5" t="s">
        <v>43</v>
      </c>
      <c r="P499" s="5" t="s">
        <v>164</v>
      </c>
      <c r="Q499" s="5" t="s">
        <v>47</v>
      </c>
      <c r="R499" s="5" t="s">
        <v>165</v>
      </c>
      <c r="S499" s="5" t="s">
        <v>157</v>
      </c>
      <c r="T499" s="5" t="s">
        <v>33</v>
      </c>
      <c r="U499" s="5" t="s">
        <v>94</v>
      </c>
      <c r="V499" s="5" t="s">
        <v>17</v>
      </c>
      <c r="W499" s="5" t="s">
        <v>73</v>
      </c>
      <c r="X499" s="5" t="s">
        <v>237</v>
      </c>
      <c r="Y499" s="5" t="s">
        <v>169</v>
      </c>
      <c r="Z499" s="5" t="s">
        <v>204</v>
      </c>
      <c r="AA499" s="5" t="s">
        <v>248</v>
      </c>
      <c r="AB499" s="5" t="s">
        <v>152</v>
      </c>
      <c r="AC499" s="5" t="s">
        <v>346</v>
      </c>
      <c r="AD499" s="5" t="s">
        <v>346</v>
      </c>
    </row>
    <row r="500" spans="1:30">
      <c r="A500" s="5">
        <v>499</v>
      </c>
      <c r="B500" s="5" t="s">
        <v>1374</v>
      </c>
      <c r="C500" s="5" t="s">
        <v>334</v>
      </c>
      <c r="D500" s="5">
        <v>2</v>
      </c>
      <c r="E500" s="5" t="s">
        <v>1344</v>
      </c>
      <c r="F500" s="5" t="s">
        <v>1345</v>
      </c>
      <c r="G500" s="5" t="s">
        <v>106</v>
      </c>
      <c r="H500" s="5" t="s">
        <v>108</v>
      </c>
      <c r="I500" s="5" t="s">
        <v>74</v>
      </c>
      <c r="J500" s="5" t="s">
        <v>219</v>
      </c>
      <c r="K500" s="5" t="s">
        <v>211</v>
      </c>
      <c r="L500" s="5" t="s">
        <v>126</v>
      </c>
      <c r="M500" s="5" t="s">
        <v>57</v>
      </c>
      <c r="N500" s="5" t="s">
        <v>170</v>
      </c>
      <c r="O500" s="5" t="s">
        <v>43</v>
      </c>
      <c r="P500" s="5" t="s">
        <v>164</v>
      </c>
      <c r="Q500" s="5" t="s">
        <v>47</v>
      </c>
      <c r="R500" s="5" t="s">
        <v>165</v>
      </c>
      <c r="S500" s="5" t="s">
        <v>157</v>
      </c>
      <c r="T500" s="5" t="s">
        <v>33</v>
      </c>
      <c r="U500" s="5" t="s">
        <v>94</v>
      </c>
      <c r="V500" s="5" t="s">
        <v>17</v>
      </c>
      <c r="W500" s="5" t="s">
        <v>73</v>
      </c>
      <c r="X500" s="5" t="s">
        <v>237</v>
      </c>
      <c r="Y500" s="5" t="s">
        <v>169</v>
      </c>
      <c r="Z500" s="5" t="s">
        <v>204</v>
      </c>
      <c r="AA500" s="5" t="s">
        <v>248</v>
      </c>
      <c r="AB500" s="5" t="s">
        <v>346</v>
      </c>
      <c r="AC500" s="5" t="s">
        <v>346</v>
      </c>
      <c r="AD500" s="5" t="s">
        <v>346</v>
      </c>
    </row>
    <row r="501" spans="1:30">
      <c r="A501" s="5">
        <v>500</v>
      </c>
      <c r="B501" s="5" t="s">
        <v>1375</v>
      </c>
      <c r="C501" s="5" t="s">
        <v>334</v>
      </c>
      <c r="D501" s="5">
        <v>2</v>
      </c>
      <c r="E501" s="5" t="s">
        <v>1344</v>
      </c>
      <c r="F501" s="5" t="s">
        <v>1345</v>
      </c>
      <c r="G501" s="5" t="s">
        <v>106</v>
      </c>
      <c r="H501" s="5" t="s">
        <v>108</v>
      </c>
      <c r="I501" s="5" t="s">
        <v>74</v>
      </c>
      <c r="J501" s="5" t="s">
        <v>219</v>
      </c>
      <c r="K501" s="5" t="s">
        <v>211</v>
      </c>
      <c r="L501" s="5" t="s">
        <v>126</v>
      </c>
      <c r="M501" s="5" t="s">
        <v>57</v>
      </c>
      <c r="N501" s="5" t="s">
        <v>170</v>
      </c>
      <c r="O501" s="5" t="s">
        <v>43</v>
      </c>
      <c r="P501" s="5" t="s">
        <v>164</v>
      </c>
      <c r="Q501" s="5" t="s">
        <v>47</v>
      </c>
      <c r="R501" s="5" t="s">
        <v>165</v>
      </c>
      <c r="S501" s="5" t="s">
        <v>157</v>
      </c>
      <c r="T501" s="5" t="s">
        <v>33</v>
      </c>
      <c r="U501" s="5" t="s">
        <v>94</v>
      </c>
      <c r="V501" s="5" t="s">
        <v>17</v>
      </c>
      <c r="W501" s="5" t="s">
        <v>85</v>
      </c>
      <c r="X501" s="5" t="s">
        <v>73</v>
      </c>
      <c r="Y501" s="5" t="s">
        <v>237</v>
      </c>
      <c r="Z501" s="5" t="s">
        <v>152</v>
      </c>
      <c r="AA501" s="5" t="s">
        <v>5</v>
      </c>
      <c r="AB501" s="5" t="s">
        <v>346</v>
      </c>
      <c r="AC501" s="5" t="s">
        <v>346</v>
      </c>
      <c r="AD501" s="5" t="s">
        <v>346</v>
      </c>
    </row>
    <row r="502" spans="1:30">
      <c r="A502" s="5">
        <v>501</v>
      </c>
      <c r="B502" s="5" t="s">
        <v>1376</v>
      </c>
      <c r="C502" s="5" t="s">
        <v>383</v>
      </c>
      <c r="D502" s="5">
        <v>1</v>
      </c>
      <c r="E502" s="5" t="s">
        <v>1344</v>
      </c>
      <c r="F502" s="5" t="s">
        <v>1345</v>
      </c>
      <c r="G502" s="5" t="s">
        <v>106</v>
      </c>
      <c r="H502" s="5" t="s">
        <v>108</v>
      </c>
      <c r="I502" s="5" t="s">
        <v>74</v>
      </c>
      <c r="J502" s="5" t="s">
        <v>219</v>
      </c>
      <c r="K502" s="5" t="s">
        <v>211</v>
      </c>
      <c r="L502" s="5" t="s">
        <v>126</v>
      </c>
      <c r="M502" s="5" t="s">
        <v>57</v>
      </c>
      <c r="N502" s="5" t="s">
        <v>170</v>
      </c>
      <c r="O502" s="5"/>
      <c r="P502" s="5"/>
      <c r="Q502" s="5"/>
      <c r="R502" s="5"/>
      <c r="S502" s="5"/>
      <c r="T502" s="5"/>
      <c r="U502" s="5"/>
      <c r="V502" s="5"/>
      <c r="W502" s="5" t="s">
        <v>73</v>
      </c>
      <c r="X502" s="5" t="s">
        <v>237</v>
      </c>
      <c r="Y502" s="5" t="s">
        <v>169</v>
      </c>
      <c r="Z502" s="5" t="s">
        <v>204</v>
      </c>
      <c r="AA502" s="5" t="s">
        <v>248</v>
      </c>
      <c r="AB502" s="5" t="s">
        <v>346</v>
      </c>
      <c r="AC502" s="5" t="s">
        <v>346</v>
      </c>
      <c r="AD502" s="5" t="s">
        <v>346</v>
      </c>
    </row>
    <row r="503" spans="1:30">
      <c r="A503" s="5">
        <v>502</v>
      </c>
      <c r="B503" s="5" t="s">
        <v>1377</v>
      </c>
      <c r="C503" s="5" t="s">
        <v>383</v>
      </c>
      <c r="D503" s="5">
        <v>1</v>
      </c>
      <c r="E503" s="5" t="s">
        <v>1344</v>
      </c>
      <c r="F503" s="5" t="s">
        <v>1345</v>
      </c>
      <c r="G503" s="5" t="s">
        <v>106</v>
      </c>
      <c r="H503" s="5" t="s">
        <v>108</v>
      </c>
      <c r="I503" s="5" t="s">
        <v>74</v>
      </c>
      <c r="J503" s="5" t="s">
        <v>219</v>
      </c>
      <c r="K503" s="5" t="s">
        <v>211</v>
      </c>
      <c r="L503" s="5" t="s">
        <v>126</v>
      </c>
      <c r="M503" s="5" t="s">
        <v>57</v>
      </c>
      <c r="N503" s="5" t="s">
        <v>170</v>
      </c>
      <c r="O503" s="5"/>
      <c r="P503" s="5"/>
      <c r="Q503" s="5"/>
      <c r="R503" s="5"/>
      <c r="S503" s="5"/>
      <c r="T503" s="5"/>
      <c r="U503" s="5"/>
      <c r="V503" s="5"/>
      <c r="W503" s="5" t="s">
        <v>85</v>
      </c>
      <c r="X503" s="5" t="s">
        <v>73</v>
      </c>
      <c r="Y503" s="5" t="s">
        <v>237</v>
      </c>
      <c r="Z503" s="5" t="s">
        <v>5</v>
      </c>
      <c r="AA503" s="5" t="s">
        <v>346</v>
      </c>
      <c r="AB503" s="5" t="s">
        <v>346</v>
      </c>
      <c r="AC503" s="5" t="s">
        <v>346</v>
      </c>
      <c r="AD503" s="5" t="s">
        <v>346</v>
      </c>
    </row>
    <row r="504" spans="1:30">
      <c r="A504" s="5">
        <v>503</v>
      </c>
      <c r="B504" s="5" t="s">
        <v>1378</v>
      </c>
      <c r="C504" s="5" t="s">
        <v>293</v>
      </c>
      <c r="D504" s="5">
        <v>2</v>
      </c>
      <c r="E504" s="5" t="s">
        <v>1344</v>
      </c>
      <c r="F504" s="5" t="s">
        <v>1345</v>
      </c>
      <c r="G504" s="5" t="s">
        <v>106</v>
      </c>
      <c r="H504" s="5" t="s">
        <v>108</v>
      </c>
      <c r="I504" s="5" t="s">
        <v>74</v>
      </c>
      <c r="J504" s="5" t="s">
        <v>219</v>
      </c>
      <c r="K504" s="5" t="s">
        <v>211</v>
      </c>
      <c r="L504" s="5" t="s">
        <v>126</v>
      </c>
      <c r="M504" s="5" t="s">
        <v>57</v>
      </c>
      <c r="N504" s="5" t="s">
        <v>170</v>
      </c>
      <c r="O504" s="5" t="s">
        <v>43</v>
      </c>
      <c r="P504" s="5" t="s">
        <v>164</v>
      </c>
      <c r="Q504" s="5" t="s">
        <v>47</v>
      </c>
      <c r="R504" s="5" t="s">
        <v>165</v>
      </c>
      <c r="S504" s="5" t="s">
        <v>157</v>
      </c>
      <c r="T504" s="5" t="s">
        <v>33</v>
      </c>
      <c r="U504" s="5" t="s">
        <v>94</v>
      </c>
      <c r="V504" s="5" t="s">
        <v>17</v>
      </c>
      <c r="W504" s="5" t="s">
        <v>73</v>
      </c>
      <c r="X504" s="5" t="s">
        <v>237</v>
      </c>
      <c r="Y504" s="5" t="s">
        <v>169</v>
      </c>
      <c r="Z504" s="5" t="s">
        <v>204</v>
      </c>
      <c r="AA504" s="5" t="s">
        <v>248</v>
      </c>
      <c r="AB504" s="5" t="s">
        <v>152</v>
      </c>
      <c r="AC504" s="5" t="s">
        <v>346</v>
      </c>
      <c r="AD504" s="5" t="s">
        <v>346</v>
      </c>
    </row>
    <row r="505" spans="1:30">
      <c r="A505" s="5">
        <v>504</v>
      </c>
      <c r="B505" s="5" t="s">
        <v>1379</v>
      </c>
      <c r="C505" s="5" t="s">
        <v>334</v>
      </c>
      <c r="D505" s="5">
        <v>2</v>
      </c>
      <c r="E505" s="5" t="s">
        <v>1344</v>
      </c>
      <c r="F505" s="5" t="s">
        <v>1345</v>
      </c>
      <c r="G505" s="5" t="s">
        <v>106</v>
      </c>
      <c r="H505" s="5" t="s">
        <v>108</v>
      </c>
      <c r="I505" s="5" t="s">
        <v>74</v>
      </c>
      <c r="J505" s="5" t="s">
        <v>219</v>
      </c>
      <c r="K505" s="5" t="s">
        <v>211</v>
      </c>
      <c r="L505" s="5" t="s">
        <v>126</v>
      </c>
      <c r="M505" s="5" t="s">
        <v>57</v>
      </c>
      <c r="N505" s="5" t="s">
        <v>170</v>
      </c>
      <c r="O505" s="5" t="s">
        <v>43</v>
      </c>
      <c r="P505" s="5" t="s">
        <v>164</v>
      </c>
      <c r="Q505" s="5" t="s">
        <v>47</v>
      </c>
      <c r="R505" s="5" t="s">
        <v>165</v>
      </c>
      <c r="S505" s="5" t="s">
        <v>157</v>
      </c>
      <c r="T505" s="5" t="s">
        <v>33</v>
      </c>
      <c r="U505" s="5" t="s">
        <v>94</v>
      </c>
      <c r="V505" s="5" t="s">
        <v>17</v>
      </c>
      <c r="W505" s="5" t="s">
        <v>73</v>
      </c>
      <c r="X505" s="5" t="s">
        <v>237</v>
      </c>
      <c r="Y505" s="5" t="s">
        <v>169</v>
      </c>
      <c r="Z505" s="5" t="s">
        <v>204</v>
      </c>
      <c r="AA505" s="5" t="s">
        <v>248</v>
      </c>
      <c r="AB505" s="5" t="s">
        <v>346</v>
      </c>
      <c r="AC505" s="5" t="s">
        <v>346</v>
      </c>
      <c r="AD505" s="5" t="s">
        <v>346</v>
      </c>
    </row>
    <row r="506" spans="1:30">
      <c r="A506" s="5">
        <v>505</v>
      </c>
      <c r="B506" s="5" t="s">
        <v>1380</v>
      </c>
      <c r="C506" s="5" t="s">
        <v>334</v>
      </c>
      <c r="D506" s="5">
        <v>2</v>
      </c>
      <c r="E506" s="5" t="s">
        <v>1344</v>
      </c>
      <c r="F506" s="5" t="s">
        <v>1345</v>
      </c>
      <c r="G506" s="5" t="s">
        <v>106</v>
      </c>
      <c r="H506" s="5" t="s">
        <v>108</v>
      </c>
      <c r="I506" s="5" t="s">
        <v>74</v>
      </c>
      <c r="J506" s="5" t="s">
        <v>219</v>
      </c>
      <c r="K506" s="5" t="s">
        <v>211</v>
      </c>
      <c r="L506" s="5" t="s">
        <v>126</v>
      </c>
      <c r="M506" s="5" t="s">
        <v>57</v>
      </c>
      <c r="N506" s="5" t="s">
        <v>170</v>
      </c>
      <c r="O506" s="5" t="s">
        <v>43</v>
      </c>
      <c r="P506" s="5" t="s">
        <v>164</v>
      </c>
      <c r="Q506" s="5" t="s">
        <v>47</v>
      </c>
      <c r="R506" s="5" t="s">
        <v>165</v>
      </c>
      <c r="S506" s="5" t="s">
        <v>157</v>
      </c>
      <c r="T506" s="5" t="s">
        <v>33</v>
      </c>
      <c r="U506" s="5" t="s">
        <v>94</v>
      </c>
      <c r="V506" s="5" t="s">
        <v>17</v>
      </c>
      <c r="W506" s="5" t="s">
        <v>85</v>
      </c>
      <c r="X506" s="5" t="s">
        <v>73</v>
      </c>
      <c r="Y506" s="5" t="s">
        <v>237</v>
      </c>
      <c r="Z506" s="5" t="s">
        <v>152</v>
      </c>
      <c r="AA506" s="5" t="s">
        <v>5</v>
      </c>
      <c r="AB506" s="5" t="s">
        <v>346</v>
      </c>
      <c r="AC506" s="5" t="s">
        <v>346</v>
      </c>
      <c r="AD506" s="5" t="s">
        <v>346</v>
      </c>
    </row>
    <row r="507" spans="1:30">
      <c r="A507" s="5">
        <v>506</v>
      </c>
      <c r="B507" s="5" t="s">
        <v>1381</v>
      </c>
      <c r="C507" s="5" t="s">
        <v>383</v>
      </c>
      <c r="D507" s="5">
        <v>1</v>
      </c>
      <c r="E507" s="5" t="s">
        <v>1344</v>
      </c>
      <c r="F507" s="5" t="s">
        <v>1345</v>
      </c>
      <c r="G507" s="5" t="s">
        <v>106</v>
      </c>
      <c r="H507" s="5" t="s">
        <v>108</v>
      </c>
      <c r="I507" s="5" t="s">
        <v>74</v>
      </c>
      <c r="J507" s="5" t="s">
        <v>219</v>
      </c>
      <c r="K507" s="5" t="s">
        <v>211</v>
      </c>
      <c r="L507" s="5" t="s">
        <v>126</v>
      </c>
      <c r="M507" s="5" t="s">
        <v>57</v>
      </c>
      <c r="N507" s="5" t="s">
        <v>170</v>
      </c>
      <c r="O507" s="5"/>
      <c r="P507" s="5"/>
      <c r="Q507" s="5"/>
      <c r="R507" s="5"/>
      <c r="S507" s="5"/>
      <c r="T507" s="5"/>
      <c r="U507" s="5"/>
      <c r="V507" s="5"/>
      <c r="W507" s="5" t="s">
        <v>73</v>
      </c>
      <c r="X507" s="5" t="s">
        <v>237</v>
      </c>
      <c r="Y507" s="5" t="s">
        <v>169</v>
      </c>
      <c r="Z507" s="5" t="s">
        <v>204</v>
      </c>
      <c r="AA507" s="5" t="s">
        <v>248</v>
      </c>
      <c r="AB507" s="5" t="s">
        <v>346</v>
      </c>
      <c r="AC507" s="5" t="s">
        <v>346</v>
      </c>
      <c r="AD507" s="5" t="s">
        <v>346</v>
      </c>
    </row>
    <row r="508" spans="1:30">
      <c r="A508" s="5">
        <v>507</v>
      </c>
      <c r="B508" s="5" t="s">
        <v>1382</v>
      </c>
      <c r="C508" s="5" t="s">
        <v>383</v>
      </c>
      <c r="D508" s="5">
        <v>1</v>
      </c>
      <c r="E508" s="5" t="s">
        <v>1344</v>
      </c>
      <c r="F508" s="5" t="s">
        <v>1345</v>
      </c>
      <c r="G508" s="5" t="s">
        <v>106</v>
      </c>
      <c r="H508" s="5" t="s">
        <v>108</v>
      </c>
      <c r="I508" s="5" t="s">
        <v>74</v>
      </c>
      <c r="J508" s="5" t="s">
        <v>219</v>
      </c>
      <c r="K508" s="5" t="s">
        <v>211</v>
      </c>
      <c r="L508" s="5" t="s">
        <v>126</v>
      </c>
      <c r="M508" s="5" t="s">
        <v>57</v>
      </c>
      <c r="N508" s="5" t="s">
        <v>170</v>
      </c>
      <c r="O508" s="5"/>
      <c r="P508" s="5"/>
      <c r="Q508" s="5"/>
      <c r="R508" s="5"/>
      <c r="S508" s="5"/>
      <c r="T508" s="5"/>
      <c r="U508" s="5"/>
      <c r="V508" s="5"/>
      <c r="W508" s="5" t="s">
        <v>85</v>
      </c>
      <c r="X508" s="5" t="s">
        <v>73</v>
      </c>
      <c r="Y508" s="5" t="s">
        <v>237</v>
      </c>
      <c r="Z508" s="5" t="s">
        <v>5</v>
      </c>
      <c r="AA508" s="5" t="s">
        <v>346</v>
      </c>
      <c r="AB508" s="5" t="s">
        <v>346</v>
      </c>
      <c r="AC508" s="5" t="s">
        <v>346</v>
      </c>
      <c r="AD508" s="5" t="s">
        <v>346</v>
      </c>
    </row>
    <row r="509" spans="1:30">
      <c r="A509" s="5">
        <v>508</v>
      </c>
      <c r="B509" s="5" t="s">
        <v>1383</v>
      </c>
      <c r="C509" s="5" t="s">
        <v>893</v>
      </c>
      <c r="D509" s="5">
        <v>4</v>
      </c>
      <c r="E509" s="5" t="s">
        <v>1384</v>
      </c>
      <c r="F509" s="5" t="s">
        <v>1345</v>
      </c>
      <c r="G509" s="5" t="s">
        <v>106</v>
      </c>
      <c r="H509" s="5" t="s">
        <v>108</v>
      </c>
      <c r="I509" s="5" t="s">
        <v>74</v>
      </c>
      <c r="J509" s="5" t="s">
        <v>219</v>
      </c>
      <c r="K509" s="5" t="s">
        <v>211</v>
      </c>
      <c r="L509" s="5" t="s">
        <v>126</v>
      </c>
      <c r="M509" s="5" t="s">
        <v>57</v>
      </c>
      <c r="N509" s="5" t="s">
        <v>170</v>
      </c>
      <c r="O509" s="5" t="s">
        <v>43</v>
      </c>
      <c r="P509" s="5" t="s">
        <v>164</v>
      </c>
      <c r="Q509" s="5" t="s">
        <v>47</v>
      </c>
      <c r="R509" s="5" t="s">
        <v>165</v>
      </c>
      <c r="S509" s="5" t="s">
        <v>157</v>
      </c>
      <c r="T509" s="5" t="s">
        <v>33</v>
      </c>
      <c r="U509" s="5" t="s">
        <v>94</v>
      </c>
      <c r="V509" s="5" t="s">
        <v>17</v>
      </c>
      <c r="W509" s="5" t="s">
        <v>204</v>
      </c>
      <c r="X509" s="5" t="s">
        <v>66</v>
      </c>
      <c r="Y509" s="5" t="s">
        <v>102</v>
      </c>
      <c r="Z509" s="5" t="s">
        <v>152</v>
      </c>
      <c r="AA509" s="5" t="s">
        <v>84</v>
      </c>
      <c r="AB509" s="5" t="s">
        <v>24</v>
      </c>
      <c r="AC509" s="5" t="s">
        <v>125</v>
      </c>
      <c r="AD509" s="5" t="s">
        <v>28</v>
      </c>
    </row>
    <row r="510" spans="1:30">
      <c r="A510" s="5">
        <v>509</v>
      </c>
      <c r="B510" s="5" t="s">
        <v>1385</v>
      </c>
      <c r="C510" s="5" t="s">
        <v>354</v>
      </c>
      <c r="D510" s="5">
        <v>3</v>
      </c>
      <c r="E510" s="5" t="s">
        <v>1384</v>
      </c>
      <c r="F510" s="5" t="s">
        <v>1345</v>
      </c>
      <c r="G510" s="5" t="s">
        <v>106</v>
      </c>
      <c r="H510" s="5" t="s">
        <v>108</v>
      </c>
      <c r="I510" s="5" t="s">
        <v>74</v>
      </c>
      <c r="J510" s="5" t="s">
        <v>219</v>
      </c>
      <c r="K510" s="5" t="s">
        <v>211</v>
      </c>
      <c r="L510" s="5" t="s">
        <v>126</v>
      </c>
      <c r="M510" s="5" t="s">
        <v>57</v>
      </c>
      <c r="N510" s="5" t="s">
        <v>170</v>
      </c>
      <c r="O510" s="5" t="s">
        <v>43</v>
      </c>
      <c r="P510" s="5" t="s">
        <v>164</v>
      </c>
      <c r="Q510" s="5" t="s">
        <v>47</v>
      </c>
      <c r="R510" s="5" t="s">
        <v>165</v>
      </c>
      <c r="S510" s="5" t="s">
        <v>157</v>
      </c>
      <c r="T510" s="5" t="s">
        <v>33</v>
      </c>
      <c r="U510" s="5" t="s">
        <v>94</v>
      </c>
      <c r="V510" s="5" t="s">
        <v>17</v>
      </c>
      <c r="W510" s="5" t="s">
        <v>204</v>
      </c>
      <c r="X510" s="5" t="s">
        <v>66</v>
      </c>
      <c r="Y510" s="5" t="s">
        <v>102</v>
      </c>
      <c r="Z510" s="5" t="s">
        <v>152</v>
      </c>
      <c r="AA510" s="5" t="s">
        <v>84</v>
      </c>
      <c r="AB510" s="5" t="s">
        <v>24</v>
      </c>
      <c r="AC510" s="5" t="s">
        <v>125</v>
      </c>
      <c r="AD510" s="5" t="s">
        <v>28</v>
      </c>
    </row>
    <row r="511" spans="1:30">
      <c r="A511" s="5">
        <v>510</v>
      </c>
      <c r="B511" s="5" t="s">
        <v>1386</v>
      </c>
      <c r="C511" s="5" t="s">
        <v>354</v>
      </c>
      <c r="D511" s="5">
        <v>3</v>
      </c>
      <c r="E511" s="5" t="s">
        <v>1384</v>
      </c>
      <c r="F511" s="5" t="s">
        <v>1345</v>
      </c>
      <c r="G511" s="5" t="s">
        <v>106</v>
      </c>
      <c r="H511" s="5" t="s">
        <v>108</v>
      </c>
      <c r="I511" s="5" t="s">
        <v>74</v>
      </c>
      <c r="J511" s="5" t="s">
        <v>219</v>
      </c>
      <c r="K511" s="5" t="s">
        <v>211</v>
      </c>
      <c r="L511" s="5" t="s">
        <v>126</v>
      </c>
      <c r="M511" s="5" t="s">
        <v>57</v>
      </c>
      <c r="N511" s="5" t="s">
        <v>170</v>
      </c>
      <c r="O511" s="5" t="s">
        <v>43</v>
      </c>
      <c r="P511" s="5" t="s">
        <v>164</v>
      </c>
      <c r="Q511" s="5" t="s">
        <v>47</v>
      </c>
      <c r="R511" s="5" t="s">
        <v>165</v>
      </c>
      <c r="S511" s="5" t="s">
        <v>157</v>
      </c>
      <c r="T511" s="5" t="s">
        <v>33</v>
      </c>
      <c r="U511" s="5" t="s">
        <v>94</v>
      </c>
      <c r="V511" s="5" t="s">
        <v>17</v>
      </c>
      <c r="W511" s="5" t="s">
        <v>204</v>
      </c>
      <c r="X511" s="5" t="s">
        <v>66</v>
      </c>
      <c r="Y511" s="5" t="s">
        <v>45</v>
      </c>
      <c r="Z511" s="5" t="s">
        <v>203</v>
      </c>
      <c r="AA511" s="5" t="s">
        <v>249</v>
      </c>
      <c r="AB511" s="5" t="s">
        <v>166</v>
      </c>
      <c r="AC511" s="5" t="s">
        <v>152</v>
      </c>
      <c r="AD511" s="5" t="s">
        <v>118</v>
      </c>
    </row>
    <row r="512" spans="1:30">
      <c r="A512" s="5">
        <v>511</v>
      </c>
      <c r="B512" s="5" t="s">
        <v>1387</v>
      </c>
      <c r="C512" s="5" t="s">
        <v>1228</v>
      </c>
      <c r="D512" s="5">
        <v>1</v>
      </c>
      <c r="E512" s="5" t="s">
        <v>1384</v>
      </c>
      <c r="F512" s="5" t="s">
        <v>1345</v>
      </c>
      <c r="G512" s="5" t="s">
        <v>106</v>
      </c>
      <c r="H512" s="5" t="s">
        <v>108</v>
      </c>
      <c r="I512" s="5" t="s">
        <v>74</v>
      </c>
      <c r="J512" s="5" t="s">
        <v>219</v>
      </c>
      <c r="K512" s="5" t="s">
        <v>211</v>
      </c>
      <c r="L512" s="5" t="s">
        <v>126</v>
      </c>
      <c r="M512" s="5" t="s">
        <v>57</v>
      </c>
      <c r="N512" s="5" t="s">
        <v>170</v>
      </c>
      <c r="O512" s="5"/>
      <c r="P512" s="5"/>
      <c r="Q512" s="5"/>
      <c r="R512" s="5"/>
      <c r="S512" s="5"/>
      <c r="T512" s="5"/>
      <c r="U512" s="5"/>
      <c r="V512" s="5"/>
      <c r="W512" s="5" t="s">
        <v>96</v>
      </c>
      <c r="X512" s="5" t="s">
        <v>239</v>
      </c>
      <c r="Y512" s="5" t="s">
        <v>81</v>
      </c>
      <c r="Z512" s="5" t="s">
        <v>147</v>
      </c>
      <c r="AA512" s="5" t="s">
        <v>118</v>
      </c>
      <c r="AB512" s="5" t="s">
        <v>346</v>
      </c>
      <c r="AC512" s="5" t="s">
        <v>346</v>
      </c>
      <c r="AD512" s="5" t="s">
        <v>346</v>
      </c>
    </row>
    <row r="513" spans="1:30">
      <c r="A513" s="5">
        <v>512</v>
      </c>
      <c r="B513" s="5" t="s">
        <v>1388</v>
      </c>
      <c r="C513" s="5" t="s">
        <v>334</v>
      </c>
      <c r="D513" s="5">
        <v>2</v>
      </c>
      <c r="E513" s="5" t="s">
        <v>1384</v>
      </c>
      <c r="F513" s="5" t="s">
        <v>1345</v>
      </c>
      <c r="G513" s="5" t="s">
        <v>106</v>
      </c>
      <c r="H513" s="5" t="s">
        <v>108</v>
      </c>
      <c r="I513" s="5" t="s">
        <v>74</v>
      </c>
      <c r="J513" s="5" t="s">
        <v>219</v>
      </c>
      <c r="K513" s="5" t="s">
        <v>211</v>
      </c>
      <c r="L513" s="5" t="s">
        <v>126</v>
      </c>
      <c r="M513" s="5" t="s">
        <v>57</v>
      </c>
      <c r="N513" s="5" t="s">
        <v>170</v>
      </c>
      <c r="O513" s="5" t="s">
        <v>43</v>
      </c>
      <c r="P513" s="5" t="s">
        <v>164</v>
      </c>
      <c r="Q513" s="5" t="s">
        <v>47</v>
      </c>
      <c r="R513" s="5" t="s">
        <v>165</v>
      </c>
      <c r="S513" s="5" t="s">
        <v>157</v>
      </c>
      <c r="T513" s="5" t="s">
        <v>33</v>
      </c>
      <c r="U513" s="5" t="s">
        <v>94</v>
      </c>
      <c r="V513" s="5" t="s">
        <v>17</v>
      </c>
      <c r="W513" s="5" t="s">
        <v>204</v>
      </c>
      <c r="X513" s="5" t="s">
        <v>203</v>
      </c>
      <c r="Y513" s="5" t="s">
        <v>166</v>
      </c>
      <c r="Z513" s="5" t="s">
        <v>229</v>
      </c>
      <c r="AA513" s="5" t="s">
        <v>39</v>
      </c>
      <c r="AB513" s="5" t="s">
        <v>346</v>
      </c>
      <c r="AC513" s="5" t="s">
        <v>346</v>
      </c>
      <c r="AD513" s="5" t="s">
        <v>346</v>
      </c>
    </row>
    <row r="514" spans="1:30">
      <c r="A514" s="5">
        <v>513</v>
      </c>
      <c r="B514" s="5" t="s">
        <v>1389</v>
      </c>
      <c r="C514" s="5" t="s">
        <v>462</v>
      </c>
      <c r="D514" s="5">
        <v>1</v>
      </c>
      <c r="E514" s="5" t="s">
        <v>1384</v>
      </c>
      <c r="F514" s="5" t="s">
        <v>1345</v>
      </c>
      <c r="G514" s="5" t="s">
        <v>106</v>
      </c>
      <c r="H514" s="5" t="s">
        <v>108</v>
      </c>
      <c r="I514" s="5" t="s">
        <v>74</v>
      </c>
      <c r="J514" s="5" t="s">
        <v>219</v>
      </c>
      <c r="K514" s="5" t="s">
        <v>211</v>
      </c>
      <c r="L514" s="5" t="s">
        <v>126</v>
      </c>
      <c r="M514" s="5" t="s">
        <v>57</v>
      </c>
      <c r="N514" s="5" t="s">
        <v>170</v>
      </c>
      <c r="O514" s="5"/>
      <c r="P514" s="5"/>
      <c r="Q514" s="5"/>
      <c r="R514" s="5"/>
      <c r="S514" s="5"/>
      <c r="T514" s="5"/>
      <c r="U514" s="5"/>
      <c r="V514" s="5"/>
      <c r="W514" s="5" t="s">
        <v>204</v>
      </c>
      <c r="X514" s="5" t="s">
        <v>203</v>
      </c>
      <c r="Y514" s="5" t="s">
        <v>166</v>
      </c>
      <c r="Z514" s="5" t="s">
        <v>229</v>
      </c>
      <c r="AA514" s="5" t="s">
        <v>39</v>
      </c>
      <c r="AB514" s="5" t="s">
        <v>346</v>
      </c>
      <c r="AC514" s="5" t="s">
        <v>346</v>
      </c>
      <c r="AD514" s="5" t="s">
        <v>346</v>
      </c>
    </row>
    <row r="515" spans="1:30">
      <c r="A515" s="5">
        <v>514</v>
      </c>
      <c r="B515" s="5" t="s">
        <v>1390</v>
      </c>
      <c r="C515" s="5" t="s">
        <v>383</v>
      </c>
      <c r="D515" s="5">
        <v>1</v>
      </c>
      <c r="E515" s="5" t="s">
        <v>1384</v>
      </c>
      <c r="F515" s="5" t="s">
        <v>1345</v>
      </c>
      <c r="G515" s="5" t="s">
        <v>106</v>
      </c>
      <c r="H515" s="5" t="s">
        <v>108</v>
      </c>
      <c r="I515" s="5" t="s">
        <v>74</v>
      </c>
      <c r="J515" s="5" t="s">
        <v>219</v>
      </c>
      <c r="K515" s="5" t="s">
        <v>211</v>
      </c>
      <c r="L515" s="5" t="s">
        <v>126</v>
      </c>
      <c r="M515" s="5" t="s">
        <v>57</v>
      </c>
      <c r="N515" s="5" t="s">
        <v>170</v>
      </c>
      <c r="O515" s="5"/>
      <c r="P515" s="5"/>
      <c r="Q515" s="5"/>
      <c r="R515" s="5"/>
      <c r="S515" s="5"/>
      <c r="T515" s="5"/>
      <c r="U515" s="5"/>
      <c r="V515" s="5"/>
      <c r="W515" s="5" t="s">
        <v>204</v>
      </c>
      <c r="X515" s="5" t="s">
        <v>66</v>
      </c>
      <c r="Y515" s="5" t="s">
        <v>187</v>
      </c>
      <c r="Z515" s="5" t="s">
        <v>249</v>
      </c>
      <c r="AA515" s="5" t="s">
        <v>118</v>
      </c>
      <c r="AB515" s="5" t="s">
        <v>346</v>
      </c>
      <c r="AC515" s="5" t="s">
        <v>346</v>
      </c>
      <c r="AD515" s="5" t="s">
        <v>346</v>
      </c>
    </row>
    <row r="516" spans="1:30">
      <c r="A516" s="5">
        <v>515</v>
      </c>
      <c r="B516" s="5" t="s">
        <v>1391</v>
      </c>
      <c r="C516" s="5" t="s">
        <v>354</v>
      </c>
      <c r="D516" s="5">
        <v>3</v>
      </c>
      <c r="E516" s="5" t="s">
        <v>1392</v>
      </c>
      <c r="F516" s="5" t="s">
        <v>1345</v>
      </c>
      <c r="G516" s="5" t="s">
        <v>106</v>
      </c>
      <c r="H516" s="5" t="s">
        <v>108</v>
      </c>
      <c r="I516" s="5" t="s">
        <v>74</v>
      </c>
      <c r="J516" s="5" t="s">
        <v>219</v>
      </c>
      <c r="K516" s="5" t="s">
        <v>211</v>
      </c>
      <c r="L516" s="5" t="s">
        <v>126</v>
      </c>
      <c r="M516" s="5" t="s">
        <v>57</v>
      </c>
      <c r="N516" s="5" t="s">
        <v>170</v>
      </c>
      <c r="O516" s="5" t="s">
        <v>43</v>
      </c>
      <c r="P516" s="5" t="s">
        <v>164</v>
      </c>
      <c r="Q516" s="5" t="s">
        <v>47</v>
      </c>
      <c r="R516" s="5" t="s">
        <v>165</v>
      </c>
      <c r="S516" s="5" t="s">
        <v>157</v>
      </c>
      <c r="T516" s="5" t="s">
        <v>33</v>
      </c>
      <c r="U516" s="5" t="s">
        <v>94</v>
      </c>
      <c r="V516" s="5" t="s">
        <v>17</v>
      </c>
      <c r="W516" s="5" t="s">
        <v>123</v>
      </c>
      <c r="X516" s="5" t="s">
        <v>104</v>
      </c>
      <c r="Y516" s="5" t="s">
        <v>1259</v>
      </c>
      <c r="Z516" s="5" t="s">
        <v>204</v>
      </c>
      <c r="AA516" s="5" t="s">
        <v>174</v>
      </c>
      <c r="AB516" s="5" t="s">
        <v>102</v>
      </c>
      <c r="AC516" s="5" t="s">
        <v>221</v>
      </c>
      <c r="AD516" s="5" t="s">
        <v>125</v>
      </c>
    </row>
    <row r="517" spans="1:30">
      <c r="A517" s="5">
        <v>516</v>
      </c>
      <c r="B517" s="5" t="s">
        <v>1393</v>
      </c>
      <c r="C517" s="5" t="s">
        <v>334</v>
      </c>
      <c r="D517" s="5">
        <v>2</v>
      </c>
      <c r="E517" s="5" t="s">
        <v>1392</v>
      </c>
      <c r="F517" s="5" t="s">
        <v>1345</v>
      </c>
      <c r="G517" s="5" t="s">
        <v>106</v>
      </c>
      <c r="H517" s="5" t="s">
        <v>108</v>
      </c>
      <c r="I517" s="5" t="s">
        <v>74</v>
      </c>
      <c r="J517" s="5" t="s">
        <v>219</v>
      </c>
      <c r="K517" s="5" t="s">
        <v>211</v>
      </c>
      <c r="L517" s="5" t="s">
        <v>126</v>
      </c>
      <c r="M517" s="5" t="s">
        <v>57</v>
      </c>
      <c r="N517" s="5" t="s">
        <v>170</v>
      </c>
      <c r="O517" s="5" t="s">
        <v>43</v>
      </c>
      <c r="P517" s="5" t="s">
        <v>164</v>
      </c>
      <c r="Q517" s="5" t="s">
        <v>47</v>
      </c>
      <c r="R517" s="5" t="s">
        <v>165</v>
      </c>
      <c r="S517" s="5" t="s">
        <v>157</v>
      </c>
      <c r="T517" s="5" t="s">
        <v>33</v>
      </c>
      <c r="U517" s="5" t="s">
        <v>94</v>
      </c>
      <c r="V517" s="5" t="s">
        <v>17</v>
      </c>
      <c r="W517" s="5" t="s">
        <v>171</v>
      </c>
      <c r="X517" s="5" t="s">
        <v>178</v>
      </c>
      <c r="Y517" s="5" t="s">
        <v>152</v>
      </c>
      <c r="Z517" s="5" t="s">
        <v>5</v>
      </c>
      <c r="AA517" s="5" t="s">
        <v>248</v>
      </c>
      <c r="AB517" s="5" t="s">
        <v>174</v>
      </c>
      <c r="AC517" s="5" t="s">
        <v>229</v>
      </c>
      <c r="AD517" s="5" t="s">
        <v>346</v>
      </c>
    </row>
    <row r="518" spans="1:30">
      <c r="A518" s="5">
        <v>517</v>
      </c>
      <c r="B518" s="5" t="s">
        <v>1394</v>
      </c>
      <c r="C518" s="5" t="s">
        <v>383</v>
      </c>
      <c r="D518" s="5">
        <v>1</v>
      </c>
      <c r="E518" s="5" t="s">
        <v>1392</v>
      </c>
      <c r="F518" s="5" t="s">
        <v>1345</v>
      </c>
      <c r="G518" s="5" t="s">
        <v>106</v>
      </c>
      <c r="H518" s="5" t="s">
        <v>108</v>
      </c>
      <c r="I518" s="5" t="s">
        <v>74</v>
      </c>
      <c r="J518" s="5" t="s">
        <v>219</v>
      </c>
      <c r="K518" s="5" t="s">
        <v>211</v>
      </c>
      <c r="L518" s="5" t="s">
        <v>126</v>
      </c>
      <c r="M518" s="5" t="s">
        <v>57</v>
      </c>
      <c r="N518" s="5" t="s">
        <v>170</v>
      </c>
      <c r="O518" s="5"/>
      <c r="P518" s="5"/>
      <c r="Q518" s="5"/>
      <c r="R518" s="5"/>
      <c r="S518" s="5"/>
      <c r="T518" s="5"/>
      <c r="U518" s="5"/>
      <c r="V518" s="5"/>
      <c r="W518" s="5" t="s">
        <v>5</v>
      </c>
      <c r="X518" s="5" t="s">
        <v>178</v>
      </c>
      <c r="Y518" s="5" t="s">
        <v>152</v>
      </c>
      <c r="Z518" s="5" t="s">
        <v>248</v>
      </c>
      <c r="AA518" s="5" t="s">
        <v>346</v>
      </c>
      <c r="AB518" s="5" t="s">
        <v>346</v>
      </c>
      <c r="AC518" s="5" t="s">
        <v>346</v>
      </c>
      <c r="AD518" s="5" t="s">
        <v>346</v>
      </c>
    </row>
    <row r="519" spans="1:30">
      <c r="A519" s="5">
        <v>518</v>
      </c>
      <c r="B519" s="5" t="s">
        <v>1395</v>
      </c>
      <c r="C519" s="5" t="s">
        <v>383</v>
      </c>
      <c r="D519" s="5">
        <v>1</v>
      </c>
      <c r="E519" s="5" t="s">
        <v>1392</v>
      </c>
      <c r="F519" s="5" t="s">
        <v>1345</v>
      </c>
      <c r="G519" s="5" t="s">
        <v>106</v>
      </c>
      <c r="H519" s="5" t="s">
        <v>108</v>
      </c>
      <c r="I519" s="5" t="s">
        <v>74</v>
      </c>
      <c r="J519" s="5" t="s">
        <v>219</v>
      </c>
      <c r="K519" s="5" t="s">
        <v>211</v>
      </c>
      <c r="L519" s="5" t="s">
        <v>126</v>
      </c>
      <c r="M519" s="5" t="s">
        <v>57</v>
      </c>
      <c r="N519" s="5" t="s">
        <v>170</v>
      </c>
      <c r="O519" s="5"/>
      <c r="P519" s="5"/>
      <c r="Q519" s="5"/>
      <c r="R519" s="5"/>
      <c r="S519" s="5"/>
      <c r="T519" s="5"/>
      <c r="U519" s="5"/>
      <c r="V519" s="5"/>
      <c r="W519" s="5" t="s">
        <v>5</v>
      </c>
      <c r="X519" s="5" t="s">
        <v>118</v>
      </c>
      <c r="Y519" s="5" t="s">
        <v>249</v>
      </c>
      <c r="Z519" s="5" t="s">
        <v>171</v>
      </c>
      <c r="AA519" s="5" t="s">
        <v>413</v>
      </c>
      <c r="AB519" s="5" t="s">
        <v>346</v>
      </c>
      <c r="AC519" s="5" t="s">
        <v>346</v>
      </c>
      <c r="AD519" s="5" t="s">
        <v>346</v>
      </c>
    </row>
    <row r="520" spans="1:30">
      <c r="A520" s="5">
        <v>519</v>
      </c>
      <c r="B520" s="5" t="s">
        <v>1396</v>
      </c>
      <c r="C520" s="5" t="s">
        <v>354</v>
      </c>
      <c r="D520" s="5">
        <v>3</v>
      </c>
      <c r="E520" s="5" t="s">
        <v>1397</v>
      </c>
      <c r="F520" s="5" t="s">
        <v>1345</v>
      </c>
      <c r="G520" s="5" t="s">
        <v>106</v>
      </c>
      <c r="H520" s="5" t="s">
        <v>108</v>
      </c>
      <c r="I520" s="5" t="s">
        <v>74</v>
      </c>
      <c r="J520" s="5" t="s">
        <v>219</v>
      </c>
      <c r="K520" s="5" t="s">
        <v>211</v>
      </c>
      <c r="L520" s="5" t="s">
        <v>126</v>
      </c>
      <c r="M520" s="5" t="s">
        <v>57</v>
      </c>
      <c r="N520" s="5" t="s">
        <v>170</v>
      </c>
      <c r="O520" s="5" t="s">
        <v>43</v>
      </c>
      <c r="P520" s="5" t="s">
        <v>164</v>
      </c>
      <c r="Q520" s="5" t="s">
        <v>47</v>
      </c>
      <c r="R520" s="5" t="s">
        <v>165</v>
      </c>
      <c r="S520" s="5" t="s">
        <v>157</v>
      </c>
      <c r="T520" s="5" t="s">
        <v>33</v>
      </c>
      <c r="U520" s="5" t="s">
        <v>94</v>
      </c>
      <c r="V520" s="5" t="s">
        <v>17</v>
      </c>
      <c r="W520" s="5" t="s">
        <v>96</v>
      </c>
      <c r="X520" s="5" t="s">
        <v>239</v>
      </c>
      <c r="Y520" s="5" t="s">
        <v>81</v>
      </c>
      <c r="Z520" s="5" t="s">
        <v>147</v>
      </c>
      <c r="AA520" s="5" t="s">
        <v>24</v>
      </c>
      <c r="AB520" s="5" t="s">
        <v>118</v>
      </c>
      <c r="AC520" s="5" t="s">
        <v>346</v>
      </c>
      <c r="AD520" s="5" t="s">
        <v>346</v>
      </c>
    </row>
    <row r="521" spans="1:30">
      <c r="A521" s="5">
        <v>520</v>
      </c>
      <c r="B521" s="5" t="s">
        <v>1398</v>
      </c>
      <c r="C521" s="5" t="s">
        <v>293</v>
      </c>
      <c r="D521" s="5">
        <v>2</v>
      </c>
      <c r="E521" s="5" t="s">
        <v>1397</v>
      </c>
      <c r="F521" s="5" t="s">
        <v>1345</v>
      </c>
      <c r="G521" s="5" t="s">
        <v>106</v>
      </c>
      <c r="H521" s="5" t="s">
        <v>108</v>
      </c>
      <c r="I521" s="5" t="s">
        <v>74</v>
      </c>
      <c r="J521" s="5" t="s">
        <v>219</v>
      </c>
      <c r="K521" s="5" t="s">
        <v>211</v>
      </c>
      <c r="L521" s="5" t="s">
        <v>126</v>
      </c>
      <c r="M521" s="5" t="s">
        <v>57</v>
      </c>
      <c r="N521" s="5" t="s">
        <v>170</v>
      </c>
      <c r="O521" s="5" t="s">
        <v>43</v>
      </c>
      <c r="P521" s="5" t="s">
        <v>164</v>
      </c>
      <c r="Q521" s="5" t="s">
        <v>47</v>
      </c>
      <c r="R521" s="5" t="s">
        <v>165</v>
      </c>
      <c r="S521" s="5" t="s">
        <v>157</v>
      </c>
      <c r="T521" s="5" t="s">
        <v>33</v>
      </c>
      <c r="U521" s="5" t="s">
        <v>94</v>
      </c>
      <c r="V521" s="5" t="s">
        <v>17</v>
      </c>
      <c r="W521" s="5" t="s">
        <v>96</v>
      </c>
      <c r="X521" s="5" t="s">
        <v>239</v>
      </c>
      <c r="Y521" s="5" t="s">
        <v>81</v>
      </c>
      <c r="Z521" s="5" t="s">
        <v>138</v>
      </c>
      <c r="AA521" s="5" t="s">
        <v>110</v>
      </c>
      <c r="AB521" s="5" t="s">
        <v>171</v>
      </c>
      <c r="AC521" s="5" t="s">
        <v>118</v>
      </c>
      <c r="AD521" s="5" t="s">
        <v>346</v>
      </c>
    </row>
    <row r="522" spans="1:30">
      <c r="A522" s="5">
        <v>521</v>
      </c>
      <c r="B522" s="5" t="s">
        <v>1399</v>
      </c>
      <c r="C522" s="5" t="s">
        <v>334</v>
      </c>
      <c r="D522" s="5">
        <v>2</v>
      </c>
      <c r="E522" s="5" t="s">
        <v>1397</v>
      </c>
      <c r="F522" s="5" t="s">
        <v>1345</v>
      </c>
      <c r="G522" s="5" t="s">
        <v>106</v>
      </c>
      <c r="H522" s="5" t="s">
        <v>108</v>
      </c>
      <c r="I522" s="5" t="s">
        <v>74</v>
      </c>
      <c r="J522" s="5" t="s">
        <v>219</v>
      </c>
      <c r="K522" s="5" t="s">
        <v>211</v>
      </c>
      <c r="L522" s="5" t="s">
        <v>126</v>
      </c>
      <c r="M522" s="5" t="s">
        <v>57</v>
      </c>
      <c r="N522" s="5" t="s">
        <v>170</v>
      </c>
      <c r="O522" s="5" t="s">
        <v>43</v>
      </c>
      <c r="P522" s="5" t="s">
        <v>164</v>
      </c>
      <c r="Q522" s="5" t="s">
        <v>47</v>
      </c>
      <c r="R522" s="5" t="s">
        <v>165</v>
      </c>
      <c r="S522" s="5" t="s">
        <v>157</v>
      </c>
      <c r="T522" s="5" t="s">
        <v>33</v>
      </c>
      <c r="U522" s="5" t="s">
        <v>94</v>
      </c>
      <c r="V522" s="5" t="s">
        <v>17</v>
      </c>
      <c r="W522" s="5" t="s">
        <v>96</v>
      </c>
      <c r="X522" s="5" t="s">
        <v>239</v>
      </c>
      <c r="Y522" s="5" t="s">
        <v>81</v>
      </c>
      <c r="Z522" s="5" t="s">
        <v>138</v>
      </c>
      <c r="AA522" s="5" t="s">
        <v>110</v>
      </c>
      <c r="AB522" s="5" t="s">
        <v>178</v>
      </c>
      <c r="AC522" s="5" t="s">
        <v>118</v>
      </c>
      <c r="AD522" s="5" t="s">
        <v>346</v>
      </c>
    </row>
    <row r="523" spans="1:30">
      <c r="A523" s="5">
        <v>522</v>
      </c>
      <c r="B523" s="5" t="s">
        <v>1400</v>
      </c>
      <c r="C523" s="5" t="s">
        <v>383</v>
      </c>
      <c r="D523" s="5">
        <v>1</v>
      </c>
      <c r="E523" s="5" t="s">
        <v>1397</v>
      </c>
      <c r="F523" s="5" t="s">
        <v>1345</v>
      </c>
      <c r="G523" s="5" t="s">
        <v>106</v>
      </c>
      <c r="H523" s="5" t="s">
        <v>108</v>
      </c>
      <c r="I523" s="5" t="s">
        <v>74</v>
      </c>
      <c r="J523" s="5" t="s">
        <v>219</v>
      </c>
      <c r="K523" s="5" t="s">
        <v>211</v>
      </c>
      <c r="L523" s="5" t="s">
        <v>126</v>
      </c>
      <c r="M523" s="5" t="s">
        <v>57</v>
      </c>
      <c r="N523" s="5" t="s">
        <v>170</v>
      </c>
      <c r="O523" s="5"/>
      <c r="P523" s="5"/>
      <c r="Q523" s="5"/>
      <c r="R523" s="5"/>
      <c r="S523" s="5"/>
      <c r="T523" s="5"/>
      <c r="U523" s="5"/>
      <c r="V523" s="5"/>
      <c r="W523" s="5" t="s">
        <v>138</v>
      </c>
      <c r="X523" s="5" t="s">
        <v>5</v>
      </c>
      <c r="Y523" s="5" t="s">
        <v>60</v>
      </c>
      <c r="Z523" s="5" t="s">
        <v>229</v>
      </c>
      <c r="AA523" s="5" t="s">
        <v>346</v>
      </c>
      <c r="AB523" s="5" t="s">
        <v>346</v>
      </c>
      <c r="AC523" s="5" t="s">
        <v>346</v>
      </c>
      <c r="AD523" s="5" t="s">
        <v>346</v>
      </c>
    </row>
    <row r="524" spans="1:30">
      <c r="A524" s="5">
        <v>523</v>
      </c>
      <c r="B524" s="5" t="s">
        <v>1401</v>
      </c>
      <c r="C524" s="5" t="s">
        <v>334</v>
      </c>
      <c r="D524" s="5">
        <v>2</v>
      </c>
      <c r="E524" s="5" t="s">
        <v>1397</v>
      </c>
      <c r="F524" s="5" t="s">
        <v>1345</v>
      </c>
      <c r="G524" s="5" t="s">
        <v>106</v>
      </c>
      <c r="H524" s="5" t="s">
        <v>108</v>
      </c>
      <c r="I524" s="5" t="s">
        <v>74</v>
      </c>
      <c r="J524" s="5" t="s">
        <v>219</v>
      </c>
      <c r="K524" s="5" t="s">
        <v>211</v>
      </c>
      <c r="L524" s="5" t="s">
        <v>126</v>
      </c>
      <c r="M524" s="5" t="s">
        <v>57</v>
      </c>
      <c r="N524" s="5" t="s">
        <v>170</v>
      </c>
      <c r="O524" s="5" t="s">
        <v>43</v>
      </c>
      <c r="P524" s="5" t="s">
        <v>164</v>
      </c>
      <c r="Q524" s="5" t="s">
        <v>47</v>
      </c>
      <c r="R524" s="5" t="s">
        <v>165</v>
      </c>
      <c r="S524" s="5" t="s">
        <v>157</v>
      </c>
      <c r="T524" s="5" t="s">
        <v>33</v>
      </c>
      <c r="U524" s="5" t="s">
        <v>94</v>
      </c>
      <c r="V524" s="5" t="s">
        <v>17</v>
      </c>
      <c r="W524" s="5" t="s">
        <v>232</v>
      </c>
      <c r="X524" s="5" t="s">
        <v>239</v>
      </c>
      <c r="Y524" s="5" t="s">
        <v>81</v>
      </c>
      <c r="Z524" s="5" t="s">
        <v>138</v>
      </c>
      <c r="AA524" s="5" t="s">
        <v>147</v>
      </c>
      <c r="AB524" s="5" t="s">
        <v>118</v>
      </c>
      <c r="AC524" s="5" t="s">
        <v>346</v>
      </c>
      <c r="AD524" s="5" t="s">
        <v>346</v>
      </c>
    </row>
    <row r="525" spans="1:30">
      <c r="A525" s="5">
        <v>524</v>
      </c>
      <c r="B525" s="5" t="s">
        <v>1402</v>
      </c>
      <c r="C525" s="5" t="s">
        <v>462</v>
      </c>
      <c r="D525" s="5">
        <v>1</v>
      </c>
      <c r="E525" s="5" t="s">
        <v>1397</v>
      </c>
      <c r="F525" s="5" t="s">
        <v>1345</v>
      </c>
      <c r="G525" s="5" t="s">
        <v>106</v>
      </c>
      <c r="H525" s="5" t="s">
        <v>108</v>
      </c>
      <c r="I525" s="5" t="s">
        <v>74</v>
      </c>
      <c r="J525" s="5" t="s">
        <v>219</v>
      </c>
      <c r="K525" s="5" t="s">
        <v>211</v>
      </c>
      <c r="L525" s="5" t="s">
        <v>126</v>
      </c>
      <c r="M525" s="5" t="s">
        <v>57</v>
      </c>
      <c r="N525" s="5" t="s">
        <v>170</v>
      </c>
      <c r="O525" s="5"/>
      <c r="P525" s="5"/>
      <c r="Q525" s="5"/>
      <c r="R525" s="5"/>
      <c r="S525" s="5"/>
      <c r="T525" s="5"/>
      <c r="U525" s="5"/>
      <c r="V525" s="5"/>
      <c r="W525" s="5" t="s">
        <v>232</v>
      </c>
      <c r="X525" s="5" t="s">
        <v>239</v>
      </c>
      <c r="Y525" s="5" t="s">
        <v>81</v>
      </c>
      <c r="Z525" s="5" t="s">
        <v>138</v>
      </c>
      <c r="AA525" s="5" t="s">
        <v>147</v>
      </c>
      <c r="AB525" s="5" t="s">
        <v>118</v>
      </c>
      <c r="AC525" s="5" t="s">
        <v>346</v>
      </c>
      <c r="AD525" s="5" t="s">
        <v>346</v>
      </c>
    </row>
    <row r="526" spans="1:30">
      <c r="A526" s="5">
        <v>525</v>
      </c>
      <c r="B526" s="5" t="s">
        <v>1403</v>
      </c>
      <c r="C526" s="5" t="s">
        <v>272</v>
      </c>
      <c r="D526" s="5">
        <v>1</v>
      </c>
      <c r="E526" s="5" t="s">
        <v>1397</v>
      </c>
      <c r="F526" s="5" t="s">
        <v>1345</v>
      </c>
      <c r="G526" s="5" t="s">
        <v>106</v>
      </c>
      <c r="H526" s="5" t="s">
        <v>108</v>
      </c>
      <c r="I526" s="5" t="s">
        <v>74</v>
      </c>
      <c r="J526" s="5" t="s">
        <v>219</v>
      </c>
      <c r="K526" s="5" t="s">
        <v>211</v>
      </c>
      <c r="L526" s="5" t="s">
        <v>126</v>
      </c>
      <c r="M526" s="5" t="s">
        <v>57</v>
      </c>
      <c r="N526" s="5" t="s">
        <v>170</v>
      </c>
      <c r="O526" s="5"/>
      <c r="P526" s="5"/>
      <c r="Q526" s="5"/>
      <c r="R526" s="5"/>
      <c r="S526" s="5"/>
      <c r="T526" s="5"/>
      <c r="U526" s="5"/>
      <c r="V526" s="5"/>
      <c r="W526" s="5" t="s">
        <v>232</v>
      </c>
      <c r="X526" s="5" t="s">
        <v>239</v>
      </c>
      <c r="Y526" s="5" t="s">
        <v>147</v>
      </c>
      <c r="Z526" s="5" t="s">
        <v>118</v>
      </c>
      <c r="AA526" s="5" t="s">
        <v>346</v>
      </c>
      <c r="AB526" s="5" t="s">
        <v>346</v>
      </c>
      <c r="AC526" s="5" t="s">
        <v>346</v>
      </c>
      <c r="AD526" s="5" t="s">
        <v>346</v>
      </c>
    </row>
    <row r="527" spans="1:30">
      <c r="A527" s="5">
        <v>526</v>
      </c>
      <c r="B527" s="5" t="s">
        <v>1404</v>
      </c>
      <c r="C527" s="5" t="s">
        <v>1228</v>
      </c>
      <c r="D527" s="5">
        <v>1</v>
      </c>
      <c r="E527" s="5" t="s">
        <v>1397</v>
      </c>
      <c r="F527" s="5" t="s">
        <v>1345</v>
      </c>
      <c r="G527" s="5" t="s">
        <v>106</v>
      </c>
      <c r="H527" s="5" t="s">
        <v>108</v>
      </c>
      <c r="I527" s="5" t="s">
        <v>74</v>
      </c>
      <c r="J527" s="5" t="s">
        <v>219</v>
      </c>
      <c r="K527" s="5" t="s">
        <v>211</v>
      </c>
      <c r="L527" s="5" t="s">
        <v>126</v>
      </c>
      <c r="M527" s="5" t="s">
        <v>57</v>
      </c>
      <c r="N527" s="5" t="s">
        <v>170</v>
      </c>
      <c r="O527" s="5"/>
      <c r="P527" s="5"/>
      <c r="Q527" s="5"/>
      <c r="R527" s="5"/>
      <c r="S527" s="5"/>
      <c r="T527" s="5"/>
      <c r="U527" s="5"/>
      <c r="V527" s="5"/>
      <c r="W527" s="5" t="s">
        <v>232</v>
      </c>
      <c r="X527" s="5" t="s">
        <v>239</v>
      </c>
      <c r="Y527" s="5" t="s">
        <v>147</v>
      </c>
      <c r="Z527" s="5" t="s">
        <v>118</v>
      </c>
      <c r="AA527" s="5" t="s">
        <v>346</v>
      </c>
      <c r="AB527" s="5" t="s">
        <v>346</v>
      </c>
      <c r="AC527" s="5" t="s">
        <v>346</v>
      </c>
      <c r="AD527" s="5" t="s">
        <v>346</v>
      </c>
    </row>
    <row r="528" spans="1:30">
      <c r="A528" s="5">
        <v>527</v>
      </c>
      <c r="B528" s="5" t="s">
        <v>1405</v>
      </c>
      <c r="C528" s="5" t="s">
        <v>334</v>
      </c>
      <c r="D528" s="5">
        <v>2</v>
      </c>
      <c r="E528" s="5" t="s">
        <v>1397</v>
      </c>
      <c r="F528" s="5" t="s">
        <v>1345</v>
      </c>
      <c r="G528" s="5" t="s">
        <v>106</v>
      </c>
      <c r="H528" s="5" t="s">
        <v>108</v>
      </c>
      <c r="I528" s="5" t="s">
        <v>74</v>
      </c>
      <c r="J528" s="5" t="s">
        <v>219</v>
      </c>
      <c r="K528" s="5" t="s">
        <v>211</v>
      </c>
      <c r="L528" s="5" t="s">
        <v>126</v>
      </c>
      <c r="M528" s="5" t="s">
        <v>57</v>
      </c>
      <c r="N528" s="5" t="s">
        <v>170</v>
      </c>
      <c r="O528" s="5" t="s">
        <v>43</v>
      </c>
      <c r="P528" s="5" t="s">
        <v>164</v>
      </c>
      <c r="Q528" s="5" t="s">
        <v>47</v>
      </c>
      <c r="R528" s="5" t="s">
        <v>165</v>
      </c>
      <c r="S528" s="5" t="s">
        <v>157</v>
      </c>
      <c r="T528" s="5" t="s">
        <v>33</v>
      </c>
      <c r="U528" s="5" t="s">
        <v>94</v>
      </c>
      <c r="V528" s="5" t="s">
        <v>17</v>
      </c>
      <c r="W528" s="5" t="s">
        <v>96</v>
      </c>
      <c r="X528" s="5" t="s">
        <v>239</v>
      </c>
      <c r="Y528" s="5" t="s">
        <v>81</v>
      </c>
      <c r="Z528" s="5" t="s">
        <v>110</v>
      </c>
      <c r="AA528" s="5" t="s">
        <v>138</v>
      </c>
      <c r="AB528" s="5" t="s">
        <v>171</v>
      </c>
      <c r="AC528" s="5" t="s">
        <v>118</v>
      </c>
      <c r="AD528" s="5" t="s">
        <v>346</v>
      </c>
    </row>
    <row r="529" spans="1:30">
      <c r="A529" s="5">
        <v>528</v>
      </c>
      <c r="B529" s="5" t="s">
        <v>1406</v>
      </c>
      <c r="C529" s="5" t="s">
        <v>462</v>
      </c>
      <c r="D529" s="5">
        <v>1</v>
      </c>
      <c r="E529" s="5" t="s">
        <v>1397</v>
      </c>
      <c r="F529" s="5" t="s">
        <v>1345</v>
      </c>
      <c r="G529" s="5" t="s">
        <v>106</v>
      </c>
      <c r="H529" s="5" t="s">
        <v>108</v>
      </c>
      <c r="I529" s="5" t="s">
        <v>74</v>
      </c>
      <c r="J529" s="5" t="s">
        <v>219</v>
      </c>
      <c r="K529" s="5" t="s">
        <v>211</v>
      </c>
      <c r="L529" s="5" t="s">
        <v>126</v>
      </c>
      <c r="M529" s="5" t="s">
        <v>57</v>
      </c>
      <c r="N529" s="5" t="s">
        <v>170</v>
      </c>
      <c r="O529" s="5"/>
      <c r="P529" s="5"/>
      <c r="Q529" s="5"/>
      <c r="R529" s="5"/>
      <c r="S529" s="5"/>
      <c r="T529" s="5"/>
      <c r="U529" s="5"/>
      <c r="V529" s="5"/>
      <c r="W529" s="5" t="s">
        <v>96</v>
      </c>
      <c r="X529" s="5" t="s">
        <v>239</v>
      </c>
      <c r="Y529" s="5" t="s">
        <v>81</v>
      </c>
      <c r="Z529" s="5" t="s">
        <v>138</v>
      </c>
      <c r="AA529" s="5" t="s">
        <v>118</v>
      </c>
      <c r="AB529" s="5" t="s">
        <v>346</v>
      </c>
      <c r="AC529" s="5" t="s">
        <v>346</v>
      </c>
      <c r="AD529" s="5" t="s">
        <v>346</v>
      </c>
    </row>
    <row r="530" spans="1:30">
      <c r="A530" s="5">
        <v>529</v>
      </c>
      <c r="B530" s="5" t="s">
        <v>1407</v>
      </c>
      <c r="C530" s="5" t="s">
        <v>272</v>
      </c>
      <c r="D530" s="5">
        <v>1</v>
      </c>
      <c r="E530" s="5" t="s">
        <v>1397</v>
      </c>
      <c r="F530" s="5" t="s">
        <v>1345</v>
      </c>
      <c r="G530" s="5" t="s">
        <v>106</v>
      </c>
      <c r="H530" s="5" t="s">
        <v>108</v>
      </c>
      <c r="I530" s="5" t="s">
        <v>74</v>
      </c>
      <c r="J530" s="5" t="s">
        <v>219</v>
      </c>
      <c r="K530" s="5" t="s">
        <v>211</v>
      </c>
      <c r="L530" s="5" t="s">
        <v>126</v>
      </c>
      <c r="M530" s="5" t="s">
        <v>57</v>
      </c>
      <c r="N530" s="5" t="s">
        <v>170</v>
      </c>
      <c r="O530" s="5"/>
      <c r="P530" s="5"/>
      <c r="Q530" s="5"/>
      <c r="R530" s="5"/>
      <c r="S530" s="5"/>
      <c r="T530" s="5"/>
      <c r="U530" s="5"/>
      <c r="V530" s="5"/>
      <c r="W530" s="5" t="s">
        <v>96</v>
      </c>
      <c r="X530" s="5" t="s">
        <v>239</v>
      </c>
      <c r="Y530" s="5" t="s">
        <v>147</v>
      </c>
      <c r="Z530" s="5" t="s">
        <v>118</v>
      </c>
      <c r="AA530" s="5" t="s">
        <v>346</v>
      </c>
      <c r="AB530" s="5" t="s">
        <v>346</v>
      </c>
      <c r="AC530" s="5" t="s">
        <v>346</v>
      </c>
      <c r="AD530" s="5" t="s">
        <v>346</v>
      </c>
    </row>
    <row r="531" spans="1:30">
      <c r="A531" s="5">
        <v>530</v>
      </c>
      <c r="B531" s="5" t="s">
        <v>1408</v>
      </c>
      <c r="C531" s="5" t="s">
        <v>1228</v>
      </c>
      <c r="D531" s="5">
        <v>1</v>
      </c>
      <c r="E531" s="5" t="s">
        <v>1397</v>
      </c>
      <c r="F531" s="5" t="s">
        <v>1345</v>
      </c>
      <c r="G531" s="5" t="s">
        <v>106</v>
      </c>
      <c r="H531" s="5" t="s">
        <v>108</v>
      </c>
      <c r="I531" s="5" t="s">
        <v>74</v>
      </c>
      <c r="J531" s="5" t="s">
        <v>219</v>
      </c>
      <c r="K531" s="5" t="s">
        <v>211</v>
      </c>
      <c r="L531" s="5" t="s">
        <v>126</v>
      </c>
      <c r="M531" s="5" t="s">
        <v>57</v>
      </c>
      <c r="N531" s="5" t="s">
        <v>170</v>
      </c>
      <c r="O531" s="5"/>
      <c r="P531" s="5"/>
      <c r="Q531" s="5"/>
      <c r="R531" s="5"/>
      <c r="S531" s="5"/>
      <c r="T531" s="5"/>
      <c r="U531" s="5"/>
      <c r="V531" s="5"/>
      <c r="W531" s="5" t="s">
        <v>96</v>
      </c>
      <c r="X531" s="5" t="s">
        <v>239</v>
      </c>
      <c r="Y531" s="5" t="s">
        <v>147</v>
      </c>
      <c r="Z531" s="5" t="s">
        <v>118</v>
      </c>
      <c r="AA531" s="5" t="s">
        <v>346</v>
      </c>
      <c r="AB531" s="5" t="s">
        <v>346</v>
      </c>
      <c r="AC531" s="5" t="s">
        <v>346</v>
      </c>
      <c r="AD531" s="5" t="s">
        <v>346</v>
      </c>
    </row>
    <row r="532" spans="1:30">
      <c r="A532" s="5">
        <v>531</v>
      </c>
      <c r="B532" s="5" t="s">
        <v>1409</v>
      </c>
      <c r="C532" s="5" t="s">
        <v>334</v>
      </c>
      <c r="D532" s="5">
        <v>2</v>
      </c>
      <c r="E532" s="5" t="s">
        <v>1397</v>
      </c>
      <c r="F532" s="5" t="s">
        <v>1345</v>
      </c>
      <c r="G532" s="5" t="s">
        <v>106</v>
      </c>
      <c r="H532" s="5" t="s">
        <v>108</v>
      </c>
      <c r="I532" s="5" t="s">
        <v>74</v>
      </c>
      <c r="J532" s="5" t="s">
        <v>219</v>
      </c>
      <c r="K532" s="5" t="s">
        <v>211</v>
      </c>
      <c r="L532" s="5" t="s">
        <v>126</v>
      </c>
      <c r="M532" s="5" t="s">
        <v>57</v>
      </c>
      <c r="N532" s="5" t="s">
        <v>170</v>
      </c>
      <c r="O532" s="5" t="s">
        <v>43</v>
      </c>
      <c r="P532" s="5" t="s">
        <v>164</v>
      </c>
      <c r="Q532" s="5" t="s">
        <v>47</v>
      </c>
      <c r="R532" s="5" t="s">
        <v>165</v>
      </c>
      <c r="S532" s="5" t="s">
        <v>157</v>
      </c>
      <c r="T532" s="5" t="s">
        <v>33</v>
      </c>
      <c r="U532" s="5" t="s">
        <v>94</v>
      </c>
      <c r="V532" s="5" t="s">
        <v>17</v>
      </c>
      <c r="W532" s="5" t="s">
        <v>96</v>
      </c>
      <c r="X532" s="5" t="s">
        <v>239</v>
      </c>
      <c r="Y532" s="5" t="s">
        <v>81</v>
      </c>
      <c r="Z532" s="5" t="s">
        <v>138</v>
      </c>
      <c r="AA532" s="5" t="s">
        <v>147</v>
      </c>
      <c r="AB532" s="5" t="s">
        <v>118</v>
      </c>
      <c r="AC532" s="5" t="s">
        <v>346</v>
      </c>
      <c r="AD532" s="5" t="s">
        <v>346</v>
      </c>
    </row>
    <row r="533" spans="1:30">
      <c r="A533" s="5">
        <v>532</v>
      </c>
      <c r="B533" s="5" t="s">
        <v>1410</v>
      </c>
      <c r="C533" s="5" t="s">
        <v>272</v>
      </c>
      <c r="D533" s="5">
        <v>1</v>
      </c>
      <c r="E533" s="5" t="s">
        <v>1397</v>
      </c>
      <c r="F533" s="5" t="s">
        <v>1345</v>
      </c>
      <c r="G533" s="5" t="s">
        <v>106</v>
      </c>
      <c r="H533" s="5" t="s">
        <v>108</v>
      </c>
      <c r="I533" s="5" t="s">
        <v>74</v>
      </c>
      <c r="J533" s="5" t="s">
        <v>219</v>
      </c>
      <c r="K533" s="5" t="s">
        <v>211</v>
      </c>
      <c r="L533" s="5" t="s">
        <v>126</v>
      </c>
      <c r="M533" s="5" t="s">
        <v>57</v>
      </c>
      <c r="N533" s="5" t="s">
        <v>170</v>
      </c>
      <c r="O533" s="5"/>
      <c r="P533" s="5"/>
      <c r="Q533" s="5"/>
      <c r="R533" s="5"/>
      <c r="S533" s="5"/>
      <c r="T533" s="5"/>
      <c r="U533" s="5"/>
      <c r="V533" s="5"/>
      <c r="W533" s="5" t="s">
        <v>96</v>
      </c>
      <c r="X533" s="5" t="s">
        <v>239</v>
      </c>
      <c r="Y533" s="5" t="s">
        <v>147</v>
      </c>
      <c r="Z533" s="5" t="s">
        <v>118</v>
      </c>
      <c r="AA533" s="5" t="s">
        <v>346</v>
      </c>
      <c r="AB533" s="5" t="s">
        <v>346</v>
      </c>
      <c r="AC533" s="5" t="s">
        <v>346</v>
      </c>
      <c r="AD533" s="5" t="s">
        <v>346</v>
      </c>
    </row>
    <row r="534" spans="1:30">
      <c r="A534" s="5">
        <v>533</v>
      </c>
      <c r="B534" s="5" t="s">
        <v>1411</v>
      </c>
      <c r="C534" s="5" t="s">
        <v>1228</v>
      </c>
      <c r="D534" s="5">
        <v>1</v>
      </c>
      <c r="E534" s="5" t="s">
        <v>1397</v>
      </c>
      <c r="F534" s="5" t="s">
        <v>1345</v>
      </c>
      <c r="G534" s="5" t="s">
        <v>106</v>
      </c>
      <c r="H534" s="5" t="s">
        <v>108</v>
      </c>
      <c r="I534" s="5" t="s">
        <v>74</v>
      </c>
      <c r="J534" s="5" t="s">
        <v>219</v>
      </c>
      <c r="K534" s="5" t="s">
        <v>211</v>
      </c>
      <c r="L534" s="5" t="s">
        <v>126</v>
      </c>
      <c r="M534" s="5" t="s">
        <v>57</v>
      </c>
      <c r="N534" s="5" t="s">
        <v>170</v>
      </c>
      <c r="O534" s="5"/>
      <c r="P534" s="5"/>
      <c r="Q534" s="5"/>
      <c r="R534" s="5"/>
      <c r="S534" s="5"/>
      <c r="T534" s="5"/>
      <c r="U534" s="5"/>
      <c r="V534" s="5"/>
      <c r="W534" s="5" t="s">
        <v>96</v>
      </c>
      <c r="X534" s="5" t="s">
        <v>239</v>
      </c>
      <c r="Y534" s="5" t="s">
        <v>147</v>
      </c>
      <c r="Z534" s="5" t="s">
        <v>118</v>
      </c>
      <c r="AA534" s="5" t="s">
        <v>346</v>
      </c>
      <c r="AB534" s="5" t="s">
        <v>346</v>
      </c>
      <c r="AC534" s="5" t="s">
        <v>346</v>
      </c>
      <c r="AD534" s="5" t="s">
        <v>346</v>
      </c>
    </row>
    <row r="535" spans="1:30">
      <c r="A535" s="5">
        <v>534</v>
      </c>
      <c r="B535" s="5" t="s">
        <v>1412</v>
      </c>
      <c r="C535" s="5" t="s">
        <v>462</v>
      </c>
      <c r="D535" s="5">
        <v>1</v>
      </c>
      <c r="E535" s="5" t="s">
        <v>1397</v>
      </c>
      <c r="F535" s="5" t="s">
        <v>1345</v>
      </c>
      <c r="G535" s="5" t="s">
        <v>106</v>
      </c>
      <c r="H535" s="5" t="s">
        <v>108</v>
      </c>
      <c r="I535" s="5" t="s">
        <v>74</v>
      </c>
      <c r="J535" s="5" t="s">
        <v>219</v>
      </c>
      <c r="K535" s="5" t="s">
        <v>211</v>
      </c>
      <c r="L535" s="5" t="s">
        <v>126</v>
      </c>
      <c r="M535" s="5" t="s">
        <v>57</v>
      </c>
      <c r="N535" s="5" t="s">
        <v>170</v>
      </c>
      <c r="O535" s="5"/>
      <c r="P535" s="5"/>
      <c r="Q535" s="5"/>
      <c r="R535" s="5"/>
      <c r="S535" s="5"/>
      <c r="T535" s="5"/>
      <c r="U535" s="5"/>
      <c r="V535" s="5"/>
      <c r="W535" s="5" t="s">
        <v>240</v>
      </c>
      <c r="X535" s="5" t="s">
        <v>239</v>
      </c>
      <c r="Y535" s="5" t="s">
        <v>81</v>
      </c>
      <c r="Z535" s="5" t="s">
        <v>138</v>
      </c>
      <c r="AA535" s="5" t="s">
        <v>118</v>
      </c>
      <c r="AB535" s="5" t="s">
        <v>346</v>
      </c>
      <c r="AC535" s="5" t="s">
        <v>346</v>
      </c>
      <c r="AD535" s="5" t="s">
        <v>346</v>
      </c>
    </row>
    <row r="536" spans="1:30">
      <c r="A536" s="5">
        <v>535</v>
      </c>
      <c r="B536" s="5" t="s">
        <v>1413</v>
      </c>
      <c r="C536" s="5" t="s">
        <v>272</v>
      </c>
      <c r="D536" s="5">
        <v>1</v>
      </c>
      <c r="E536" s="5" t="s">
        <v>1397</v>
      </c>
      <c r="F536" s="5" t="s">
        <v>1345</v>
      </c>
      <c r="G536" s="5" t="s">
        <v>106</v>
      </c>
      <c r="H536" s="5" t="s">
        <v>108</v>
      </c>
      <c r="I536" s="5" t="s">
        <v>74</v>
      </c>
      <c r="J536" s="5" t="s">
        <v>219</v>
      </c>
      <c r="K536" s="5" t="s">
        <v>211</v>
      </c>
      <c r="L536" s="5" t="s">
        <v>126</v>
      </c>
      <c r="M536" s="5" t="s">
        <v>57</v>
      </c>
      <c r="N536" s="5" t="s">
        <v>170</v>
      </c>
      <c r="O536" s="5"/>
      <c r="P536" s="5"/>
      <c r="Q536" s="5"/>
      <c r="R536" s="5"/>
      <c r="S536" s="5"/>
      <c r="T536" s="5"/>
      <c r="U536" s="5"/>
      <c r="V536" s="5"/>
      <c r="W536" s="5" t="s">
        <v>240</v>
      </c>
      <c r="X536" s="5" t="s">
        <v>239</v>
      </c>
      <c r="Y536" s="5" t="s">
        <v>118</v>
      </c>
      <c r="Z536" s="5" t="s">
        <v>346</v>
      </c>
      <c r="AA536" s="5" t="s">
        <v>346</v>
      </c>
      <c r="AB536" s="5" t="s">
        <v>346</v>
      </c>
      <c r="AC536" s="5" t="s">
        <v>346</v>
      </c>
      <c r="AD536" s="5" t="s">
        <v>346</v>
      </c>
    </row>
    <row r="537" spans="1:30">
      <c r="A537" s="5">
        <v>536</v>
      </c>
      <c r="B537" s="5" t="s">
        <v>1414</v>
      </c>
      <c r="C537" s="5" t="s">
        <v>1228</v>
      </c>
      <c r="D537" s="5">
        <v>1</v>
      </c>
      <c r="E537" s="5" t="s">
        <v>1397</v>
      </c>
      <c r="F537" s="5" t="s">
        <v>1345</v>
      </c>
      <c r="G537" s="5" t="s">
        <v>106</v>
      </c>
      <c r="H537" s="5" t="s">
        <v>108</v>
      </c>
      <c r="I537" s="5" t="s">
        <v>74</v>
      </c>
      <c r="J537" s="5" t="s">
        <v>219</v>
      </c>
      <c r="K537" s="5" t="s">
        <v>211</v>
      </c>
      <c r="L537" s="5" t="s">
        <v>126</v>
      </c>
      <c r="M537" s="5" t="s">
        <v>57</v>
      </c>
      <c r="N537" s="5" t="s">
        <v>170</v>
      </c>
      <c r="O537" s="5"/>
      <c r="P537" s="5"/>
      <c r="Q537" s="5"/>
      <c r="R537" s="5"/>
      <c r="S537" s="5"/>
      <c r="T537" s="5"/>
      <c r="U537" s="5"/>
      <c r="V537" s="5"/>
      <c r="W537" s="5" t="s">
        <v>240</v>
      </c>
      <c r="X537" s="5" t="s">
        <v>239</v>
      </c>
      <c r="Y537" s="5" t="s">
        <v>118</v>
      </c>
      <c r="Z537" s="5" t="s">
        <v>346</v>
      </c>
      <c r="AA537" s="5" t="s">
        <v>346</v>
      </c>
      <c r="AB537" s="5" t="s">
        <v>346</v>
      </c>
      <c r="AC537" s="5" t="s">
        <v>346</v>
      </c>
      <c r="AD537" s="5" t="s">
        <v>346</v>
      </c>
    </row>
    <row r="538" spans="1:30">
      <c r="A538" s="5">
        <v>537</v>
      </c>
      <c r="B538" s="5" t="s">
        <v>1415</v>
      </c>
      <c r="C538" s="5" t="s">
        <v>272</v>
      </c>
      <c r="D538" s="5">
        <v>1</v>
      </c>
      <c r="E538" s="5" t="s">
        <v>1397</v>
      </c>
      <c r="F538" s="5" t="s">
        <v>1345</v>
      </c>
      <c r="G538" s="5" t="s">
        <v>106</v>
      </c>
      <c r="H538" s="5" t="s">
        <v>108</v>
      </c>
      <c r="I538" s="5" t="s">
        <v>74</v>
      </c>
      <c r="J538" s="5" t="s">
        <v>219</v>
      </c>
      <c r="K538" s="5" t="s">
        <v>211</v>
      </c>
      <c r="L538" s="5" t="s">
        <v>126</v>
      </c>
      <c r="M538" s="5" t="s">
        <v>57</v>
      </c>
      <c r="N538" s="5" t="s">
        <v>170</v>
      </c>
      <c r="O538" s="5"/>
      <c r="P538" s="5"/>
      <c r="Q538" s="5"/>
      <c r="R538" s="5"/>
      <c r="S538" s="5"/>
      <c r="T538" s="5"/>
      <c r="U538" s="5"/>
      <c r="V538" s="5"/>
      <c r="W538" s="5" t="s">
        <v>96</v>
      </c>
      <c r="X538" s="5" t="s">
        <v>239</v>
      </c>
      <c r="Y538" s="5" t="s">
        <v>81</v>
      </c>
      <c r="Z538" s="5" t="s">
        <v>138</v>
      </c>
      <c r="AA538" s="5" t="s">
        <v>147</v>
      </c>
      <c r="AB538" s="5" t="s">
        <v>118</v>
      </c>
      <c r="AC538" s="5" t="s">
        <v>346</v>
      </c>
      <c r="AD538" s="5" t="s">
        <v>346</v>
      </c>
    </row>
    <row r="539" spans="1:30">
      <c r="A539" s="5">
        <v>538</v>
      </c>
      <c r="B539" s="5" t="s">
        <v>1416</v>
      </c>
      <c r="C539" s="5" t="s">
        <v>1228</v>
      </c>
      <c r="D539" s="5">
        <v>1</v>
      </c>
      <c r="E539" s="5" t="s">
        <v>1397</v>
      </c>
      <c r="F539" s="5" t="s">
        <v>1345</v>
      </c>
      <c r="G539" s="5" t="s">
        <v>106</v>
      </c>
      <c r="H539" s="5" t="s">
        <v>108</v>
      </c>
      <c r="I539" s="5" t="s">
        <v>74</v>
      </c>
      <c r="J539" s="5" t="s">
        <v>219</v>
      </c>
      <c r="K539" s="5" t="s">
        <v>211</v>
      </c>
      <c r="L539" s="5" t="s">
        <v>126</v>
      </c>
      <c r="M539" s="5" t="s">
        <v>57</v>
      </c>
      <c r="N539" s="5" t="s">
        <v>170</v>
      </c>
      <c r="O539" s="5"/>
      <c r="P539" s="5"/>
      <c r="Q539" s="5"/>
      <c r="R539" s="5"/>
      <c r="S539" s="5"/>
      <c r="T539" s="5"/>
      <c r="U539" s="5"/>
      <c r="V539" s="5"/>
      <c r="W539" s="5" t="s">
        <v>96</v>
      </c>
      <c r="X539" s="5" t="s">
        <v>239</v>
      </c>
      <c r="Y539" s="5" t="s">
        <v>147</v>
      </c>
      <c r="Z539" s="5" t="s">
        <v>118</v>
      </c>
      <c r="AA539" s="5" t="s">
        <v>346</v>
      </c>
      <c r="AB539" s="5" t="s">
        <v>346</v>
      </c>
      <c r="AC539" s="5" t="s">
        <v>346</v>
      </c>
      <c r="AD539" s="5" t="s">
        <v>346</v>
      </c>
    </row>
    <row r="540" spans="1:30">
      <c r="A540" s="5">
        <v>539</v>
      </c>
      <c r="B540" s="5" t="s">
        <v>1417</v>
      </c>
      <c r="C540" s="5" t="s">
        <v>293</v>
      </c>
      <c r="D540" s="5">
        <v>2</v>
      </c>
      <c r="E540" s="5" t="s">
        <v>1397</v>
      </c>
      <c r="F540" s="5" t="s">
        <v>1345</v>
      </c>
      <c r="G540" s="5" t="s">
        <v>106</v>
      </c>
      <c r="H540" s="5" t="s">
        <v>108</v>
      </c>
      <c r="I540" s="5" t="s">
        <v>74</v>
      </c>
      <c r="J540" s="5" t="s">
        <v>219</v>
      </c>
      <c r="K540" s="5" t="s">
        <v>211</v>
      </c>
      <c r="L540" s="5" t="s">
        <v>126</v>
      </c>
      <c r="M540" s="5" t="s">
        <v>57</v>
      </c>
      <c r="N540" s="5" t="s">
        <v>170</v>
      </c>
      <c r="O540" s="5" t="s">
        <v>43</v>
      </c>
      <c r="P540" s="5" t="s">
        <v>164</v>
      </c>
      <c r="Q540" s="5" t="s">
        <v>47</v>
      </c>
      <c r="R540" s="5" t="s">
        <v>165</v>
      </c>
      <c r="S540" s="5" t="s">
        <v>157</v>
      </c>
      <c r="T540" s="5" t="s">
        <v>33</v>
      </c>
      <c r="U540" s="5" t="s">
        <v>94</v>
      </c>
      <c r="V540" s="5" t="s">
        <v>17</v>
      </c>
      <c r="W540" s="5" t="s">
        <v>96</v>
      </c>
      <c r="X540" s="5" t="s">
        <v>239</v>
      </c>
      <c r="Y540" s="5" t="s">
        <v>81</v>
      </c>
      <c r="Z540" s="5" t="s">
        <v>147</v>
      </c>
      <c r="AA540" s="5" t="s">
        <v>138</v>
      </c>
      <c r="AB540" s="5" t="s">
        <v>110</v>
      </c>
      <c r="AC540" s="5" t="s">
        <v>24</v>
      </c>
      <c r="AD540" s="5" t="s">
        <v>118</v>
      </c>
    </row>
    <row r="541" spans="1:30">
      <c r="A541" s="5">
        <v>540</v>
      </c>
      <c r="B541" s="5" t="s">
        <v>676</v>
      </c>
      <c r="C541" s="5" t="s">
        <v>334</v>
      </c>
      <c r="D541" s="5">
        <v>2</v>
      </c>
      <c r="E541" s="5" t="s">
        <v>1392</v>
      </c>
      <c r="F541" s="5" t="s">
        <v>1345</v>
      </c>
      <c r="G541" s="5" t="s">
        <v>106</v>
      </c>
      <c r="H541" s="5" t="s">
        <v>108</v>
      </c>
      <c r="I541" s="5" t="s">
        <v>74</v>
      </c>
      <c r="J541" s="5" t="s">
        <v>219</v>
      </c>
      <c r="K541" s="5" t="s">
        <v>211</v>
      </c>
      <c r="L541" s="5" t="s">
        <v>126</v>
      </c>
      <c r="M541" s="5" t="s">
        <v>57</v>
      </c>
      <c r="N541" s="5" t="s">
        <v>170</v>
      </c>
      <c r="O541" s="5" t="s">
        <v>43</v>
      </c>
      <c r="P541" s="5" t="s">
        <v>164</v>
      </c>
      <c r="Q541" s="5" t="s">
        <v>47</v>
      </c>
      <c r="R541" s="5" t="s">
        <v>165</v>
      </c>
      <c r="S541" s="5" t="s">
        <v>157</v>
      </c>
      <c r="T541" s="5" t="s">
        <v>33</v>
      </c>
      <c r="U541" s="5" t="s">
        <v>94</v>
      </c>
      <c r="V541" s="5" t="s">
        <v>17</v>
      </c>
      <c r="W541" s="5" t="s">
        <v>413</v>
      </c>
      <c r="X541" s="5" t="s">
        <v>25</v>
      </c>
      <c r="Y541" s="5" t="s">
        <v>147</v>
      </c>
      <c r="Z541" s="5" t="s">
        <v>174</v>
      </c>
      <c r="AA541" s="5" t="s">
        <v>248</v>
      </c>
      <c r="AB541" s="5" t="s">
        <v>229</v>
      </c>
      <c r="AC541" s="5" t="s">
        <v>152</v>
      </c>
      <c r="AD541" s="5" t="s">
        <v>24</v>
      </c>
    </row>
    <row r="542" spans="1:30">
      <c r="A542" s="5">
        <v>541</v>
      </c>
      <c r="B542" s="5" t="s">
        <v>1418</v>
      </c>
      <c r="C542" s="5" t="s">
        <v>462</v>
      </c>
      <c r="D542" s="5">
        <v>1</v>
      </c>
      <c r="E542" s="5" t="s">
        <v>1392</v>
      </c>
      <c r="F542" s="5" t="s">
        <v>1345</v>
      </c>
      <c r="G542" s="5" t="s">
        <v>106</v>
      </c>
      <c r="H542" s="5" t="s">
        <v>108</v>
      </c>
      <c r="I542" s="5" t="s">
        <v>74</v>
      </c>
      <c r="J542" s="5" t="s">
        <v>219</v>
      </c>
      <c r="K542" s="5" t="s">
        <v>211</v>
      </c>
      <c r="L542" s="5" t="s">
        <v>126</v>
      </c>
      <c r="M542" s="5" t="s">
        <v>57</v>
      </c>
      <c r="N542" s="5" t="s">
        <v>170</v>
      </c>
      <c r="O542" s="5"/>
      <c r="P542" s="5"/>
      <c r="Q542" s="5"/>
      <c r="R542" s="5"/>
      <c r="S542" s="5"/>
      <c r="T542" s="5"/>
      <c r="U542" s="5"/>
      <c r="V542" s="5"/>
      <c r="W542" s="5" t="s">
        <v>413</v>
      </c>
      <c r="X542" s="5" t="s">
        <v>25</v>
      </c>
      <c r="Y542" s="5" t="s">
        <v>147</v>
      </c>
      <c r="Z542" s="5" t="s">
        <v>174</v>
      </c>
      <c r="AA542" s="5" t="s">
        <v>248</v>
      </c>
      <c r="AB542" s="5" t="s">
        <v>229</v>
      </c>
      <c r="AC542" s="5" t="s">
        <v>152</v>
      </c>
      <c r="AD542" s="5" t="s">
        <v>346</v>
      </c>
    </row>
    <row r="543" spans="1:30">
      <c r="A543" s="5">
        <v>542</v>
      </c>
      <c r="B543" s="5" t="s">
        <v>697</v>
      </c>
      <c r="C543" s="5" t="s">
        <v>383</v>
      </c>
      <c r="D543" s="5">
        <v>1</v>
      </c>
      <c r="E543" s="5" t="s">
        <v>1392</v>
      </c>
      <c r="F543" s="5" t="s">
        <v>1345</v>
      </c>
      <c r="G543" s="5" t="s">
        <v>106</v>
      </c>
      <c r="H543" s="5" t="s">
        <v>108</v>
      </c>
      <c r="I543" s="5" t="s">
        <v>74</v>
      </c>
      <c r="J543" s="5" t="s">
        <v>219</v>
      </c>
      <c r="K543" s="5" t="s">
        <v>211</v>
      </c>
      <c r="L543" s="5" t="s">
        <v>126</v>
      </c>
      <c r="M543" s="5" t="s">
        <v>57</v>
      </c>
      <c r="N543" s="5" t="s">
        <v>170</v>
      </c>
      <c r="O543" s="5"/>
      <c r="P543" s="5"/>
      <c r="Q543" s="5"/>
      <c r="R543" s="5"/>
      <c r="S543" s="5"/>
      <c r="T543" s="5"/>
      <c r="U543" s="5"/>
      <c r="V543" s="5"/>
      <c r="W543" s="5" t="s">
        <v>413</v>
      </c>
      <c r="X543" s="5" t="s">
        <v>25</v>
      </c>
      <c r="Y543" s="5" t="s">
        <v>147</v>
      </c>
      <c r="Z543" s="5" t="s">
        <v>174</v>
      </c>
      <c r="AA543" s="5" t="s">
        <v>248</v>
      </c>
      <c r="AB543" s="5" t="s">
        <v>229</v>
      </c>
      <c r="AC543" s="5" t="s">
        <v>346</v>
      </c>
      <c r="AD543" s="5" t="s">
        <v>346</v>
      </c>
    </row>
    <row r="544" spans="1:30">
      <c r="A544" s="5">
        <v>543</v>
      </c>
      <c r="B544" s="5" t="s">
        <v>1419</v>
      </c>
      <c r="C544" s="5" t="s">
        <v>293</v>
      </c>
      <c r="D544" s="5">
        <v>2</v>
      </c>
      <c r="E544" s="5" t="s">
        <v>1392</v>
      </c>
      <c r="F544" s="5" t="s">
        <v>1345</v>
      </c>
      <c r="G544" s="5" t="s">
        <v>106</v>
      </c>
      <c r="H544" s="5" t="s">
        <v>108</v>
      </c>
      <c r="I544" s="5" t="s">
        <v>74</v>
      </c>
      <c r="J544" s="5" t="s">
        <v>219</v>
      </c>
      <c r="K544" s="5" t="s">
        <v>211</v>
      </c>
      <c r="L544" s="5" t="s">
        <v>126</v>
      </c>
      <c r="M544" s="5" t="s">
        <v>57</v>
      </c>
      <c r="N544" s="5" t="s">
        <v>170</v>
      </c>
      <c r="O544" s="5" t="s">
        <v>43</v>
      </c>
      <c r="P544" s="5" t="s">
        <v>164</v>
      </c>
      <c r="Q544" s="5" t="s">
        <v>47</v>
      </c>
      <c r="R544" s="5" t="s">
        <v>165</v>
      </c>
      <c r="S544" s="5" t="s">
        <v>157</v>
      </c>
      <c r="T544" s="5" t="s">
        <v>33</v>
      </c>
      <c r="U544" s="5" t="s">
        <v>94</v>
      </c>
      <c r="V544" s="5" t="s">
        <v>17</v>
      </c>
      <c r="W544" s="5" t="s">
        <v>118</v>
      </c>
      <c r="X544" s="5" t="s">
        <v>95</v>
      </c>
      <c r="Y544" s="5" t="s">
        <v>180</v>
      </c>
      <c r="Z544" s="5" t="s">
        <v>189</v>
      </c>
      <c r="AA544" s="5" t="s">
        <v>204</v>
      </c>
      <c r="AB544" s="5" t="s">
        <v>1170</v>
      </c>
      <c r="AC544" s="5" t="s">
        <v>59</v>
      </c>
      <c r="AD544" s="5" t="s">
        <v>346</v>
      </c>
    </row>
    <row r="545" spans="1:30">
      <c r="A545" s="5">
        <v>544</v>
      </c>
      <c r="B545" s="5" t="s">
        <v>1420</v>
      </c>
      <c r="C545" s="5" t="s">
        <v>334</v>
      </c>
      <c r="D545" s="5">
        <v>2</v>
      </c>
      <c r="E545" s="5" t="s">
        <v>1392</v>
      </c>
      <c r="F545" s="5" t="s">
        <v>1345</v>
      </c>
      <c r="G545" s="5" t="s">
        <v>106</v>
      </c>
      <c r="H545" s="5" t="s">
        <v>108</v>
      </c>
      <c r="I545" s="5" t="s">
        <v>74</v>
      </c>
      <c r="J545" s="5" t="s">
        <v>219</v>
      </c>
      <c r="K545" s="5" t="s">
        <v>211</v>
      </c>
      <c r="L545" s="5" t="s">
        <v>126</v>
      </c>
      <c r="M545" s="5" t="s">
        <v>57</v>
      </c>
      <c r="N545" s="5" t="s">
        <v>170</v>
      </c>
      <c r="O545" s="5" t="s">
        <v>43</v>
      </c>
      <c r="P545" s="5" t="s">
        <v>164</v>
      </c>
      <c r="Q545" s="5" t="s">
        <v>47</v>
      </c>
      <c r="R545" s="5" t="s">
        <v>165</v>
      </c>
      <c r="S545" s="5" t="s">
        <v>157</v>
      </c>
      <c r="T545" s="5" t="s">
        <v>33</v>
      </c>
      <c r="U545" s="5" t="s">
        <v>94</v>
      </c>
      <c r="V545" s="5" t="s">
        <v>17</v>
      </c>
      <c r="W545" s="5" t="s">
        <v>118</v>
      </c>
      <c r="X545" s="5" t="s">
        <v>189</v>
      </c>
      <c r="Y545" s="5" t="s">
        <v>1170</v>
      </c>
      <c r="Z545" s="5" t="s">
        <v>204</v>
      </c>
      <c r="AA545" s="5" t="s">
        <v>59</v>
      </c>
      <c r="AB545" s="5" t="s">
        <v>346</v>
      </c>
      <c r="AC545" s="5" t="s">
        <v>346</v>
      </c>
      <c r="AD545" s="5" t="s">
        <v>346</v>
      </c>
    </row>
    <row r="546" spans="1:30">
      <c r="A546" s="5">
        <v>545</v>
      </c>
      <c r="B546" s="5" t="s">
        <v>1421</v>
      </c>
      <c r="C546" s="5" t="s">
        <v>383</v>
      </c>
      <c r="D546" s="5">
        <v>1</v>
      </c>
      <c r="E546" s="5" t="s">
        <v>1392</v>
      </c>
      <c r="F546" s="5" t="s">
        <v>1345</v>
      </c>
      <c r="G546" s="5" t="s">
        <v>106</v>
      </c>
      <c r="H546" s="5" t="s">
        <v>108</v>
      </c>
      <c r="I546" s="5" t="s">
        <v>74</v>
      </c>
      <c r="J546" s="5" t="s">
        <v>219</v>
      </c>
      <c r="K546" s="5" t="s">
        <v>211</v>
      </c>
      <c r="L546" s="5" t="s">
        <v>126</v>
      </c>
      <c r="M546" s="5" t="s">
        <v>57</v>
      </c>
      <c r="N546" s="5" t="s">
        <v>170</v>
      </c>
      <c r="O546" s="5"/>
      <c r="P546" s="5"/>
      <c r="Q546" s="5"/>
      <c r="R546" s="5"/>
      <c r="S546" s="5"/>
      <c r="T546" s="5"/>
      <c r="U546" s="5"/>
      <c r="V546" s="5"/>
      <c r="W546" s="5" t="s">
        <v>118</v>
      </c>
      <c r="X546" s="5" t="s">
        <v>1170</v>
      </c>
      <c r="Y546" s="5" t="s">
        <v>5</v>
      </c>
      <c r="Z546" s="5" t="s">
        <v>204</v>
      </c>
      <c r="AA546" s="5" t="s">
        <v>59</v>
      </c>
      <c r="AB546" s="5" t="s">
        <v>346</v>
      </c>
      <c r="AC546" s="5" t="s">
        <v>346</v>
      </c>
      <c r="AD546" s="5" t="s">
        <v>346</v>
      </c>
    </row>
    <row r="547" spans="1:30">
      <c r="A547" s="5">
        <v>546</v>
      </c>
      <c r="B547" s="5" t="s">
        <v>1422</v>
      </c>
      <c r="C547" s="5" t="s">
        <v>293</v>
      </c>
      <c r="D547" s="5">
        <v>2</v>
      </c>
      <c r="E547" s="5" t="s">
        <v>1392</v>
      </c>
      <c r="F547" s="5" t="s">
        <v>1345</v>
      </c>
      <c r="G547" s="5" t="s">
        <v>106</v>
      </c>
      <c r="H547" s="5" t="s">
        <v>108</v>
      </c>
      <c r="I547" s="5" t="s">
        <v>74</v>
      </c>
      <c r="J547" s="5" t="s">
        <v>219</v>
      </c>
      <c r="K547" s="5" t="s">
        <v>211</v>
      </c>
      <c r="L547" s="5" t="s">
        <v>126</v>
      </c>
      <c r="M547" s="5" t="s">
        <v>57</v>
      </c>
      <c r="N547" s="5" t="s">
        <v>170</v>
      </c>
      <c r="O547" s="5" t="s">
        <v>43</v>
      </c>
      <c r="P547" s="5" t="s">
        <v>164</v>
      </c>
      <c r="Q547" s="5" t="s">
        <v>47</v>
      </c>
      <c r="R547" s="5" t="s">
        <v>165</v>
      </c>
      <c r="S547" s="5" t="s">
        <v>157</v>
      </c>
      <c r="T547" s="5" t="s">
        <v>33</v>
      </c>
      <c r="U547" s="5" t="s">
        <v>94</v>
      </c>
      <c r="V547" s="5" t="s">
        <v>17</v>
      </c>
      <c r="W547" s="5" t="s">
        <v>182</v>
      </c>
      <c r="X547" s="5" t="s">
        <v>234</v>
      </c>
      <c r="Y547" s="5" t="s">
        <v>102</v>
      </c>
      <c r="Z547" s="5" t="s">
        <v>79</v>
      </c>
      <c r="AA547" s="5" t="s">
        <v>225</v>
      </c>
      <c r="AB547" s="5" t="s">
        <v>156</v>
      </c>
      <c r="AC547" s="5" t="s">
        <v>162</v>
      </c>
      <c r="AD547" s="5" t="s">
        <v>28</v>
      </c>
    </row>
    <row r="548" spans="1:30">
      <c r="A548" s="5">
        <v>547</v>
      </c>
      <c r="B548" s="5" t="s">
        <v>1423</v>
      </c>
      <c r="C548" s="5" t="s">
        <v>334</v>
      </c>
      <c r="D548" s="5">
        <v>2</v>
      </c>
      <c r="E548" s="5" t="s">
        <v>1392</v>
      </c>
      <c r="F548" s="5" t="s">
        <v>1345</v>
      </c>
      <c r="G548" s="5" t="s">
        <v>106</v>
      </c>
      <c r="H548" s="5" t="s">
        <v>108</v>
      </c>
      <c r="I548" s="5" t="s">
        <v>74</v>
      </c>
      <c r="J548" s="5" t="s">
        <v>219</v>
      </c>
      <c r="K548" s="5" t="s">
        <v>211</v>
      </c>
      <c r="L548" s="5" t="s">
        <v>126</v>
      </c>
      <c r="M548" s="5" t="s">
        <v>57</v>
      </c>
      <c r="N548" s="5" t="s">
        <v>170</v>
      </c>
      <c r="O548" s="5" t="s">
        <v>43</v>
      </c>
      <c r="P548" s="5" t="s">
        <v>164</v>
      </c>
      <c r="Q548" s="5" t="s">
        <v>47</v>
      </c>
      <c r="R548" s="5" t="s">
        <v>165</v>
      </c>
      <c r="S548" s="5" t="s">
        <v>157</v>
      </c>
      <c r="T548" s="5" t="s">
        <v>33</v>
      </c>
      <c r="U548" s="5" t="s">
        <v>94</v>
      </c>
      <c r="V548" s="5" t="s">
        <v>17</v>
      </c>
      <c r="W548" s="5" t="s">
        <v>182</v>
      </c>
      <c r="X548" s="5" t="s">
        <v>15</v>
      </c>
      <c r="Y548" s="5" t="s">
        <v>156</v>
      </c>
      <c r="Z548" s="5" t="s">
        <v>162</v>
      </c>
      <c r="AA548" s="5" t="s">
        <v>225</v>
      </c>
      <c r="AB548" s="5" t="s">
        <v>102</v>
      </c>
      <c r="AC548" s="5" t="s">
        <v>346</v>
      </c>
      <c r="AD548" s="5" t="s">
        <v>346</v>
      </c>
    </row>
    <row r="549" spans="1:30">
      <c r="A549" s="5">
        <v>548</v>
      </c>
      <c r="B549" s="5" t="s">
        <v>1424</v>
      </c>
      <c r="C549" s="5" t="s">
        <v>334</v>
      </c>
      <c r="D549" s="5">
        <v>2</v>
      </c>
      <c r="E549" s="5" t="s">
        <v>1392</v>
      </c>
      <c r="F549" s="5" t="s">
        <v>1345</v>
      </c>
      <c r="G549" s="5" t="s">
        <v>106</v>
      </c>
      <c r="H549" s="5" t="s">
        <v>108</v>
      </c>
      <c r="I549" s="5" t="s">
        <v>74</v>
      </c>
      <c r="J549" s="5" t="s">
        <v>219</v>
      </c>
      <c r="K549" s="5" t="s">
        <v>211</v>
      </c>
      <c r="L549" s="5" t="s">
        <v>126</v>
      </c>
      <c r="M549" s="5" t="s">
        <v>57</v>
      </c>
      <c r="N549" s="5" t="s">
        <v>170</v>
      </c>
      <c r="O549" s="5" t="s">
        <v>43</v>
      </c>
      <c r="P549" s="5" t="s">
        <v>164</v>
      </c>
      <c r="Q549" s="5" t="s">
        <v>47</v>
      </c>
      <c r="R549" s="5" t="s">
        <v>165</v>
      </c>
      <c r="S549" s="5" t="s">
        <v>157</v>
      </c>
      <c r="T549" s="5" t="s">
        <v>33</v>
      </c>
      <c r="U549" s="5" t="s">
        <v>94</v>
      </c>
      <c r="V549" s="5" t="s">
        <v>17</v>
      </c>
      <c r="W549" s="5" t="s">
        <v>5</v>
      </c>
      <c r="X549" s="5" t="s">
        <v>20</v>
      </c>
      <c r="Y549" s="5" t="s">
        <v>1425</v>
      </c>
      <c r="Z549" s="5" t="s">
        <v>229</v>
      </c>
      <c r="AA549" s="5" t="s">
        <v>102</v>
      </c>
      <c r="AB549" s="5" t="s">
        <v>346</v>
      </c>
      <c r="AC549" s="5" t="s">
        <v>346</v>
      </c>
      <c r="AD549" s="5" t="s">
        <v>346</v>
      </c>
    </row>
    <row r="550" spans="1:30">
      <c r="A550" s="5">
        <v>549</v>
      </c>
      <c r="B550" s="5" t="s">
        <v>1426</v>
      </c>
      <c r="C550" s="5" t="s">
        <v>383</v>
      </c>
      <c r="D550" s="5">
        <v>1</v>
      </c>
      <c r="E550" s="5" t="s">
        <v>1392</v>
      </c>
      <c r="F550" s="5" t="s">
        <v>1345</v>
      </c>
      <c r="G550" s="5" t="s">
        <v>106</v>
      </c>
      <c r="H550" s="5" t="s">
        <v>108</v>
      </c>
      <c r="I550" s="5" t="s">
        <v>74</v>
      </c>
      <c r="J550" s="5" t="s">
        <v>219</v>
      </c>
      <c r="K550" s="5" t="s">
        <v>211</v>
      </c>
      <c r="L550" s="5" t="s">
        <v>126</v>
      </c>
      <c r="M550" s="5" t="s">
        <v>57</v>
      </c>
      <c r="N550" s="5" t="s">
        <v>170</v>
      </c>
      <c r="O550" s="5"/>
      <c r="P550" s="5"/>
      <c r="Q550" s="5"/>
      <c r="R550" s="5"/>
      <c r="S550" s="5"/>
      <c r="T550" s="5"/>
      <c r="U550" s="5"/>
      <c r="V550" s="5"/>
      <c r="W550" s="5" t="s">
        <v>5</v>
      </c>
      <c r="X550" s="5" t="s">
        <v>20</v>
      </c>
      <c r="Y550" s="5" t="s">
        <v>1425</v>
      </c>
      <c r="Z550" s="5" t="s">
        <v>229</v>
      </c>
      <c r="AA550" s="5" t="s">
        <v>102</v>
      </c>
      <c r="AB550" s="5" t="s">
        <v>346</v>
      </c>
      <c r="AC550" s="5" t="s">
        <v>346</v>
      </c>
      <c r="AD550" s="5" t="s">
        <v>346</v>
      </c>
    </row>
    <row r="551" spans="1:30">
      <c r="A551" s="5">
        <v>550</v>
      </c>
      <c r="B551" s="5" t="s">
        <v>1427</v>
      </c>
      <c r="C551" s="5" t="s">
        <v>293</v>
      </c>
      <c r="D551" s="5">
        <v>2</v>
      </c>
      <c r="E551" s="5" t="s">
        <v>1392</v>
      </c>
      <c r="F551" s="5" t="s">
        <v>1345</v>
      </c>
      <c r="G551" s="5" t="s">
        <v>106</v>
      </c>
      <c r="H551" s="5" t="s">
        <v>108</v>
      </c>
      <c r="I551" s="5" t="s">
        <v>74</v>
      </c>
      <c r="J551" s="5" t="s">
        <v>219</v>
      </c>
      <c r="K551" s="5" t="s">
        <v>211</v>
      </c>
      <c r="L551" s="5" t="s">
        <v>126</v>
      </c>
      <c r="M551" s="5" t="s">
        <v>57</v>
      </c>
      <c r="N551" s="5" t="s">
        <v>170</v>
      </c>
      <c r="O551" s="5" t="s">
        <v>43</v>
      </c>
      <c r="P551" s="5" t="s">
        <v>164</v>
      </c>
      <c r="Q551" s="5" t="s">
        <v>47</v>
      </c>
      <c r="R551" s="5" t="s">
        <v>165</v>
      </c>
      <c r="S551" s="5" t="s">
        <v>157</v>
      </c>
      <c r="T551" s="5" t="s">
        <v>33</v>
      </c>
      <c r="U551" s="5" t="s">
        <v>94</v>
      </c>
      <c r="V551" s="5" t="s">
        <v>17</v>
      </c>
      <c r="W551" s="5" t="s">
        <v>220</v>
      </c>
      <c r="X551" s="5" t="s">
        <v>28</v>
      </c>
      <c r="Y551" s="5" t="s">
        <v>152</v>
      </c>
      <c r="Z551" s="5" t="s">
        <v>60</v>
      </c>
      <c r="AA551" s="5" t="s">
        <v>104</v>
      </c>
      <c r="AB551" s="5" t="s">
        <v>1289</v>
      </c>
      <c r="AC551" s="5" t="s">
        <v>225</v>
      </c>
      <c r="AD551" s="5" t="s">
        <v>102</v>
      </c>
    </row>
    <row r="552" spans="1:30">
      <c r="A552" s="5">
        <v>551</v>
      </c>
      <c r="B552" s="5" t="s">
        <v>1428</v>
      </c>
      <c r="C552" s="5" t="s">
        <v>334</v>
      </c>
      <c r="D552" s="5">
        <v>2</v>
      </c>
      <c r="E552" s="5" t="s">
        <v>1392</v>
      </c>
      <c r="F552" s="5" t="s">
        <v>1345</v>
      </c>
      <c r="G552" s="5" t="s">
        <v>106</v>
      </c>
      <c r="H552" s="5" t="s">
        <v>108</v>
      </c>
      <c r="I552" s="5" t="s">
        <v>74</v>
      </c>
      <c r="J552" s="5" t="s">
        <v>219</v>
      </c>
      <c r="K552" s="5" t="s">
        <v>211</v>
      </c>
      <c r="L552" s="5" t="s">
        <v>126</v>
      </c>
      <c r="M552" s="5" t="s">
        <v>57</v>
      </c>
      <c r="N552" s="5" t="s">
        <v>170</v>
      </c>
      <c r="O552" s="5" t="s">
        <v>43</v>
      </c>
      <c r="P552" s="5" t="s">
        <v>164</v>
      </c>
      <c r="Q552" s="5" t="s">
        <v>47</v>
      </c>
      <c r="R552" s="5" t="s">
        <v>165</v>
      </c>
      <c r="S552" s="5" t="s">
        <v>157</v>
      </c>
      <c r="T552" s="5" t="s">
        <v>33</v>
      </c>
      <c r="U552" s="5" t="s">
        <v>94</v>
      </c>
      <c r="V552" s="5" t="s">
        <v>17</v>
      </c>
      <c r="W552" s="5" t="s">
        <v>220</v>
      </c>
      <c r="X552" s="5" t="s">
        <v>28</v>
      </c>
      <c r="Y552" s="5" t="s">
        <v>60</v>
      </c>
      <c r="Z552" s="5" t="s">
        <v>104</v>
      </c>
      <c r="AA552" s="5" t="s">
        <v>225</v>
      </c>
      <c r="AB552" s="5" t="s">
        <v>102</v>
      </c>
      <c r="AC552" s="5" t="s">
        <v>1289</v>
      </c>
      <c r="AD552" s="5" t="s">
        <v>346</v>
      </c>
    </row>
    <row r="553" spans="1:30">
      <c r="A553" s="5">
        <v>552</v>
      </c>
      <c r="B553" s="5" t="s">
        <v>1429</v>
      </c>
      <c r="C553" s="5" t="s">
        <v>383</v>
      </c>
      <c r="D553" s="5">
        <v>1</v>
      </c>
      <c r="E553" s="5" t="s">
        <v>1392</v>
      </c>
      <c r="F553" s="5" t="s">
        <v>1345</v>
      </c>
      <c r="G553" s="5" t="s">
        <v>106</v>
      </c>
      <c r="H553" s="5" t="s">
        <v>108</v>
      </c>
      <c r="I553" s="5" t="s">
        <v>74</v>
      </c>
      <c r="J553" s="5" t="s">
        <v>219</v>
      </c>
      <c r="K553" s="5" t="s">
        <v>211</v>
      </c>
      <c r="L553" s="5" t="s">
        <v>126</v>
      </c>
      <c r="M553" s="5" t="s">
        <v>57</v>
      </c>
      <c r="N553" s="5" t="s">
        <v>170</v>
      </c>
      <c r="O553" s="5"/>
      <c r="P553" s="5"/>
      <c r="Q553" s="5"/>
      <c r="R553" s="5"/>
      <c r="S553" s="5"/>
      <c r="T553" s="5"/>
      <c r="U553" s="5"/>
      <c r="V553" s="5"/>
      <c r="W553" s="5" t="s">
        <v>220</v>
      </c>
      <c r="X553" s="5" t="s">
        <v>28</v>
      </c>
      <c r="Y553" s="5" t="s">
        <v>61</v>
      </c>
      <c r="Z553" s="5" t="s">
        <v>5</v>
      </c>
      <c r="AA553" s="5" t="s">
        <v>102</v>
      </c>
      <c r="AB553" s="5" t="s">
        <v>346</v>
      </c>
      <c r="AC553" s="5" t="s">
        <v>346</v>
      </c>
      <c r="AD553" s="5" t="s">
        <v>346</v>
      </c>
    </row>
    <row r="554" spans="1:30">
      <c r="A554" s="5">
        <v>553</v>
      </c>
      <c r="B554" s="5" t="s">
        <v>1430</v>
      </c>
      <c r="C554" s="5" t="s">
        <v>354</v>
      </c>
      <c r="D554" s="5">
        <v>3</v>
      </c>
      <c r="E554" s="5" t="s">
        <v>1431</v>
      </c>
      <c r="F554" s="5" t="s">
        <v>1345</v>
      </c>
      <c r="G554" s="5" t="s">
        <v>106</v>
      </c>
      <c r="H554" s="5" t="s">
        <v>108</v>
      </c>
      <c r="I554" s="5" t="s">
        <v>74</v>
      </c>
      <c r="J554" s="5" t="s">
        <v>219</v>
      </c>
      <c r="K554" s="5" t="s">
        <v>211</v>
      </c>
      <c r="L554" s="5" t="s">
        <v>126</v>
      </c>
      <c r="M554" s="5" t="s">
        <v>57</v>
      </c>
      <c r="N554" s="5" t="s">
        <v>170</v>
      </c>
      <c r="O554" s="5" t="s">
        <v>43</v>
      </c>
      <c r="P554" s="5" t="s">
        <v>164</v>
      </c>
      <c r="Q554" s="5" t="s">
        <v>47</v>
      </c>
      <c r="R554" s="5" t="s">
        <v>165</v>
      </c>
      <c r="S554" s="5" t="s">
        <v>157</v>
      </c>
      <c r="T554" s="5" t="s">
        <v>33</v>
      </c>
      <c r="U554" s="5" t="s">
        <v>94</v>
      </c>
      <c r="V554" s="5" t="s">
        <v>17</v>
      </c>
      <c r="W554" s="5" t="s">
        <v>175</v>
      </c>
      <c r="X554" s="5" t="s">
        <v>51</v>
      </c>
      <c r="Y554" s="5" t="s">
        <v>84</v>
      </c>
      <c r="Z554" s="5" t="s">
        <v>152</v>
      </c>
      <c r="AA554" s="5" t="s">
        <v>13</v>
      </c>
      <c r="AB554" s="5" t="s">
        <v>1075</v>
      </c>
      <c r="AC554" s="5" t="s">
        <v>198</v>
      </c>
      <c r="AD554" s="5" t="s">
        <v>204</v>
      </c>
    </row>
    <row r="555" spans="1:30">
      <c r="A555" s="5">
        <v>554</v>
      </c>
      <c r="B555" s="5" t="s">
        <v>1432</v>
      </c>
      <c r="C555" s="5" t="s">
        <v>293</v>
      </c>
      <c r="D555" s="5">
        <v>2</v>
      </c>
      <c r="E555" s="5" t="s">
        <v>1431</v>
      </c>
      <c r="F555" s="5" t="s">
        <v>1345</v>
      </c>
      <c r="G555" s="5" t="s">
        <v>106</v>
      </c>
      <c r="H555" s="5" t="s">
        <v>108</v>
      </c>
      <c r="I555" s="5" t="s">
        <v>74</v>
      </c>
      <c r="J555" s="5" t="s">
        <v>219</v>
      </c>
      <c r="K555" s="5" t="s">
        <v>211</v>
      </c>
      <c r="L555" s="5" t="s">
        <v>126</v>
      </c>
      <c r="M555" s="5" t="s">
        <v>57</v>
      </c>
      <c r="N555" s="5" t="s">
        <v>170</v>
      </c>
      <c r="O555" s="5" t="s">
        <v>43</v>
      </c>
      <c r="P555" s="5" t="s">
        <v>164</v>
      </c>
      <c r="Q555" s="5" t="s">
        <v>47</v>
      </c>
      <c r="R555" s="5" t="s">
        <v>165</v>
      </c>
      <c r="S555" s="5" t="s">
        <v>157</v>
      </c>
      <c r="T555" s="5" t="s">
        <v>33</v>
      </c>
      <c r="U555" s="5" t="s">
        <v>94</v>
      </c>
      <c r="V555" s="5" t="s">
        <v>17</v>
      </c>
      <c r="W555" s="5" t="s">
        <v>175</v>
      </c>
      <c r="X555" s="5" t="s">
        <v>51</v>
      </c>
      <c r="Y555" s="5" t="s">
        <v>84</v>
      </c>
      <c r="Z555" s="5" t="s">
        <v>87</v>
      </c>
      <c r="AA555" s="5" t="s">
        <v>24</v>
      </c>
      <c r="AB555" s="5" t="s">
        <v>28</v>
      </c>
      <c r="AC555" s="5" t="s">
        <v>346</v>
      </c>
      <c r="AD555" s="5" t="s">
        <v>346</v>
      </c>
    </row>
    <row r="556" spans="1:30">
      <c r="A556" s="5">
        <v>555</v>
      </c>
      <c r="B556" s="5" t="s">
        <v>1433</v>
      </c>
      <c r="C556" s="5" t="s">
        <v>334</v>
      </c>
      <c r="D556" s="5">
        <v>2</v>
      </c>
      <c r="E556" s="5" t="s">
        <v>1431</v>
      </c>
      <c r="F556" s="5" t="s">
        <v>1345</v>
      </c>
      <c r="G556" s="5" t="s">
        <v>106</v>
      </c>
      <c r="H556" s="5" t="s">
        <v>108</v>
      </c>
      <c r="I556" s="5" t="s">
        <v>74</v>
      </c>
      <c r="J556" s="5" t="s">
        <v>219</v>
      </c>
      <c r="K556" s="5" t="s">
        <v>211</v>
      </c>
      <c r="L556" s="5" t="s">
        <v>126</v>
      </c>
      <c r="M556" s="5" t="s">
        <v>57</v>
      </c>
      <c r="N556" s="5" t="s">
        <v>170</v>
      </c>
      <c r="O556" s="5" t="s">
        <v>43</v>
      </c>
      <c r="P556" s="5" t="s">
        <v>164</v>
      </c>
      <c r="Q556" s="5" t="s">
        <v>47</v>
      </c>
      <c r="R556" s="5" t="s">
        <v>165</v>
      </c>
      <c r="S556" s="5" t="s">
        <v>157</v>
      </c>
      <c r="T556" s="5" t="s">
        <v>33</v>
      </c>
      <c r="U556" s="5" t="s">
        <v>94</v>
      </c>
      <c r="V556" s="5" t="s">
        <v>17</v>
      </c>
      <c r="W556" s="5" t="s">
        <v>175</v>
      </c>
      <c r="X556" s="5" t="s">
        <v>84</v>
      </c>
      <c r="Y556" s="5" t="s">
        <v>87</v>
      </c>
      <c r="Z556" s="5" t="s">
        <v>24</v>
      </c>
      <c r="AA556" s="5" t="s">
        <v>28</v>
      </c>
      <c r="AB556" s="5" t="s">
        <v>60</v>
      </c>
      <c r="AC556" s="5" t="s">
        <v>346</v>
      </c>
      <c r="AD556" s="5" t="s">
        <v>346</v>
      </c>
    </row>
    <row r="557" spans="1:30">
      <c r="A557" s="5">
        <v>556</v>
      </c>
      <c r="B557" s="5" t="s">
        <v>1434</v>
      </c>
      <c r="C557" s="5" t="s">
        <v>462</v>
      </c>
      <c r="D557" s="5">
        <v>1</v>
      </c>
      <c r="E557" s="5" t="s">
        <v>1431</v>
      </c>
      <c r="F557" s="5" t="s">
        <v>1345</v>
      </c>
      <c r="G557" s="5" t="s">
        <v>106</v>
      </c>
      <c r="H557" s="5" t="s">
        <v>108</v>
      </c>
      <c r="I557" s="5" t="s">
        <v>74</v>
      </c>
      <c r="J557" s="5" t="s">
        <v>219</v>
      </c>
      <c r="K557" s="5" t="s">
        <v>211</v>
      </c>
      <c r="L557" s="5" t="s">
        <v>126</v>
      </c>
      <c r="M557" s="5" t="s">
        <v>57</v>
      </c>
      <c r="N557" s="5" t="s">
        <v>170</v>
      </c>
      <c r="O557" s="5"/>
      <c r="P557" s="5"/>
      <c r="Q557" s="5"/>
      <c r="R557" s="5"/>
      <c r="S557" s="5"/>
      <c r="T557" s="5"/>
      <c r="U557" s="5"/>
      <c r="V557" s="5"/>
      <c r="W557" s="5" t="s">
        <v>175</v>
      </c>
      <c r="X557" s="5" t="s">
        <v>84</v>
      </c>
      <c r="Y557" s="5" t="s">
        <v>87</v>
      </c>
      <c r="Z557" s="5" t="s">
        <v>60</v>
      </c>
      <c r="AA557" s="5" t="s">
        <v>5</v>
      </c>
      <c r="AB557" s="5" t="s">
        <v>346</v>
      </c>
      <c r="AC557" s="5" t="s">
        <v>346</v>
      </c>
      <c r="AD557" s="5" t="s">
        <v>346</v>
      </c>
    </row>
    <row r="558" spans="1:30">
      <c r="A558" s="5">
        <v>557</v>
      </c>
      <c r="B558" s="5" t="s">
        <v>1435</v>
      </c>
      <c r="C558" s="5" t="s">
        <v>383</v>
      </c>
      <c r="D558" s="5">
        <v>1</v>
      </c>
      <c r="E558" s="5" t="s">
        <v>1431</v>
      </c>
      <c r="F558" s="5" t="s">
        <v>1345</v>
      </c>
      <c r="G558" s="5" t="s">
        <v>106</v>
      </c>
      <c r="H558" s="5" t="s">
        <v>108</v>
      </c>
      <c r="I558" s="5" t="s">
        <v>74</v>
      </c>
      <c r="J558" s="5" t="s">
        <v>219</v>
      </c>
      <c r="K558" s="5" t="s">
        <v>211</v>
      </c>
      <c r="L558" s="5" t="s">
        <v>126</v>
      </c>
      <c r="M558" s="5" t="s">
        <v>57</v>
      </c>
      <c r="N558" s="5" t="s">
        <v>170</v>
      </c>
      <c r="O558" s="5"/>
      <c r="P558" s="5"/>
      <c r="Q558" s="5"/>
      <c r="R558" s="5"/>
      <c r="S558" s="5"/>
      <c r="T558" s="5"/>
      <c r="U558" s="5"/>
      <c r="V558" s="5"/>
      <c r="W558" s="5" t="s">
        <v>175</v>
      </c>
      <c r="X558" s="5" t="s">
        <v>84</v>
      </c>
      <c r="Y558" s="5" t="s">
        <v>87</v>
      </c>
      <c r="Z558" s="5" t="s">
        <v>60</v>
      </c>
      <c r="AA558" s="5" t="s">
        <v>5</v>
      </c>
      <c r="AB558" s="5" t="s">
        <v>346</v>
      </c>
      <c r="AC558" s="5" t="s">
        <v>346</v>
      </c>
      <c r="AD558" s="5" t="s">
        <v>346</v>
      </c>
    </row>
    <row r="559" spans="1:30">
      <c r="A559" s="5">
        <v>558</v>
      </c>
      <c r="B559" s="5" t="s">
        <v>1436</v>
      </c>
      <c r="C559" s="5" t="s">
        <v>383</v>
      </c>
      <c r="D559" s="5">
        <v>1</v>
      </c>
      <c r="E559" s="5" t="s">
        <v>1431</v>
      </c>
      <c r="F559" s="5" t="s">
        <v>1345</v>
      </c>
      <c r="G559" s="5" t="s">
        <v>106</v>
      </c>
      <c r="H559" s="5" t="s">
        <v>108</v>
      </c>
      <c r="I559" s="5" t="s">
        <v>74</v>
      </c>
      <c r="J559" s="5" t="s">
        <v>219</v>
      </c>
      <c r="K559" s="5" t="s">
        <v>211</v>
      </c>
      <c r="L559" s="5" t="s">
        <v>126</v>
      </c>
      <c r="M559" s="5" t="s">
        <v>57</v>
      </c>
      <c r="N559" s="5" t="s">
        <v>170</v>
      </c>
      <c r="O559" s="5"/>
      <c r="P559" s="5"/>
      <c r="Q559" s="5"/>
      <c r="R559" s="5"/>
      <c r="S559" s="5"/>
      <c r="T559" s="5"/>
      <c r="U559" s="5"/>
      <c r="V559" s="5"/>
      <c r="W559" s="5" t="s">
        <v>87</v>
      </c>
      <c r="X559" s="5" t="s">
        <v>5</v>
      </c>
      <c r="Y559" s="5" t="s">
        <v>32</v>
      </c>
      <c r="Z559" s="5" t="s">
        <v>346</v>
      </c>
      <c r="AA559" s="5" t="s">
        <v>346</v>
      </c>
      <c r="AB559" s="5" t="s">
        <v>346</v>
      </c>
      <c r="AC559" s="5" t="s">
        <v>346</v>
      </c>
      <c r="AD559" s="5" t="s">
        <v>346</v>
      </c>
    </row>
    <row r="560" spans="1:30">
      <c r="A560" s="5">
        <v>559</v>
      </c>
      <c r="B560" s="5" t="s">
        <v>1437</v>
      </c>
      <c r="C560" s="5" t="s">
        <v>383</v>
      </c>
      <c r="D560" s="5">
        <v>1</v>
      </c>
      <c r="E560" s="5" t="s">
        <v>1431</v>
      </c>
      <c r="F560" s="5" t="s">
        <v>1345</v>
      </c>
      <c r="G560" s="5" t="s">
        <v>106</v>
      </c>
      <c r="H560" s="5" t="s">
        <v>108</v>
      </c>
      <c r="I560" s="5" t="s">
        <v>74</v>
      </c>
      <c r="J560" s="5" t="s">
        <v>219</v>
      </c>
      <c r="K560" s="5" t="s">
        <v>211</v>
      </c>
      <c r="L560" s="5" t="s">
        <v>126</v>
      </c>
      <c r="M560" s="5" t="s">
        <v>57</v>
      </c>
      <c r="N560" s="5" t="s">
        <v>170</v>
      </c>
      <c r="O560" s="5"/>
      <c r="P560" s="5"/>
      <c r="Q560" s="5"/>
      <c r="R560" s="5"/>
      <c r="S560" s="5"/>
      <c r="T560" s="5"/>
      <c r="U560" s="5"/>
      <c r="V560" s="5"/>
      <c r="W560" s="5" t="s">
        <v>87</v>
      </c>
      <c r="X560" s="5" t="s">
        <v>5</v>
      </c>
      <c r="Y560" s="5" t="s">
        <v>32</v>
      </c>
      <c r="Z560" s="5" t="s">
        <v>346</v>
      </c>
      <c r="AA560" s="5" t="s">
        <v>346</v>
      </c>
      <c r="AB560" s="5" t="s">
        <v>346</v>
      </c>
      <c r="AC560" s="5" t="s">
        <v>346</v>
      </c>
      <c r="AD560" s="5" t="s">
        <v>346</v>
      </c>
    </row>
    <row r="561" spans="1:30">
      <c r="A561" s="5">
        <v>560</v>
      </c>
      <c r="B561" s="5" t="s">
        <v>1438</v>
      </c>
      <c r="C561" s="5" t="s">
        <v>909</v>
      </c>
      <c r="D561" s="5">
        <v>4</v>
      </c>
      <c r="E561" s="5" t="s">
        <v>1439</v>
      </c>
      <c r="F561" s="5" t="s">
        <v>1345</v>
      </c>
      <c r="G561" s="5" t="s">
        <v>106</v>
      </c>
      <c r="H561" s="5" t="s">
        <v>108</v>
      </c>
      <c r="I561" s="5" t="s">
        <v>74</v>
      </c>
      <c r="J561" s="5" t="s">
        <v>219</v>
      </c>
      <c r="K561" s="5" t="s">
        <v>211</v>
      </c>
      <c r="L561" s="5" t="s">
        <v>126</v>
      </c>
      <c r="M561" s="5" t="s">
        <v>57</v>
      </c>
      <c r="N561" s="5" t="s">
        <v>170</v>
      </c>
      <c r="O561" s="5" t="s">
        <v>43</v>
      </c>
      <c r="P561" s="5" t="s">
        <v>164</v>
      </c>
      <c r="Q561" s="5" t="s">
        <v>47</v>
      </c>
      <c r="R561" s="5" t="s">
        <v>165</v>
      </c>
      <c r="S561" s="5" t="s">
        <v>157</v>
      </c>
      <c r="T561" s="5" t="s">
        <v>33</v>
      </c>
      <c r="U561" s="5" t="s">
        <v>94</v>
      </c>
      <c r="V561" s="5" t="s">
        <v>17</v>
      </c>
      <c r="W561" s="5" t="s">
        <v>204</v>
      </c>
      <c r="X561" s="5" t="s">
        <v>28</v>
      </c>
      <c r="Y561" s="5" t="s">
        <v>203</v>
      </c>
      <c r="Z561" s="5" t="s">
        <v>166</v>
      </c>
      <c r="AA561" s="5" t="s">
        <v>66</v>
      </c>
      <c r="AB561" s="5" t="s">
        <v>237</v>
      </c>
      <c r="AC561" s="5" t="s">
        <v>152</v>
      </c>
      <c r="AD561" s="5" t="s">
        <v>221</v>
      </c>
    </row>
    <row r="562" spans="1:30">
      <c r="A562" s="5">
        <v>561</v>
      </c>
      <c r="B562" s="5" t="s">
        <v>1440</v>
      </c>
      <c r="C562" s="5" t="s">
        <v>913</v>
      </c>
      <c r="D562" s="5">
        <v>4</v>
      </c>
      <c r="E562" s="5" t="s">
        <v>1439</v>
      </c>
      <c r="F562" s="5" t="s">
        <v>1345</v>
      </c>
      <c r="G562" s="5" t="s">
        <v>106</v>
      </c>
      <c r="H562" s="5" t="s">
        <v>108</v>
      </c>
      <c r="I562" s="5" t="s">
        <v>74</v>
      </c>
      <c r="J562" s="5" t="s">
        <v>219</v>
      </c>
      <c r="K562" s="5" t="s">
        <v>211</v>
      </c>
      <c r="L562" s="5" t="s">
        <v>126</v>
      </c>
      <c r="M562" s="5" t="s">
        <v>57</v>
      </c>
      <c r="N562" s="5" t="s">
        <v>170</v>
      </c>
      <c r="O562" s="5" t="s">
        <v>43</v>
      </c>
      <c r="P562" s="5" t="s">
        <v>164</v>
      </c>
      <c r="Q562" s="5" t="s">
        <v>47</v>
      </c>
      <c r="R562" s="5" t="s">
        <v>165</v>
      </c>
      <c r="S562" s="5" t="s">
        <v>157</v>
      </c>
      <c r="T562" s="5" t="s">
        <v>33</v>
      </c>
      <c r="U562" s="5" t="s">
        <v>94</v>
      </c>
      <c r="V562" s="5" t="s">
        <v>17</v>
      </c>
      <c r="W562" s="5" t="s">
        <v>204</v>
      </c>
      <c r="X562" s="5" t="s">
        <v>28</v>
      </c>
      <c r="Y562" s="5" t="s">
        <v>203</v>
      </c>
      <c r="Z562" s="5" t="s">
        <v>166</v>
      </c>
      <c r="AA562" s="5" t="s">
        <v>66</v>
      </c>
      <c r="AB562" s="5" t="s">
        <v>237</v>
      </c>
      <c r="AC562" s="5" t="s">
        <v>152</v>
      </c>
      <c r="AD562" s="5" t="s">
        <v>221</v>
      </c>
    </row>
    <row r="563" spans="1:30">
      <c r="A563" s="5">
        <v>562</v>
      </c>
      <c r="B563" s="5" t="s">
        <v>1441</v>
      </c>
      <c r="C563" s="5" t="s">
        <v>334</v>
      </c>
      <c r="D563" s="5">
        <v>2</v>
      </c>
      <c r="E563" s="5" t="s">
        <v>1439</v>
      </c>
      <c r="F563" s="5" t="s">
        <v>1345</v>
      </c>
      <c r="G563" s="5" t="s">
        <v>106</v>
      </c>
      <c r="H563" s="5" t="s">
        <v>108</v>
      </c>
      <c r="I563" s="5" t="s">
        <v>74</v>
      </c>
      <c r="J563" s="5" t="s">
        <v>219</v>
      </c>
      <c r="K563" s="5" t="s">
        <v>211</v>
      </c>
      <c r="L563" s="5" t="s">
        <v>126</v>
      </c>
      <c r="M563" s="5" t="s">
        <v>57</v>
      </c>
      <c r="N563" s="5" t="s">
        <v>170</v>
      </c>
      <c r="O563" s="5" t="s">
        <v>43</v>
      </c>
      <c r="P563" s="5" t="s">
        <v>164</v>
      </c>
      <c r="Q563" s="5" t="s">
        <v>47</v>
      </c>
      <c r="R563" s="5" t="s">
        <v>165</v>
      </c>
      <c r="S563" s="5" t="s">
        <v>157</v>
      </c>
      <c r="T563" s="5" t="s">
        <v>33</v>
      </c>
      <c r="U563" s="5" t="s">
        <v>94</v>
      </c>
      <c r="V563" s="5" t="s">
        <v>17</v>
      </c>
      <c r="W563" s="5" t="s">
        <v>20</v>
      </c>
      <c r="X563" s="5" t="s">
        <v>5</v>
      </c>
      <c r="Y563" s="5" t="s">
        <v>60</v>
      </c>
      <c r="Z563" s="5" t="s">
        <v>229</v>
      </c>
      <c r="AA563" s="5" t="s">
        <v>39</v>
      </c>
      <c r="AB563" s="5" t="s">
        <v>346</v>
      </c>
      <c r="AC563" s="5" t="s">
        <v>346</v>
      </c>
      <c r="AD563" s="5" t="s">
        <v>346</v>
      </c>
    </row>
    <row r="564" spans="1:30">
      <c r="A564" s="5">
        <v>563</v>
      </c>
      <c r="B564" s="5" t="s">
        <v>1442</v>
      </c>
      <c r="C564" s="5" t="s">
        <v>893</v>
      </c>
      <c r="D564" s="5">
        <v>4</v>
      </c>
      <c r="E564" s="5" t="s">
        <v>1439</v>
      </c>
      <c r="F564" s="5" t="s">
        <v>1345</v>
      </c>
      <c r="G564" s="5" t="s">
        <v>106</v>
      </c>
      <c r="H564" s="5" t="s">
        <v>108</v>
      </c>
      <c r="I564" s="5" t="s">
        <v>74</v>
      </c>
      <c r="J564" s="5" t="s">
        <v>219</v>
      </c>
      <c r="K564" s="5" t="s">
        <v>211</v>
      </c>
      <c r="L564" s="5" t="s">
        <v>126</v>
      </c>
      <c r="M564" s="5" t="s">
        <v>57</v>
      </c>
      <c r="N564" s="5" t="s">
        <v>170</v>
      </c>
      <c r="O564" s="5" t="s">
        <v>43</v>
      </c>
      <c r="P564" s="5" t="s">
        <v>164</v>
      </c>
      <c r="Q564" s="5" t="s">
        <v>47</v>
      </c>
      <c r="R564" s="5" t="s">
        <v>165</v>
      </c>
      <c r="S564" s="5" t="s">
        <v>157</v>
      </c>
      <c r="T564" s="5" t="s">
        <v>33</v>
      </c>
      <c r="U564" s="5" t="s">
        <v>94</v>
      </c>
      <c r="V564" s="5" t="s">
        <v>17</v>
      </c>
      <c r="W564" s="5" t="s">
        <v>204</v>
      </c>
      <c r="X564" s="5" t="s">
        <v>28</v>
      </c>
      <c r="Y564" s="5" t="s">
        <v>203</v>
      </c>
      <c r="Z564" s="5" t="s">
        <v>166</v>
      </c>
      <c r="AA564" s="5" t="s">
        <v>66</v>
      </c>
      <c r="AB564" s="5" t="s">
        <v>237</v>
      </c>
      <c r="AC564" s="5" t="s">
        <v>152</v>
      </c>
      <c r="AD564" s="5" t="s">
        <v>221</v>
      </c>
    </row>
    <row r="565" spans="1:30">
      <c r="A565" s="5">
        <v>564</v>
      </c>
      <c r="B565" s="5" t="s">
        <v>1443</v>
      </c>
      <c r="C565" s="5" t="s">
        <v>893</v>
      </c>
      <c r="D565" s="5">
        <v>4</v>
      </c>
      <c r="E565" s="5" t="s">
        <v>1439</v>
      </c>
      <c r="F565" s="5" t="s">
        <v>1345</v>
      </c>
      <c r="G565" s="5" t="s">
        <v>106</v>
      </c>
      <c r="H565" s="5" t="s">
        <v>108</v>
      </c>
      <c r="I565" s="5" t="s">
        <v>74</v>
      </c>
      <c r="J565" s="5" t="s">
        <v>219</v>
      </c>
      <c r="K565" s="5" t="s">
        <v>211</v>
      </c>
      <c r="L565" s="5" t="s">
        <v>126</v>
      </c>
      <c r="M565" s="5" t="s">
        <v>57</v>
      </c>
      <c r="N565" s="5" t="s">
        <v>170</v>
      </c>
      <c r="O565" s="5" t="s">
        <v>43</v>
      </c>
      <c r="P565" s="5" t="s">
        <v>164</v>
      </c>
      <c r="Q565" s="5" t="s">
        <v>47</v>
      </c>
      <c r="R565" s="5" t="s">
        <v>165</v>
      </c>
      <c r="S565" s="5" t="s">
        <v>157</v>
      </c>
      <c r="T565" s="5" t="s">
        <v>33</v>
      </c>
      <c r="U565" s="5" t="s">
        <v>94</v>
      </c>
      <c r="V565" s="5" t="s">
        <v>17</v>
      </c>
      <c r="W565" s="5" t="s">
        <v>204</v>
      </c>
      <c r="X565" s="5" t="s">
        <v>28</v>
      </c>
      <c r="Y565" s="5" t="s">
        <v>203</v>
      </c>
      <c r="Z565" s="5" t="s">
        <v>166</v>
      </c>
      <c r="AA565" s="5" t="s">
        <v>66</v>
      </c>
      <c r="AB565" s="5" t="s">
        <v>237</v>
      </c>
      <c r="AC565" s="5" t="s">
        <v>152</v>
      </c>
      <c r="AD565" s="5" t="s">
        <v>221</v>
      </c>
    </row>
    <row r="566" spans="1:30">
      <c r="A566" s="5">
        <v>565</v>
      </c>
      <c r="B566" s="5" t="s">
        <v>1444</v>
      </c>
      <c r="C566" s="5" t="s">
        <v>293</v>
      </c>
      <c r="D566" s="5">
        <v>2</v>
      </c>
      <c r="E566" s="5" t="s">
        <v>1439</v>
      </c>
      <c r="F566" s="5" t="s">
        <v>1345</v>
      </c>
      <c r="G566" s="5" t="s">
        <v>106</v>
      </c>
      <c r="H566" s="5" t="s">
        <v>108</v>
      </c>
      <c r="I566" s="5" t="s">
        <v>74</v>
      </c>
      <c r="J566" s="5" t="s">
        <v>219</v>
      </c>
      <c r="K566" s="5" t="s">
        <v>211</v>
      </c>
      <c r="L566" s="5" t="s">
        <v>126</v>
      </c>
      <c r="M566" s="5" t="s">
        <v>57</v>
      </c>
      <c r="N566" s="5" t="s">
        <v>170</v>
      </c>
      <c r="O566" s="5" t="s">
        <v>43</v>
      </c>
      <c r="P566" s="5" t="s">
        <v>164</v>
      </c>
      <c r="Q566" s="5" t="s">
        <v>47</v>
      </c>
      <c r="R566" s="5" t="s">
        <v>165</v>
      </c>
      <c r="S566" s="5" t="s">
        <v>157</v>
      </c>
      <c r="T566" s="5" t="s">
        <v>33</v>
      </c>
      <c r="U566" s="5" t="s">
        <v>94</v>
      </c>
      <c r="V566" s="5" t="s">
        <v>17</v>
      </c>
      <c r="W566" s="5" t="s">
        <v>204</v>
      </c>
      <c r="X566" s="5" t="s">
        <v>166</v>
      </c>
      <c r="Y566" s="5" t="s">
        <v>66</v>
      </c>
      <c r="Z566" s="5" t="s">
        <v>237</v>
      </c>
      <c r="AA566" s="5" t="s">
        <v>93</v>
      </c>
      <c r="AB566" s="5" t="s">
        <v>73</v>
      </c>
      <c r="AC566" s="5" t="s">
        <v>45</v>
      </c>
      <c r="AD566" s="5" t="s">
        <v>8</v>
      </c>
    </row>
    <row r="567" spans="1:30">
      <c r="A567" s="5">
        <v>566</v>
      </c>
      <c r="B567" s="5" t="s">
        <v>1445</v>
      </c>
      <c r="C567" s="5" t="s">
        <v>893</v>
      </c>
      <c r="D567" s="5">
        <v>4</v>
      </c>
      <c r="E567" s="5" t="s">
        <v>1446</v>
      </c>
      <c r="F567" s="5" t="s">
        <v>1345</v>
      </c>
      <c r="G567" s="5" t="s">
        <v>106</v>
      </c>
      <c r="H567" s="5" t="s">
        <v>108</v>
      </c>
      <c r="I567" s="5" t="s">
        <v>74</v>
      </c>
      <c r="J567" s="5" t="s">
        <v>219</v>
      </c>
      <c r="K567" s="5" t="s">
        <v>211</v>
      </c>
      <c r="L567" s="5" t="s">
        <v>126</v>
      </c>
      <c r="M567" s="5" t="s">
        <v>57</v>
      </c>
      <c r="N567" s="5" t="s">
        <v>170</v>
      </c>
      <c r="O567" s="5" t="s">
        <v>43</v>
      </c>
      <c r="P567" s="5" t="s">
        <v>164</v>
      </c>
      <c r="Q567" s="5" t="s">
        <v>47</v>
      </c>
      <c r="R567" s="5" t="s">
        <v>165</v>
      </c>
      <c r="S567" s="5" t="s">
        <v>157</v>
      </c>
      <c r="T567" s="5" t="s">
        <v>33</v>
      </c>
      <c r="U567" s="5" t="s">
        <v>94</v>
      </c>
      <c r="V567" s="5" t="s">
        <v>17</v>
      </c>
      <c r="W567" s="5" t="s">
        <v>204</v>
      </c>
      <c r="X567" s="5" t="s">
        <v>28</v>
      </c>
      <c r="Y567" s="5" t="s">
        <v>203</v>
      </c>
      <c r="Z567" s="5" t="s">
        <v>166</v>
      </c>
      <c r="AA567" s="5" t="s">
        <v>66</v>
      </c>
      <c r="AB567" s="5" t="s">
        <v>237</v>
      </c>
      <c r="AC567" s="5" t="s">
        <v>174</v>
      </c>
      <c r="AD567" s="5" t="s">
        <v>152</v>
      </c>
    </row>
    <row r="568" spans="1:30">
      <c r="A568" s="5">
        <v>567</v>
      </c>
      <c r="B568" s="5" t="s">
        <v>1447</v>
      </c>
      <c r="C568" s="5" t="s">
        <v>354</v>
      </c>
      <c r="D568" s="5">
        <v>3</v>
      </c>
      <c r="E568" s="5" t="s">
        <v>1446</v>
      </c>
      <c r="F568" s="5" t="s">
        <v>1345</v>
      </c>
      <c r="G568" s="5" t="s">
        <v>106</v>
      </c>
      <c r="H568" s="5" t="s">
        <v>108</v>
      </c>
      <c r="I568" s="5" t="s">
        <v>74</v>
      </c>
      <c r="J568" s="5" t="s">
        <v>219</v>
      </c>
      <c r="K568" s="5" t="s">
        <v>211</v>
      </c>
      <c r="L568" s="5" t="s">
        <v>126</v>
      </c>
      <c r="M568" s="5" t="s">
        <v>57</v>
      </c>
      <c r="N568" s="5" t="s">
        <v>170</v>
      </c>
      <c r="O568" s="5" t="s">
        <v>43</v>
      </c>
      <c r="P568" s="5" t="s">
        <v>164</v>
      </c>
      <c r="Q568" s="5" t="s">
        <v>47</v>
      </c>
      <c r="R568" s="5" t="s">
        <v>165</v>
      </c>
      <c r="S568" s="5" t="s">
        <v>157</v>
      </c>
      <c r="T568" s="5" t="s">
        <v>33</v>
      </c>
      <c r="U568" s="5" t="s">
        <v>94</v>
      </c>
      <c r="V568" s="5" t="s">
        <v>17</v>
      </c>
      <c r="W568" s="5" t="s">
        <v>204</v>
      </c>
      <c r="X568" s="5" t="s">
        <v>28</v>
      </c>
      <c r="Y568" s="5" t="s">
        <v>203</v>
      </c>
      <c r="Z568" s="5" t="s">
        <v>166</v>
      </c>
      <c r="AA568" s="5" t="s">
        <v>66</v>
      </c>
      <c r="AB568" s="5" t="s">
        <v>237</v>
      </c>
      <c r="AC568" s="5" t="s">
        <v>174</v>
      </c>
      <c r="AD568" s="5" t="s">
        <v>8</v>
      </c>
    </row>
    <row r="569" spans="1:30">
      <c r="A569" s="5">
        <v>568</v>
      </c>
      <c r="B569" s="5" t="s">
        <v>1448</v>
      </c>
      <c r="C569" s="5" t="s">
        <v>334</v>
      </c>
      <c r="D569" s="5">
        <v>2</v>
      </c>
      <c r="E569" s="5" t="s">
        <v>1446</v>
      </c>
      <c r="F569" s="5" t="s">
        <v>1345</v>
      </c>
      <c r="G569" s="5" t="s">
        <v>106</v>
      </c>
      <c r="H569" s="5" t="s">
        <v>108</v>
      </c>
      <c r="I569" s="5" t="s">
        <v>74</v>
      </c>
      <c r="J569" s="5" t="s">
        <v>219</v>
      </c>
      <c r="K569" s="5" t="s">
        <v>211</v>
      </c>
      <c r="L569" s="5" t="s">
        <v>126</v>
      </c>
      <c r="M569" s="5" t="s">
        <v>57</v>
      </c>
      <c r="N569" s="5" t="s">
        <v>170</v>
      </c>
      <c r="O569" s="5" t="s">
        <v>43</v>
      </c>
      <c r="P569" s="5" t="s">
        <v>164</v>
      </c>
      <c r="Q569" s="5" t="s">
        <v>47</v>
      </c>
      <c r="R569" s="5" t="s">
        <v>165</v>
      </c>
      <c r="S569" s="5" t="s">
        <v>157</v>
      </c>
      <c r="T569" s="5" t="s">
        <v>33</v>
      </c>
      <c r="U569" s="5" t="s">
        <v>94</v>
      </c>
      <c r="V569" s="5" t="s">
        <v>17</v>
      </c>
      <c r="W569" s="5" t="s">
        <v>204</v>
      </c>
      <c r="X569" s="5" t="s">
        <v>28</v>
      </c>
      <c r="Y569" s="5" t="s">
        <v>203</v>
      </c>
      <c r="Z569" s="5" t="s">
        <v>166</v>
      </c>
      <c r="AA569" s="5" t="s">
        <v>66</v>
      </c>
      <c r="AB569" s="5" t="s">
        <v>237</v>
      </c>
      <c r="AC569" s="5" t="s">
        <v>152</v>
      </c>
      <c r="AD569" s="5" t="s">
        <v>346</v>
      </c>
    </row>
    <row r="570" spans="1:30">
      <c r="A570" s="5">
        <v>569</v>
      </c>
      <c r="B570" s="5" t="s">
        <v>1449</v>
      </c>
      <c r="C570" s="5" t="s">
        <v>383</v>
      </c>
      <c r="D570" s="5">
        <v>1</v>
      </c>
      <c r="E570" s="5" t="s">
        <v>1446</v>
      </c>
      <c r="F570" s="5" t="s">
        <v>1345</v>
      </c>
      <c r="G570" s="5" t="s">
        <v>106</v>
      </c>
      <c r="H570" s="5" t="s">
        <v>108</v>
      </c>
      <c r="I570" s="5" t="s">
        <v>74</v>
      </c>
      <c r="J570" s="5" t="s">
        <v>219</v>
      </c>
      <c r="K570" s="5" t="s">
        <v>211</v>
      </c>
      <c r="L570" s="5" t="s">
        <v>126</v>
      </c>
      <c r="M570" s="5" t="s">
        <v>57</v>
      </c>
      <c r="N570" s="5" t="s">
        <v>170</v>
      </c>
      <c r="O570" s="5"/>
      <c r="P570" s="5"/>
      <c r="Q570" s="5"/>
      <c r="R570" s="5"/>
      <c r="S570" s="5"/>
      <c r="T570" s="5"/>
      <c r="U570" s="5"/>
      <c r="V570" s="5"/>
      <c r="W570" s="5" t="s">
        <v>5</v>
      </c>
      <c r="X570" s="5" t="s">
        <v>60</v>
      </c>
      <c r="Y570" s="5" t="s">
        <v>229</v>
      </c>
      <c r="Z570" s="5" t="s">
        <v>346</v>
      </c>
      <c r="AA570" s="5" t="s">
        <v>346</v>
      </c>
      <c r="AB570" s="5" t="s">
        <v>346</v>
      </c>
      <c r="AC570" s="5" t="s">
        <v>346</v>
      </c>
      <c r="AD570" s="5" t="s">
        <v>346</v>
      </c>
    </row>
    <row r="571" spans="1:30">
      <c r="A571" s="5">
        <v>570</v>
      </c>
      <c r="B571" s="5" t="s">
        <v>1450</v>
      </c>
      <c r="C571" s="5" t="s">
        <v>893</v>
      </c>
      <c r="D571" s="5">
        <v>4</v>
      </c>
      <c r="E571" s="5" t="s">
        <v>1451</v>
      </c>
      <c r="F571" s="5" t="s">
        <v>1345</v>
      </c>
      <c r="G571" s="5" t="s">
        <v>106</v>
      </c>
      <c r="H571" s="5" t="s">
        <v>108</v>
      </c>
      <c r="I571" s="5" t="s">
        <v>74</v>
      </c>
      <c r="J571" s="5" t="s">
        <v>219</v>
      </c>
      <c r="K571" s="5" t="s">
        <v>211</v>
      </c>
      <c r="L571" s="5" t="s">
        <v>126</v>
      </c>
      <c r="M571" s="5" t="s">
        <v>57</v>
      </c>
      <c r="N571" s="5" t="s">
        <v>170</v>
      </c>
      <c r="O571" s="5" t="s">
        <v>43</v>
      </c>
      <c r="P571" s="5" t="s">
        <v>164</v>
      </c>
      <c r="Q571" s="5" t="s">
        <v>47</v>
      </c>
      <c r="R571" s="5" t="s">
        <v>165</v>
      </c>
      <c r="S571" s="5" t="s">
        <v>157</v>
      </c>
      <c r="T571" s="5" t="s">
        <v>33</v>
      </c>
      <c r="U571" s="5" t="s">
        <v>94</v>
      </c>
      <c r="V571" s="5" t="s">
        <v>17</v>
      </c>
      <c r="W571" s="5" t="s">
        <v>204</v>
      </c>
      <c r="X571" s="5" t="s">
        <v>28</v>
      </c>
      <c r="Y571" s="5" t="s">
        <v>203</v>
      </c>
      <c r="Z571" s="5" t="s">
        <v>166</v>
      </c>
      <c r="AA571" s="5" t="s">
        <v>66</v>
      </c>
      <c r="AB571" s="5" t="s">
        <v>237</v>
      </c>
      <c r="AC571" s="5" t="s">
        <v>174</v>
      </c>
      <c r="AD571" s="5" t="s">
        <v>152</v>
      </c>
    </row>
    <row r="572" spans="1:30">
      <c r="A572" s="5">
        <v>571</v>
      </c>
      <c r="B572" s="5" t="s">
        <v>1452</v>
      </c>
      <c r="C572" s="5" t="s">
        <v>354</v>
      </c>
      <c r="D572" s="5">
        <v>3</v>
      </c>
      <c r="E572" s="5" t="s">
        <v>1451</v>
      </c>
      <c r="F572" s="5" t="s">
        <v>1345</v>
      </c>
      <c r="G572" s="5" t="s">
        <v>106</v>
      </c>
      <c r="H572" s="5" t="s">
        <v>108</v>
      </c>
      <c r="I572" s="5" t="s">
        <v>74</v>
      </c>
      <c r="J572" s="5" t="s">
        <v>219</v>
      </c>
      <c r="K572" s="5" t="s">
        <v>211</v>
      </c>
      <c r="L572" s="5" t="s">
        <v>126</v>
      </c>
      <c r="M572" s="5" t="s">
        <v>57</v>
      </c>
      <c r="N572" s="5" t="s">
        <v>170</v>
      </c>
      <c r="O572" s="5" t="s">
        <v>43</v>
      </c>
      <c r="P572" s="5" t="s">
        <v>164</v>
      </c>
      <c r="Q572" s="5" t="s">
        <v>47</v>
      </c>
      <c r="R572" s="5" t="s">
        <v>165</v>
      </c>
      <c r="S572" s="5" t="s">
        <v>157</v>
      </c>
      <c r="T572" s="5" t="s">
        <v>33</v>
      </c>
      <c r="U572" s="5" t="s">
        <v>94</v>
      </c>
      <c r="V572" s="5" t="s">
        <v>17</v>
      </c>
      <c r="W572" s="5" t="s">
        <v>204</v>
      </c>
      <c r="X572" s="5" t="s">
        <v>28</v>
      </c>
      <c r="Y572" s="5" t="s">
        <v>203</v>
      </c>
      <c r="Z572" s="5" t="s">
        <v>166</v>
      </c>
      <c r="AA572" s="5" t="s">
        <v>66</v>
      </c>
      <c r="AB572" s="5" t="s">
        <v>237</v>
      </c>
      <c r="AC572" s="5" t="s">
        <v>174</v>
      </c>
      <c r="AD572" s="5" t="s">
        <v>8</v>
      </c>
    </row>
    <row r="573" spans="1:30">
      <c r="A573" s="5">
        <v>572</v>
      </c>
      <c r="B573" s="5" t="s">
        <v>1453</v>
      </c>
      <c r="C573" s="5" t="s">
        <v>293</v>
      </c>
      <c r="D573" s="5">
        <v>2</v>
      </c>
      <c r="E573" s="5" t="s">
        <v>1451</v>
      </c>
      <c r="F573" s="5" t="s">
        <v>1345</v>
      </c>
      <c r="G573" s="5" t="s">
        <v>106</v>
      </c>
      <c r="H573" s="5" t="s">
        <v>108</v>
      </c>
      <c r="I573" s="5" t="s">
        <v>74</v>
      </c>
      <c r="J573" s="5" t="s">
        <v>219</v>
      </c>
      <c r="K573" s="5" t="s">
        <v>211</v>
      </c>
      <c r="L573" s="5" t="s">
        <v>126</v>
      </c>
      <c r="M573" s="5" t="s">
        <v>57</v>
      </c>
      <c r="N573" s="5" t="s">
        <v>170</v>
      </c>
      <c r="O573" s="5" t="s">
        <v>43</v>
      </c>
      <c r="P573" s="5" t="s">
        <v>164</v>
      </c>
      <c r="Q573" s="5" t="s">
        <v>47</v>
      </c>
      <c r="R573" s="5" t="s">
        <v>165</v>
      </c>
      <c r="S573" s="5" t="s">
        <v>157</v>
      </c>
      <c r="T573" s="5" t="s">
        <v>33</v>
      </c>
      <c r="U573" s="5" t="s">
        <v>94</v>
      </c>
      <c r="V573" s="5" t="s">
        <v>17</v>
      </c>
      <c r="W573" s="5" t="s">
        <v>204</v>
      </c>
      <c r="X573" s="5" t="s">
        <v>28</v>
      </c>
      <c r="Y573" s="5" t="s">
        <v>203</v>
      </c>
      <c r="Z573" s="5" t="s">
        <v>166</v>
      </c>
      <c r="AA573" s="5" t="s">
        <v>66</v>
      </c>
      <c r="AB573" s="5" t="s">
        <v>237</v>
      </c>
      <c r="AC573" s="5" t="s">
        <v>152</v>
      </c>
      <c r="AD573" s="5" t="s">
        <v>346</v>
      </c>
    </row>
    <row r="574" spans="1:30">
      <c r="A574" s="5">
        <v>573</v>
      </c>
      <c r="B574" s="5" t="s">
        <v>1454</v>
      </c>
      <c r="C574" s="5" t="s">
        <v>383</v>
      </c>
      <c r="D574" s="5">
        <v>1</v>
      </c>
      <c r="E574" s="5" t="s">
        <v>1451</v>
      </c>
      <c r="F574" s="5" t="s">
        <v>1345</v>
      </c>
      <c r="G574" s="5" t="s">
        <v>106</v>
      </c>
      <c r="H574" s="5" t="s">
        <v>108</v>
      </c>
      <c r="I574" s="5" t="s">
        <v>74</v>
      </c>
      <c r="J574" s="5" t="s">
        <v>219</v>
      </c>
      <c r="K574" s="5" t="s">
        <v>211</v>
      </c>
      <c r="L574" s="5" t="s">
        <v>126</v>
      </c>
      <c r="M574" s="5" t="s">
        <v>57</v>
      </c>
      <c r="N574" s="5" t="s">
        <v>170</v>
      </c>
      <c r="O574" s="5"/>
      <c r="P574" s="5"/>
      <c r="Q574" s="5"/>
      <c r="R574" s="5"/>
      <c r="S574" s="5"/>
      <c r="T574" s="5"/>
      <c r="U574" s="5"/>
      <c r="V574" s="5"/>
      <c r="W574" s="5" t="s">
        <v>5</v>
      </c>
      <c r="X574" s="5" t="s">
        <v>60</v>
      </c>
      <c r="Y574" s="5" t="s">
        <v>229</v>
      </c>
      <c r="Z574" s="5" t="s">
        <v>346</v>
      </c>
      <c r="AA574" s="5" t="s">
        <v>346</v>
      </c>
      <c r="AB574" s="5" t="s">
        <v>346</v>
      </c>
      <c r="AC574" s="5" t="s">
        <v>346</v>
      </c>
      <c r="AD574" s="5" t="s">
        <v>346</v>
      </c>
    </row>
    <row r="575" spans="1:30">
      <c r="A575" s="5">
        <v>574</v>
      </c>
      <c r="B575" s="5" t="s">
        <v>1455</v>
      </c>
      <c r="C575" s="5" t="s">
        <v>354</v>
      </c>
      <c r="D575" s="5">
        <v>3</v>
      </c>
      <c r="E575" s="5" t="s">
        <v>1456</v>
      </c>
      <c r="F575" s="5" t="s">
        <v>1345</v>
      </c>
      <c r="G575" s="5" t="s">
        <v>106</v>
      </c>
      <c r="H575" s="5" t="s">
        <v>108</v>
      </c>
      <c r="I575" s="5" t="s">
        <v>74</v>
      </c>
      <c r="J575" s="5" t="s">
        <v>219</v>
      </c>
      <c r="K575" s="5" t="s">
        <v>211</v>
      </c>
      <c r="L575" s="5" t="s">
        <v>126</v>
      </c>
      <c r="M575" s="5" t="s">
        <v>57</v>
      </c>
      <c r="N575" s="5" t="s">
        <v>170</v>
      </c>
      <c r="O575" s="5" t="s">
        <v>43</v>
      </c>
      <c r="P575" s="5" t="s">
        <v>164</v>
      </c>
      <c r="Q575" s="5" t="s">
        <v>47</v>
      </c>
      <c r="R575" s="5" t="s">
        <v>165</v>
      </c>
      <c r="S575" s="5" t="s">
        <v>157</v>
      </c>
      <c r="T575" s="5" t="s">
        <v>33</v>
      </c>
      <c r="U575" s="5" t="s">
        <v>94</v>
      </c>
      <c r="V575" s="5" t="s">
        <v>17</v>
      </c>
      <c r="W575" s="5" t="s">
        <v>204</v>
      </c>
      <c r="X575" s="5" t="s">
        <v>66</v>
      </c>
      <c r="Y575" s="5" t="s">
        <v>45</v>
      </c>
      <c r="Z575" s="5" t="s">
        <v>24</v>
      </c>
      <c r="AA575" s="5" t="s">
        <v>8</v>
      </c>
      <c r="AB575" s="5" t="s">
        <v>152</v>
      </c>
      <c r="AC575" s="5" t="s">
        <v>229</v>
      </c>
      <c r="AD575" s="5" t="s">
        <v>346</v>
      </c>
    </row>
    <row r="576" spans="1:30">
      <c r="A576" s="5">
        <v>575</v>
      </c>
      <c r="B576" s="5" t="s">
        <v>1457</v>
      </c>
      <c r="C576" s="5" t="s">
        <v>293</v>
      </c>
      <c r="D576" s="5">
        <v>2</v>
      </c>
      <c r="E576" s="5" t="s">
        <v>1456</v>
      </c>
      <c r="F576" s="5" t="s">
        <v>1345</v>
      </c>
      <c r="G576" s="5" t="s">
        <v>106</v>
      </c>
      <c r="H576" s="5" t="s">
        <v>108</v>
      </c>
      <c r="I576" s="5" t="s">
        <v>74</v>
      </c>
      <c r="J576" s="5" t="s">
        <v>219</v>
      </c>
      <c r="K576" s="5" t="s">
        <v>211</v>
      </c>
      <c r="L576" s="5" t="s">
        <v>126</v>
      </c>
      <c r="M576" s="5" t="s">
        <v>57</v>
      </c>
      <c r="N576" s="5" t="s">
        <v>170</v>
      </c>
      <c r="O576" s="5" t="s">
        <v>43</v>
      </c>
      <c r="P576" s="5" t="s">
        <v>164</v>
      </c>
      <c r="Q576" s="5" t="s">
        <v>47</v>
      </c>
      <c r="R576" s="5" t="s">
        <v>165</v>
      </c>
      <c r="S576" s="5" t="s">
        <v>157</v>
      </c>
      <c r="T576" s="5" t="s">
        <v>33</v>
      </c>
      <c r="U576" s="5" t="s">
        <v>94</v>
      </c>
      <c r="V576" s="5" t="s">
        <v>17</v>
      </c>
      <c r="W576" s="5" t="s">
        <v>204</v>
      </c>
      <c r="X576" s="5" t="s">
        <v>45</v>
      </c>
      <c r="Y576" s="5" t="s">
        <v>44</v>
      </c>
      <c r="Z576" s="5" t="s">
        <v>66</v>
      </c>
      <c r="AA576" s="5" t="s">
        <v>229</v>
      </c>
      <c r="AB576" s="5" t="s">
        <v>8</v>
      </c>
      <c r="AC576" s="5" t="s">
        <v>346</v>
      </c>
      <c r="AD576" s="5" t="s">
        <v>346</v>
      </c>
    </row>
    <row r="577" spans="1:30">
      <c r="A577" s="5">
        <v>576</v>
      </c>
      <c r="B577" s="5" t="s">
        <v>1458</v>
      </c>
      <c r="C577" s="5" t="s">
        <v>334</v>
      </c>
      <c r="D577" s="5">
        <v>2</v>
      </c>
      <c r="E577" s="5" t="s">
        <v>1456</v>
      </c>
      <c r="F577" s="5" t="s">
        <v>1345</v>
      </c>
      <c r="G577" s="5" t="s">
        <v>106</v>
      </c>
      <c r="H577" s="5" t="s">
        <v>108</v>
      </c>
      <c r="I577" s="5" t="s">
        <v>74</v>
      </c>
      <c r="J577" s="5" t="s">
        <v>219</v>
      </c>
      <c r="K577" s="5" t="s">
        <v>211</v>
      </c>
      <c r="L577" s="5" t="s">
        <v>126</v>
      </c>
      <c r="M577" s="5" t="s">
        <v>57</v>
      </c>
      <c r="N577" s="5" t="s">
        <v>170</v>
      </c>
      <c r="O577" s="5" t="s">
        <v>43</v>
      </c>
      <c r="P577" s="5" t="s">
        <v>164</v>
      </c>
      <c r="Q577" s="5" t="s">
        <v>47</v>
      </c>
      <c r="R577" s="5" t="s">
        <v>165</v>
      </c>
      <c r="S577" s="5" t="s">
        <v>157</v>
      </c>
      <c r="T577" s="5" t="s">
        <v>33</v>
      </c>
      <c r="U577" s="5" t="s">
        <v>94</v>
      </c>
      <c r="V577" s="5" t="s">
        <v>17</v>
      </c>
      <c r="W577" s="5" t="s">
        <v>204</v>
      </c>
      <c r="X577" s="5" t="s">
        <v>66</v>
      </c>
      <c r="Y577" s="5" t="s">
        <v>45</v>
      </c>
      <c r="Z577" s="5" t="s">
        <v>44</v>
      </c>
      <c r="AA577" s="5" t="s">
        <v>216</v>
      </c>
      <c r="AB577" s="5" t="s">
        <v>152</v>
      </c>
      <c r="AC577" s="5" t="s">
        <v>229</v>
      </c>
      <c r="AD577" s="5" t="s">
        <v>346</v>
      </c>
    </row>
    <row r="578" spans="1:30">
      <c r="A578" s="5">
        <v>577</v>
      </c>
      <c r="B578" s="5" t="s">
        <v>1459</v>
      </c>
      <c r="C578" s="5" t="s">
        <v>383</v>
      </c>
      <c r="D578" s="5">
        <v>1</v>
      </c>
      <c r="E578" s="5" t="s">
        <v>1456</v>
      </c>
      <c r="F578" s="5" t="s">
        <v>1345</v>
      </c>
      <c r="G578" s="5" t="s">
        <v>106</v>
      </c>
      <c r="H578" s="5" t="s">
        <v>108</v>
      </c>
      <c r="I578" s="5" t="s">
        <v>74</v>
      </c>
      <c r="J578" s="5" t="s">
        <v>219</v>
      </c>
      <c r="K578" s="5" t="s">
        <v>211</v>
      </c>
      <c r="L578" s="5" t="s">
        <v>126</v>
      </c>
      <c r="M578" s="5" t="s">
        <v>57</v>
      </c>
      <c r="N578" s="5" t="s">
        <v>170</v>
      </c>
      <c r="O578" s="5"/>
      <c r="P578" s="5"/>
      <c r="Q578" s="5"/>
      <c r="R578" s="5"/>
      <c r="S578" s="5"/>
      <c r="T578" s="5"/>
      <c r="U578" s="5"/>
      <c r="V578" s="5"/>
      <c r="W578" s="5" t="s">
        <v>204</v>
      </c>
      <c r="X578" s="5" t="s">
        <v>45</v>
      </c>
      <c r="Y578" s="5" t="s">
        <v>44</v>
      </c>
      <c r="Z578" s="5" t="s">
        <v>216</v>
      </c>
      <c r="AA578" s="5" t="s">
        <v>66</v>
      </c>
      <c r="AB578" s="5" t="s">
        <v>229</v>
      </c>
      <c r="AC578" s="5" t="s">
        <v>346</v>
      </c>
      <c r="AD578" s="5" t="s">
        <v>346</v>
      </c>
    </row>
    <row r="579" spans="1:30">
      <c r="A579" s="5">
        <v>578</v>
      </c>
      <c r="B579" s="5" t="s">
        <v>1460</v>
      </c>
      <c r="C579" s="5" t="s">
        <v>334</v>
      </c>
      <c r="D579" s="5">
        <v>2</v>
      </c>
      <c r="E579" s="5" t="s">
        <v>1456</v>
      </c>
      <c r="F579" s="5" t="s">
        <v>1345</v>
      </c>
      <c r="G579" s="5" t="s">
        <v>106</v>
      </c>
      <c r="H579" s="5" t="s">
        <v>108</v>
      </c>
      <c r="I579" s="5" t="s">
        <v>74</v>
      </c>
      <c r="J579" s="5" t="s">
        <v>219</v>
      </c>
      <c r="K579" s="5" t="s">
        <v>211</v>
      </c>
      <c r="L579" s="5" t="s">
        <v>126</v>
      </c>
      <c r="M579" s="5" t="s">
        <v>57</v>
      </c>
      <c r="N579" s="5" t="s">
        <v>170</v>
      </c>
      <c r="O579" s="5" t="s">
        <v>43</v>
      </c>
      <c r="P579" s="5" t="s">
        <v>164</v>
      </c>
      <c r="Q579" s="5" t="s">
        <v>47</v>
      </c>
      <c r="R579" s="5" t="s">
        <v>165</v>
      </c>
      <c r="S579" s="5" t="s">
        <v>157</v>
      </c>
      <c r="T579" s="5" t="s">
        <v>33</v>
      </c>
      <c r="U579" s="5" t="s">
        <v>94</v>
      </c>
      <c r="V579" s="5" t="s">
        <v>17</v>
      </c>
      <c r="W579" s="5" t="s">
        <v>204</v>
      </c>
      <c r="X579" s="5" t="s">
        <v>45</v>
      </c>
      <c r="Y579" s="5" t="s">
        <v>44</v>
      </c>
      <c r="Z579" s="5" t="s">
        <v>216</v>
      </c>
      <c r="AA579" s="5" t="s">
        <v>66</v>
      </c>
      <c r="AB579" s="5" t="s">
        <v>229</v>
      </c>
      <c r="AC579" s="5" t="s">
        <v>346</v>
      </c>
      <c r="AD579" s="5" t="s">
        <v>346</v>
      </c>
    </row>
    <row r="580" spans="1:30">
      <c r="A580" s="5">
        <v>579</v>
      </c>
      <c r="B580" s="5" t="s">
        <v>1461</v>
      </c>
      <c r="C580" s="5" t="s">
        <v>383</v>
      </c>
      <c r="D580" s="5">
        <v>1</v>
      </c>
      <c r="E580" s="5" t="s">
        <v>1456</v>
      </c>
      <c r="F580" s="5" t="s">
        <v>1345</v>
      </c>
      <c r="G580" s="5" t="s">
        <v>106</v>
      </c>
      <c r="H580" s="5" t="s">
        <v>108</v>
      </c>
      <c r="I580" s="5" t="s">
        <v>74</v>
      </c>
      <c r="J580" s="5" t="s">
        <v>219</v>
      </c>
      <c r="K580" s="5" t="s">
        <v>211</v>
      </c>
      <c r="L580" s="5" t="s">
        <v>126</v>
      </c>
      <c r="M580" s="5" t="s">
        <v>57</v>
      </c>
      <c r="N580" s="5" t="s">
        <v>170</v>
      </c>
      <c r="O580" s="5"/>
      <c r="P580" s="5"/>
      <c r="Q580" s="5"/>
      <c r="R580" s="5"/>
      <c r="S580" s="5"/>
      <c r="T580" s="5"/>
      <c r="U580" s="5"/>
      <c r="V580" s="5"/>
      <c r="W580" s="5" t="s">
        <v>204</v>
      </c>
      <c r="X580" s="5" t="s">
        <v>45</v>
      </c>
      <c r="Y580" s="5" t="s">
        <v>44</v>
      </c>
      <c r="Z580" s="5" t="s">
        <v>216</v>
      </c>
      <c r="AA580" s="5" t="s">
        <v>66</v>
      </c>
      <c r="AB580" s="5" t="s">
        <v>229</v>
      </c>
      <c r="AC580" s="5" t="s">
        <v>346</v>
      </c>
      <c r="AD580" s="5" t="s">
        <v>346</v>
      </c>
    </row>
    <row r="581" spans="1:30">
      <c r="A581" s="5">
        <v>580</v>
      </c>
      <c r="B581" s="5" t="s">
        <v>1462</v>
      </c>
      <c r="C581" s="5" t="s">
        <v>293</v>
      </c>
      <c r="D581" s="5">
        <v>2</v>
      </c>
      <c r="E581" s="5" t="s">
        <v>1456</v>
      </c>
      <c r="F581" s="5" t="s">
        <v>1345</v>
      </c>
      <c r="G581" s="5" t="s">
        <v>106</v>
      </c>
      <c r="H581" s="5" t="s">
        <v>108</v>
      </c>
      <c r="I581" s="5" t="s">
        <v>74</v>
      </c>
      <c r="J581" s="5" t="s">
        <v>219</v>
      </c>
      <c r="K581" s="5" t="s">
        <v>211</v>
      </c>
      <c r="L581" s="5" t="s">
        <v>126</v>
      </c>
      <c r="M581" s="5" t="s">
        <v>57</v>
      </c>
      <c r="N581" s="5" t="s">
        <v>170</v>
      </c>
      <c r="O581" s="5" t="s">
        <v>43</v>
      </c>
      <c r="P581" s="5" t="s">
        <v>164</v>
      </c>
      <c r="Q581" s="5" t="s">
        <v>47</v>
      </c>
      <c r="R581" s="5" t="s">
        <v>165</v>
      </c>
      <c r="S581" s="5" t="s">
        <v>157</v>
      </c>
      <c r="T581" s="5" t="s">
        <v>33</v>
      </c>
      <c r="U581" s="5" t="s">
        <v>94</v>
      </c>
      <c r="V581" s="5" t="s">
        <v>17</v>
      </c>
      <c r="W581" s="5" t="s">
        <v>204</v>
      </c>
      <c r="X581" s="5" t="s">
        <v>66</v>
      </c>
      <c r="Y581" s="5" t="s">
        <v>45</v>
      </c>
      <c r="Z581" s="5" t="s">
        <v>24</v>
      </c>
      <c r="AA581" s="5" t="s">
        <v>8</v>
      </c>
      <c r="AB581" s="5" t="s">
        <v>152</v>
      </c>
      <c r="AC581" s="5" t="s">
        <v>229</v>
      </c>
      <c r="AD581" s="5" t="s">
        <v>346</v>
      </c>
    </row>
    <row r="582" spans="1:30">
      <c r="A582" s="5">
        <v>581</v>
      </c>
      <c r="B582" s="5" t="s">
        <v>1463</v>
      </c>
      <c r="C582" s="5" t="s">
        <v>334</v>
      </c>
      <c r="D582" s="5">
        <v>2</v>
      </c>
      <c r="E582" s="5" t="s">
        <v>1456</v>
      </c>
      <c r="F582" s="5" t="s">
        <v>1345</v>
      </c>
      <c r="G582" s="5" t="s">
        <v>106</v>
      </c>
      <c r="H582" s="5" t="s">
        <v>108</v>
      </c>
      <c r="I582" s="5" t="s">
        <v>74</v>
      </c>
      <c r="J582" s="5" t="s">
        <v>219</v>
      </c>
      <c r="K582" s="5" t="s">
        <v>211</v>
      </c>
      <c r="L582" s="5" t="s">
        <v>126</v>
      </c>
      <c r="M582" s="5" t="s">
        <v>57</v>
      </c>
      <c r="N582" s="5" t="s">
        <v>170</v>
      </c>
      <c r="O582" s="5" t="s">
        <v>43</v>
      </c>
      <c r="P582" s="5" t="s">
        <v>164</v>
      </c>
      <c r="Q582" s="5" t="s">
        <v>47</v>
      </c>
      <c r="R582" s="5" t="s">
        <v>165</v>
      </c>
      <c r="S582" s="5" t="s">
        <v>157</v>
      </c>
      <c r="T582" s="5" t="s">
        <v>33</v>
      </c>
      <c r="U582" s="5" t="s">
        <v>94</v>
      </c>
      <c r="V582" s="5" t="s">
        <v>17</v>
      </c>
      <c r="W582" s="5" t="s">
        <v>204</v>
      </c>
      <c r="X582" s="5" t="s">
        <v>66</v>
      </c>
      <c r="Y582" s="5" t="s">
        <v>45</v>
      </c>
      <c r="Z582" s="5" t="s">
        <v>216</v>
      </c>
      <c r="AA582" s="5" t="s">
        <v>152</v>
      </c>
      <c r="AB582" s="5" t="s">
        <v>229</v>
      </c>
      <c r="AC582" s="5" t="s">
        <v>346</v>
      </c>
      <c r="AD582" s="5" t="s">
        <v>346</v>
      </c>
    </row>
    <row r="583" spans="1:30">
      <c r="A583" s="5">
        <v>582</v>
      </c>
      <c r="B583" s="5" t="s">
        <v>1464</v>
      </c>
      <c r="C583" s="5" t="s">
        <v>462</v>
      </c>
      <c r="D583" s="5">
        <v>1</v>
      </c>
      <c r="E583" s="5" t="s">
        <v>1456</v>
      </c>
      <c r="F583" s="5" t="s">
        <v>1345</v>
      </c>
      <c r="G583" s="5" t="s">
        <v>106</v>
      </c>
      <c r="H583" s="5" t="s">
        <v>108</v>
      </c>
      <c r="I583" s="5" t="s">
        <v>74</v>
      </c>
      <c r="J583" s="5" t="s">
        <v>219</v>
      </c>
      <c r="K583" s="5" t="s">
        <v>211</v>
      </c>
      <c r="L583" s="5" t="s">
        <v>126</v>
      </c>
      <c r="M583" s="5" t="s">
        <v>57</v>
      </c>
      <c r="N583" s="5" t="s">
        <v>170</v>
      </c>
      <c r="O583" s="5"/>
      <c r="P583" s="5"/>
      <c r="Q583" s="5"/>
      <c r="R583" s="5"/>
      <c r="S583" s="5"/>
      <c r="T583" s="5"/>
      <c r="U583" s="5"/>
      <c r="V583" s="5"/>
      <c r="W583" s="5" t="s">
        <v>204</v>
      </c>
      <c r="X583" s="5" t="s">
        <v>66</v>
      </c>
      <c r="Y583" s="5" t="s">
        <v>45</v>
      </c>
      <c r="Z583" s="5" t="s">
        <v>152</v>
      </c>
      <c r="AA583" s="5" t="s">
        <v>229</v>
      </c>
      <c r="AB583" s="5" t="s">
        <v>5</v>
      </c>
      <c r="AC583" s="5" t="s">
        <v>346</v>
      </c>
      <c r="AD583" s="5" t="s">
        <v>346</v>
      </c>
    </row>
    <row r="584" spans="1:30">
      <c r="A584" s="5">
        <v>583</v>
      </c>
      <c r="B584" s="5" t="s">
        <v>1465</v>
      </c>
      <c r="C584" s="5" t="s">
        <v>462</v>
      </c>
      <c r="D584" s="5">
        <v>1</v>
      </c>
      <c r="E584" s="5" t="s">
        <v>1456</v>
      </c>
      <c r="F584" s="5" t="s">
        <v>1345</v>
      </c>
      <c r="G584" s="5" t="s">
        <v>106</v>
      </c>
      <c r="H584" s="5" t="s">
        <v>108</v>
      </c>
      <c r="I584" s="5" t="s">
        <v>74</v>
      </c>
      <c r="J584" s="5" t="s">
        <v>219</v>
      </c>
      <c r="K584" s="5" t="s">
        <v>211</v>
      </c>
      <c r="L584" s="5" t="s">
        <v>126</v>
      </c>
      <c r="M584" s="5" t="s">
        <v>57</v>
      </c>
      <c r="N584" s="5" t="s">
        <v>170</v>
      </c>
      <c r="O584" s="5"/>
      <c r="P584" s="5"/>
      <c r="Q584" s="5"/>
      <c r="R584" s="5"/>
      <c r="S584" s="5"/>
      <c r="T584" s="5"/>
      <c r="U584" s="5"/>
      <c r="V584" s="5"/>
      <c r="W584" s="5" t="s">
        <v>204</v>
      </c>
      <c r="X584" s="5" t="s">
        <v>66</v>
      </c>
      <c r="Y584" s="5" t="s">
        <v>45</v>
      </c>
      <c r="Z584" s="5" t="s">
        <v>229</v>
      </c>
      <c r="AA584" s="5" t="s">
        <v>5</v>
      </c>
      <c r="AB584" s="5" t="s">
        <v>346</v>
      </c>
      <c r="AC584" s="5" t="s">
        <v>346</v>
      </c>
      <c r="AD584" s="5" t="s">
        <v>346</v>
      </c>
    </row>
    <row r="585" spans="1:30">
      <c r="A585" s="5">
        <v>584</v>
      </c>
      <c r="B585" s="5" t="s">
        <v>1466</v>
      </c>
      <c r="C585" s="5" t="s">
        <v>383</v>
      </c>
      <c r="D585" s="5">
        <v>1</v>
      </c>
      <c r="E585" s="5" t="s">
        <v>1456</v>
      </c>
      <c r="F585" s="5" t="s">
        <v>1345</v>
      </c>
      <c r="G585" s="5" t="s">
        <v>106</v>
      </c>
      <c r="H585" s="5" t="s">
        <v>108</v>
      </c>
      <c r="I585" s="5" t="s">
        <v>74</v>
      </c>
      <c r="J585" s="5" t="s">
        <v>219</v>
      </c>
      <c r="K585" s="5" t="s">
        <v>211</v>
      </c>
      <c r="L585" s="5" t="s">
        <v>126</v>
      </c>
      <c r="M585" s="5" t="s">
        <v>57</v>
      </c>
      <c r="N585" s="5" t="s">
        <v>170</v>
      </c>
      <c r="O585" s="5"/>
      <c r="P585" s="5"/>
      <c r="Q585" s="5"/>
      <c r="R585" s="5"/>
      <c r="S585" s="5"/>
      <c r="T585" s="5"/>
      <c r="U585" s="5"/>
      <c r="V585" s="5"/>
      <c r="W585" s="5" t="s">
        <v>204</v>
      </c>
      <c r="X585" s="5" t="s">
        <v>66</v>
      </c>
      <c r="Y585" s="5" t="s">
        <v>45</v>
      </c>
      <c r="Z585" s="5" t="s">
        <v>229</v>
      </c>
      <c r="AA585" s="5" t="s">
        <v>346</v>
      </c>
      <c r="AB585" s="5" t="s">
        <v>346</v>
      </c>
      <c r="AC585" s="5" t="s">
        <v>346</v>
      </c>
      <c r="AD585" s="5" t="s">
        <v>346</v>
      </c>
    </row>
    <row r="586" spans="1:30">
      <c r="A586" s="5">
        <v>585</v>
      </c>
      <c r="B586" s="5" t="s">
        <v>1467</v>
      </c>
      <c r="C586" s="5" t="s">
        <v>383</v>
      </c>
      <c r="D586" s="5">
        <v>1</v>
      </c>
      <c r="E586" s="5" t="s">
        <v>1456</v>
      </c>
      <c r="F586" s="5" t="s">
        <v>1345</v>
      </c>
      <c r="G586" s="5" t="s">
        <v>106</v>
      </c>
      <c r="H586" s="5" t="s">
        <v>108</v>
      </c>
      <c r="I586" s="5" t="s">
        <v>74</v>
      </c>
      <c r="J586" s="5" t="s">
        <v>219</v>
      </c>
      <c r="K586" s="5" t="s">
        <v>211</v>
      </c>
      <c r="L586" s="5" t="s">
        <v>126</v>
      </c>
      <c r="M586" s="5" t="s">
        <v>57</v>
      </c>
      <c r="N586" s="5" t="s">
        <v>170</v>
      </c>
      <c r="O586" s="5"/>
      <c r="P586" s="5"/>
      <c r="Q586" s="5"/>
      <c r="R586" s="5"/>
      <c r="S586" s="5"/>
      <c r="T586" s="5"/>
      <c r="U586" s="5"/>
      <c r="V586" s="5"/>
      <c r="W586" s="5" t="s">
        <v>204</v>
      </c>
      <c r="X586" s="5" t="s">
        <v>66</v>
      </c>
      <c r="Y586" s="5" t="s">
        <v>45</v>
      </c>
      <c r="Z586" s="5" t="s">
        <v>5</v>
      </c>
      <c r="AA586" s="5" t="s">
        <v>346</v>
      </c>
      <c r="AB586" s="5" t="s">
        <v>346</v>
      </c>
      <c r="AC586" s="5" t="s">
        <v>346</v>
      </c>
      <c r="AD586" s="5" t="s">
        <v>346</v>
      </c>
    </row>
    <row r="587" spans="1:30">
      <c r="A587" s="5">
        <v>586</v>
      </c>
      <c r="B587" s="5" t="s">
        <v>1468</v>
      </c>
      <c r="C587" s="5" t="s">
        <v>272</v>
      </c>
      <c r="D587" s="5">
        <v>1</v>
      </c>
      <c r="E587" s="5" t="s">
        <v>1456</v>
      </c>
      <c r="F587" s="5" t="s">
        <v>1345</v>
      </c>
      <c r="G587" s="5" t="s">
        <v>106</v>
      </c>
      <c r="H587" s="5" t="s">
        <v>108</v>
      </c>
      <c r="I587" s="5" t="s">
        <v>74</v>
      </c>
      <c r="J587" s="5" t="s">
        <v>219</v>
      </c>
      <c r="K587" s="5" t="s">
        <v>211</v>
      </c>
      <c r="L587" s="5" t="s">
        <v>126</v>
      </c>
      <c r="M587" s="5" t="s">
        <v>57</v>
      </c>
      <c r="N587" s="5" t="s">
        <v>170</v>
      </c>
      <c r="O587" s="5"/>
      <c r="P587" s="5"/>
      <c r="Q587" s="5"/>
      <c r="R587" s="5"/>
      <c r="S587" s="5"/>
      <c r="T587" s="5"/>
      <c r="U587" s="5"/>
      <c r="V587" s="5"/>
      <c r="W587" s="5" t="s">
        <v>204</v>
      </c>
      <c r="X587" s="5" t="s">
        <v>66</v>
      </c>
      <c r="Y587" s="5" t="s">
        <v>45</v>
      </c>
      <c r="Z587" s="5" t="s">
        <v>118</v>
      </c>
      <c r="AA587" s="5" t="s">
        <v>229</v>
      </c>
      <c r="AB587" s="5" t="s">
        <v>346</v>
      </c>
      <c r="AC587" s="5" t="s">
        <v>346</v>
      </c>
      <c r="AD587" s="5" t="s">
        <v>346</v>
      </c>
    </row>
    <row r="588" spans="1:30">
      <c r="A588" s="5">
        <v>587</v>
      </c>
      <c r="B588" s="5" t="s">
        <v>1469</v>
      </c>
      <c r="C588" s="5" t="s">
        <v>272</v>
      </c>
      <c r="D588" s="5">
        <v>1</v>
      </c>
      <c r="E588" s="5" t="s">
        <v>1456</v>
      </c>
      <c r="F588" s="5" t="s">
        <v>1345</v>
      </c>
      <c r="G588" s="5" t="s">
        <v>106</v>
      </c>
      <c r="H588" s="5" t="s">
        <v>108</v>
      </c>
      <c r="I588" s="5" t="s">
        <v>74</v>
      </c>
      <c r="J588" s="5" t="s">
        <v>219</v>
      </c>
      <c r="K588" s="5" t="s">
        <v>211</v>
      </c>
      <c r="L588" s="5" t="s">
        <v>126</v>
      </c>
      <c r="M588" s="5" t="s">
        <v>57</v>
      </c>
      <c r="N588" s="5" t="s">
        <v>170</v>
      </c>
      <c r="O588" s="5"/>
      <c r="P588" s="5"/>
      <c r="Q588" s="5"/>
      <c r="R588" s="5"/>
      <c r="S588" s="5"/>
      <c r="T588" s="5"/>
      <c r="U588" s="5"/>
      <c r="V588" s="5"/>
      <c r="W588" s="5" t="s">
        <v>204</v>
      </c>
      <c r="X588" s="5" t="s">
        <v>66</v>
      </c>
      <c r="Y588" s="5" t="s">
        <v>45</v>
      </c>
      <c r="Z588" s="5" t="s">
        <v>118</v>
      </c>
      <c r="AA588" s="5" t="s">
        <v>229</v>
      </c>
      <c r="AB588" s="5" t="s">
        <v>346</v>
      </c>
      <c r="AC588" s="5" t="s">
        <v>346</v>
      </c>
      <c r="AD588" s="5" t="s">
        <v>346</v>
      </c>
    </row>
    <row r="589" spans="1:30">
      <c r="A589" s="5">
        <v>588</v>
      </c>
      <c r="B589" s="5" t="s">
        <v>1470</v>
      </c>
      <c r="C589" s="5" t="s">
        <v>272</v>
      </c>
      <c r="D589" s="5">
        <v>1</v>
      </c>
      <c r="E589" s="5" t="s">
        <v>1456</v>
      </c>
      <c r="F589" s="5" t="s">
        <v>1345</v>
      </c>
      <c r="G589" s="5" t="s">
        <v>106</v>
      </c>
      <c r="H589" s="5" t="s">
        <v>108</v>
      </c>
      <c r="I589" s="5" t="s">
        <v>74</v>
      </c>
      <c r="J589" s="5" t="s">
        <v>219</v>
      </c>
      <c r="K589" s="5" t="s">
        <v>211</v>
      </c>
      <c r="L589" s="5" t="s">
        <v>126</v>
      </c>
      <c r="M589" s="5" t="s">
        <v>57</v>
      </c>
      <c r="N589" s="5" t="s">
        <v>170</v>
      </c>
      <c r="O589" s="5"/>
      <c r="P589" s="5"/>
      <c r="Q589" s="5"/>
      <c r="R589" s="5"/>
      <c r="S589" s="5"/>
      <c r="T589" s="5"/>
      <c r="U589" s="5"/>
      <c r="V589" s="5"/>
      <c r="W589" s="5" t="s">
        <v>204</v>
      </c>
      <c r="X589" s="5" t="s">
        <v>66</v>
      </c>
      <c r="Y589" s="5" t="s">
        <v>118</v>
      </c>
      <c r="Z589" s="5" t="s">
        <v>346</v>
      </c>
      <c r="AA589" s="5" t="s">
        <v>346</v>
      </c>
      <c r="AB589" s="5" t="s">
        <v>346</v>
      </c>
      <c r="AC589" s="5" t="s">
        <v>346</v>
      </c>
      <c r="AD589" s="5" t="s">
        <v>346</v>
      </c>
    </row>
    <row r="590" spans="1:30">
      <c r="A590" s="5">
        <v>589</v>
      </c>
      <c r="B590" s="5" t="s">
        <v>1471</v>
      </c>
      <c r="C590" s="5" t="s">
        <v>272</v>
      </c>
      <c r="D590" s="5">
        <v>1</v>
      </c>
      <c r="E590" s="5" t="s">
        <v>1456</v>
      </c>
      <c r="F590" s="5" t="s">
        <v>1345</v>
      </c>
      <c r="G590" s="5" t="s">
        <v>106</v>
      </c>
      <c r="H590" s="5" t="s">
        <v>108</v>
      </c>
      <c r="I590" s="5" t="s">
        <v>74</v>
      </c>
      <c r="J590" s="5" t="s">
        <v>219</v>
      </c>
      <c r="K590" s="5" t="s">
        <v>211</v>
      </c>
      <c r="L590" s="5" t="s">
        <v>126</v>
      </c>
      <c r="M590" s="5" t="s">
        <v>57</v>
      </c>
      <c r="N590" s="5" t="s">
        <v>170</v>
      </c>
      <c r="O590" s="5"/>
      <c r="P590" s="5"/>
      <c r="Q590" s="5"/>
      <c r="R590" s="5"/>
      <c r="S590" s="5"/>
      <c r="T590" s="5"/>
      <c r="U590" s="5"/>
      <c r="V590" s="5"/>
      <c r="W590" s="5" t="s">
        <v>204</v>
      </c>
      <c r="X590" s="5" t="s">
        <v>66</v>
      </c>
      <c r="Y590" s="5" t="s">
        <v>118</v>
      </c>
      <c r="Z590" s="5" t="s">
        <v>96</v>
      </c>
      <c r="AA590" s="5" t="s">
        <v>346</v>
      </c>
      <c r="AB590" s="5" t="s">
        <v>346</v>
      </c>
      <c r="AC590" s="5" t="s">
        <v>346</v>
      </c>
      <c r="AD590" s="5" t="s">
        <v>346</v>
      </c>
    </row>
    <row r="591" spans="1:30">
      <c r="A591" s="5">
        <v>590</v>
      </c>
      <c r="B591" s="5" t="s">
        <v>1472</v>
      </c>
      <c r="C591" s="5" t="s">
        <v>272</v>
      </c>
      <c r="D591" s="5">
        <v>1</v>
      </c>
      <c r="E591" s="5" t="s">
        <v>1456</v>
      </c>
      <c r="F591" s="5" t="s">
        <v>1345</v>
      </c>
      <c r="G591" s="5" t="s">
        <v>106</v>
      </c>
      <c r="H591" s="5" t="s">
        <v>108</v>
      </c>
      <c r="I591" s="5" t="s">
        <v>74</v>
      </c>
      <c r="J591" s="5" t="s">
        <v>219</v>
      </c>
      <c r="K591" s="5" t="s">
        <v>211</v>
      </c>
      <c r="L591" s="5" t="s">
        <v>126</v>
      </c>
      <c r="M591" s="5" t="s">
        <v>57</v>
      </c>
      <c r="N591" s="5" t="s">
        <v>170</v>
      </c>
      <c r="O591" s="5"/>
      <c r="P591" s="5"/>
      <c r="Q591" s="5"/>
      <c r="R591" s="5"/>
      <c r="S591" s="5"/>
      <c r="T591" s="5"/>
      <c r="U591" s="5"/>
      <c r="V591" s="5"/>
      <c r="W591" s="5" t="s">
        <v>204</v>
      </c>
      <c r="X591" s="5" t="s">
        <v>66</v>
      </c>
      <c r="Y591" s="5" t="s">
        <v>118</v>
      </c>
      <c r="Z591" s="5" t="s">
        <v>96</v>
      </c>
      <c r="AA591" s="5" t="s">
        <v>346</v>
      </c>
      <c r="AB591" s="5" t="s">
        <v>346</v>
      </c>
      <c r="AC591" s="5" t="s">
        <v>346</v>
      </c>
      <c r="AD591" s="5" t="s">
        <v>346</v>
      </c>
    </row>
    <row r="592" spans="1:30">
      <c r="A592" s="5">
        <v>591</v>
      </c>
      <c r="B592" s="5" t="s">
        <v>1473</v>
      </c>
      <c r="C592" s="5" t="s">
        <v>272</v>
      </c>
      <c r="D592" s="5">
        <v>1</v>
      </c>
      <c r="E592" s="5" t="s">
        <v>1456</v>
      </c>
      <c r="F592" s="5" t="s">
        <v>1345</v>
      </c>
      <c r="G592" s="5" t="s">
        <v>106</v>
      </c>
      <c r="H592" s="5" t="s">
        <v>108</v>
      </c>
      <c r="I592" s="5" t="s">
        <v>74</v>
      </c>
      <c r="J592" s="5" t="s">
        <v>219</v>
      </c>
      <c r="K592" s="5" t="s">
        <v>211</v>
      </c>
      <c r="L592" s="5" t="s">
        <v>126</v>
      </c>
      <c r="M592" s="5" t="s">
        <v>57</v>
      </c>
      <c r="N592" s="5" t="s">
        <v>170</v>
      </c>
      <c r="O592" s="5"/>
      <c r="P592" s="5"/>
      <c r="Q592" s="5"/>
      <c r="R592" s="5"/>
      <c r="S592" s="5"/>
      <c r="T592" s="5"/>
      <c r="U592" s="5"/>
      <c r="V592" s="5"/>
      <c r="W592" s="5" t="s">
        <v>204</v>
      </c>
      <c r="X592" s="5" t="s">
        <v>66</v>
      </c>
      <c r="Y592" s="5" t="s">
        <v>118</v>
      </c>
      <c r="Z592" s="5" t="s">
        <v>96</v>
      </c>
      <c r="AA592" s="5" t="s">
        <v>346</v>
      </c>
      <c r="AB592" s="5" t="s">
        <v>346</v>
      </c>
      <c r="AC592" s="5" t="s">
        <v>346</v>
      </c>
      <c r="AD592" s="5" t="s">
        <v>346</v>
      </c>
    </row>
    <row r="593" spans="1:30">
      <c r="A593" s="5">
        <v>592</v>
      </c>
      <c r="B593" s="5" t="s">
        <v>1474</v>
      </c>
      <c r="C593" s="5" t="s">
        <v>1228</v>
      </c>
      <c r="D593" s="5">
        <v>1</v>
      </c>
      <c r="E593" s="5" t="s">
        <v>1456</v>
      </c>
      <c r="F593" s="5" t="s">
        <v>1345</v>
      </c>
      <c r="G593" s="5" t="s">
        <v>106</v>
      </c>
      <c r="H593" s="5" t="s">
        <v>108</v>
      </c>
      <c r="I593" s="5" t="s">
        <v>74</v>
      </c>
      <c r="J593" s="5" t="s">
        <v>219</v>
      </c>
      <c r="K593" s="5" t="s">
        <v>211</v>
      </c>
      <c r="L593" s="5" t="s">
        <v>126</v>
      </c>
      <c r="M593" s="5" t="s">
        <v>57</v>
      </c>
      <c r="N593" s="5" t="s">
        <v>170</v>
      </c>
      <c r="O593" s="5"/>
      <c r="P593" s="5"/>
      <c r="Q593" s="5"/>
      <c r="R593" s="5"/>
      <c r="S593" s="5"/>
      <c r="T593" s="5"/>
      <c r="U593" s="5"/>
      <c r="V593" s="5"/>
      <c r="W593" s="5" t="s">
        <v>76</v>
      </c>
      <c r="X593" s="5" t="s">
        <v>223</v>
      </c>
      <c r="Y593" s="5" t="s">
        <v>34</v>
      </c>
      <c r="Z593" s="5" t="s">
        <v>66</v>
      </c>
      <c r="AA593" s="5" t="s">
        <v>118</v>
      </c>
      <c r="AB593" s="5" t="s">
        <v>346</v>
      </c>
      <c r="AC593" s="5" t="s">
        <v>346</v>
      </c>
      <c r="AD593" s="5" t="s">
        <v>346</v>
      </c>
    </row>
    <row r="594" spans="1:30">
      <c r="A594" s="5">
        <v>593</v>
      </c>
      <c r="B594" s="5" t="s">
        <v>1475</v>
      </c>
      <c r="C594" s="5" t="s">
        <v>293</v>
      </c>
      <c r="D594" s="5">
        <v>2</v>
      </c>
      <c r="E594" s="5" t="s">
        <v>1456</v>
      </c>
      <c r="F594" s="5" t="s">
        <v>1345</v>
      </c>
      <c r="G594" s="5" t="s">
        <v>106</v>
      </c>
      <c r="H594" s="5" t="s">
        <v>108</v>
      </c>
      <c r="I594" s="5" t="s">
        <v>74</v>
      </c>
      <c r="J594" s="5" t="s">
        <v>219</v>
      </c>
      <c r="K594" s="5" t="s">
        <v>211</v>
      </c>
      <c r="L594" s="5" t="s">
        <v>126</v>
      </c>
      <c r="M594" s="5" t="s">
        <v>57</v>
      </c>
      <c r="N594" s="5" t="s">
        <v>170</v>
      </c>
      <c r="O594" s="5" t="s">
        <v>43</v>
      </c>
      <c r="P594" s="5" t="s">
        <v>164</v>
      </c>
      <c r="Q594" s="5" t="s">
        <v>47</v>
      </c>
      <c r="R594" s="5" t="s">
        <v>165</v>
      </c>
      <c r="S594" s="5" t="s">
        <v>157</v>
      </c>
      <c r="T594" s="5" t="s">
        <v>33</v>
      </c>
      <c r="U594" s="5" t="s">
        <v>94</v>
      </c>
      <c r="V594" s="5" t="s">
        <v>17</v>
      </c>
      <c r="W594" s="5" t="s">
        <v>204</v>
      </c>
      <c r="X594" s="5" t="s">
        <v>45</v>
      </c>
      <c r="Y594" s="5" t="s">
        <v>187</v>
      </c>
      <c r="Z594" s="5" t="s">
        <v>118</v>
      </c>
      <c r="AA594" s="5" t="s">
        <v>346</v>
      </c>
      <c r="AB594" s="5" t="s">
        <v>346</v>
      </c>
      <c r="AC594" s="5" t="s">
        <v>346</v>
      </c>
      <c r="AD594" s="5" t="s">
        <v>346</v>
      </c>
    </row>
    <row r="595" spans="1:30">
      <c r="A595" s="5">
        <v>594</v>
      </c>
      <c r="B595" s="5" t="s">
        <v>1476</v>
      </c>
      <c r="C595" s="5" t="s">
        <v>334</v>
      </c>
      <c r="D595" s="5">
        <v>2</v>
      </c>
      <c r="E595" s="5" t="s">
        <v>1456</v>
      </c>
      <c r="F595" s="5" t="s">
        <v>1345</v>
      </c>
      <c r="G595" s="5" t="s">
        <v>106</v>
      </c>
      <c r="H595" s="5" t="s">
        <v>108</v>
      </c>
      <c r="I595" s="5" t="s">
        <v>74</v>
      </c>
      <c r="J595" s="5" t="s">
        <v>219</v>
      </c>
      <c r="K595" s="5" t="s">
        <v>211</v>
      </c>
      <c r="L595" s="5" t="s">
        <v>126</v>
      </c>
      <c r="M595" s="5" t="s">
        <v>57</v>
      </c>
      <c r="N595" s="5" t="s">
        <v>170</v>
      </c>
      <c r="O595" s="5" t="s">
        <v>43</v>
      </c>
      <c r="P595" s="5" t="s">
        <v>164</v>
      </c>
      <c r="Q595" s="5" t="s">
        <v>47</v>
      </c>
      <c r="R595" s="5" t="s">
        <v>165</v>
      </c>
      <c r="S595" s="5" t="s">
        <v>157</v>
      </c>
      <c r="T595" s="5" t="s">
        <v>33</v>
      </c>
      <c r="U595" s="5" t="s">
        <v>94</v>
      </c>
      <c r="V595" s="5" t="s">
        <v>17</v>
      </c>
      <c r="W595" s="5" t="s">
        <v>66</v>
      </c>
      <c r="X595" s="5" t="s">
        <v>187</v>
      </c>
      <c r="Y595" s="5" t="s">
        <v>118</v>
      </c>
      <c r="Z595" s="5" t="s">
        <v>8</v>
      </c>
      <c r="AA595" s="5" t="s">
        <v>251</v>
      </c>
      <c r="AB595" s="5" t="s">
        <v>346</v>
      </c>
      <c r="AC595" s="5" t="s">
        <v>346</v>
      </c>
      <c r="AD595" s="5" t="s">
        <v>346</v>
      </c>
    </row>
    <row r="596" spans="1:30">
      <c r="A596" s="5">
        <v>595</v>
      </c>
      <c r="B596" s="5" t="s">
        <v>1477</v>
      </c>
      <c r="C596" s="5" t="s">
        <v>462</v>
      </c>
      <c r="D596" s="5">
        <v>1</v>
      </c>
      <c r="E596" s="5" t="s">
        <v>1456</v>
      </c>
      <c r="F596" s="5" t="s">
        <v>1345</v>
      </c>
      <c r="G596" s="5" t="s">
        <v>106</v>
      </c>
      <c r="H596" s="5" t="s">
        <v>108</v>
      </c>
      <c r="I596" s="5" t="s">
        <v>74</v>
      </c>
      <c r="J596" s="5" t="s">
        <v>219</v>
      </c>
      <c r="K596" s="5" t="s">
        <v>211</v>
      </c>
      <c r="L596" s="5" t="s">
        <v>126</v>
      </c>
      <c r="M596" s="5" t="s">
        <v>57</v>
      </c>
      <c r="N596" s="5" t="s">
        <v>170</v>
      </c>
      <c r="O596" s="5"/>
      <c r="P596" s="5"/>
      <c r="Q596" s="5"/>
      <c r="R596" s="5"/>
      <c r="S596" s="5"/>
      <c r="T596" s="5"/>
      <c r="U596" s="5"/>
      <c r="V596" s="5"/>
      <c r="W596" s="5" t="s">
        <v>66</v>
      </c>
      <c r="X596" s="5" t="s">
        <v>187</v>
      </c>
      <c r="Y596" s="5" t="s">
        <v>118</v>
      </c>
      <c r="Z596" s="5" t="s">
        <v>251</v>
      </c>
      <c r="AA596" s="5" t="s">
        <v>346</v>
      </c>
      <c r="AB596" s="5" t="s">
        <v>346</v>
      </c>
      <c r="AC596" s="5" t="s">
        <v>346</v>
      </c>
      <c r="AD596" s="5" t="s">
        <v>346</v>
      </c>
    </row>
    <row r="597" spans="1:30">
      <c r="A597" s="5">
        <v>596</v>
      </c>
      <c r="B597" s="5" t="s">
        <v>1478</v>
      </c>
      <c r="C597" s="5" t="s">
        <v>383</v>
      </c>
      <c r="D597" s="5">
        <v>1</v>
      </c>
      <c r="E597" s="5" t="s">
        <v>1456</v>
      </c>
      <c r="F597" s="5" t="s">
        <v>1345</v>
      </c>
      <c r="G597" s="5" t="s">
        <v>106</v>
      </c>
      <c r="H597" s="5" t="s">
        <v>108</v>
      </c>
      <c r="I597" s="5" t="s">
        <v>74</v>
      </c>
      <c r="J597" s="5" t="s">
        <v>219</v>
      </c>
      <c r="K597" s="5" t="s">
        <v>211</v>
      </c>
      <c r="L597" s="5" t="s">
        <v>126</v>
      </c>
      <c r="M597" s="5" t="s">
        <v>57</v>
      </c>
      <c r="N597" s="5" t="s">
        <v>170</v>
      </c>
      <c r="O597" s="5"/>
      <c r="P597" s="5"/>
      <c r="Q597" s="5"/>
      <c r="R597" s="5"/>
      <c r="S597" s="5"/>
      <c r="T597" s="5"/>
      <c r="U597" s="5"/>
      <c r="V597" s="5"/>
      <c r="W597" s="5" t="s">
        <v>66</v>
      </c>
      <c r="X597" s="5" t="s">
        <v>187</v>
      </c>
      <c r="Y597" s="5" t="s">
        <v>118</v>
      </c>
      <c r="Z597" s="5" t="s">
        <v>251</v>
      </c>
      <c r="AA597" s="5" t="s">
        <v>346</v>
      </c>
      <c r="AB597" s="5" t="s">
        <v>346</v>
      </c>
      <c r="AC597" s="5" t="s">
        <v>346</v>
      </c>
      <c r="AD597" s="5" t="s">
        <v>346</v>
      </c>
    </row>
    <row r="598" spans="1:30">
      <c r="A598" s="5">
        <v>597</v>
      </c>
      <c r="B598" s="5" t="s">
        <v>1479</v>
      </c>
      <c r="C598" s="5" t="s">
        <v>383</v>
      </c>
      <c r="D598" s="5">
        <v>1</v>
      </c>
      <c r="E598" s="5" t="s">
        <v>1456</v>
      </c>
      <c r="F598" s="5" t="s">
        <v>1345</v>
      </c>
      <c r="G598" s="5" t="s">
        <v>106</v>
      </c>
      <c r="H598" s="5" t="s">
        <v>108</v>
      </c>
      <c r="I598" s="5" t="s">
        <v>74</v>
      </c>
      <c r="J598" s="5" t="s">
        <v>219</v>
      </c>
      <c r="K598" s="5" t="s">
        <v>211</v>
      </c>
      <c r="L598" s="5" t="s">
        <v>126</v>
      </c>
      <c r="M598" s="5" t="s">
        <v>57</v>
      </c>
      <c r="N598" s="5" t="s">
        <v>170</v>
      </c>
      <c r="O598" s="5"/>
      <c r="P598" s="5"/>
      <c r="Q598" s="5"/>
      <c r="R598" s="5"/>
      <c r="S598" s="5"/>
      <c r="T598" s="5"/>
      <c r="U598" s="5"/>
      <c r="V598" s="5"/>
      <c r="W598" s="5" t="s">
        <v>66</v>
      </c>
      <c r="X598" s="5" t="s">
        <v>187</v>
      </c>
      <c r="Y598" s="5" t="s">
        <v>118</v>
      </c>
      <c r="Z598" s="5" t="s">
        <v>251</v>
      </c>
      <c r="AA598" s="5" t="s">
        <v>5</v>
      </c>
      <c r="AB598" s="5" t="s">
        <v>346</v>
      </c>
      <c r="AC598" s="5" t="s">
        <v>346</v>
      </c>
      <c r="AD598" s="5" t="s">
        <v>346</v>
      </c>
    </row>
    <row r="599" spans="1:30">
      <c r="A599" s="5">
        <v>598</v>
      </c>
      <c r="B599" s="5" t="s">
        <v>1480</v>
      </c>
      <c r="C599" s="5" t="s">
        <v>334</v>
      </c>
      <c r="D599" s="5">
        <v>2</v>
      </c>
      <c r="E599" s="5" t="s">
        <v>1456</v>
      </c>
      <c r="F599" s="5" t="s">
        <v>1345</v>
      </c>
      <c r="G599" s="5" t="s">
        <v>106</v>
      </c>
      <c r="H599" s="5" t="s">
        <v>108</v>
      </c>
      <c r="I599" s="5" t="s">
        <v>74</v>
      </c>
      <c r="J599" s="5" t="s">
        <v>219</v>
      </c>
      <c r="K599" s="5" t="s">
        <v>211</v>
      </c>
      <c r="L599" s="5" t="s">
        <v>126</v>
      </c>
      <c r="M599" s="5" t="s">
        <v>57</v>
      </c>
      <c r="N599" s="5" t="s">
        <v>170</v>
      </c>
      <c r="O599" s="5" t="s">
        <v>43</v>
      </c>
      <c r="P599" s="5" t="s">
        <v>164</v>
      </c>
      <c r="Q599" s="5" t="s">
        <v>47</v>
      </c>
      <c r="R599" s="5" t="s">
        <v>165</v>
      </c>
      <c r="S599" s="5" t="s">
        <v>157</v>
      </c>
      <c r="T599" s="5" t="s">
        <v>33</v>
      </c>
      <c r="U599" s="5" t="s">
        <v>94</v>
      </c>
      <c r="V599" s="5" t="s">
        <v>17</v>
      </c>
      <c r="W599" s="5" t="s">
        <v>66</v>
      </c>
      <c r="X599" s="5" t="s">
        <v>187</v>
      </c>
      <c r="Y599" s="5" t="s">
        <v>118</v>
      </c>
      <c r="Z599" s="5" t="s">
        <v>251</v>
      </c>
      <c r="AA599" s="5" t="s">
        <v>346</v>
      </c>
      <c r="AB599" s="5" t="s">
        <v>346</v>
      </c>
      <c r="AC599" s="5" t="s">
        <v>346</v>
      </c>
      <c r="AD599" s="5" t="s">
        <v>346</v>
      </c>
    </row>
    <row r="600" spans="1:30">
      <c r="A600" s="5">
        <v>599</v>
      </c>
      <c r="B600" s="5" t="s">
        <v>1481</v>
      </c>
      <c r="C600" s="5" t="s">
        <v>383</v>
      </c>
      <c r="D600" s="5">
        <v>1</v>
      </c>
      <c r="E600" s="5" t="s">
        <v>1456</v>
      </c>
      <c r="F600" s="5" t="s">
        <v>1345</v>
      </c>
      <c r="G600" s="5" t="s">
        <v>106</v>
      </c>
      <c r="H600" s="5" t="s">
        <v>108</v>
      </c>
      <c r="I600" s="5" t="s">
        <v>74</v>
      </c>
      <c r="J600" s="5" t="s">
        <v>219</v>
      </c>
      <c r="K600" s="5" t="s">
        <v>211</v>
      </c>
      <c r="L600" s="5" t="s">
        <v>126</v>
      </c>
      <c r="M600" s="5" t="s">
        <v>57</v>
      </c>
      <c r="N600" s="5" t="s">
        <v>170</v>
      </c>
      <c r="O600" s="5"/>
      <c r="P600" s="5"/>
      <c r="Q600" s="5"/>
      <c r="R600" s="5"/>
      <c r="S600" s="5"/>
      <c r="T600" s="5"/>
      <c r="U600" s="5"/>
      <c r="V600" s="5"/>
      <c r="W600" s="5" t="s">
        <v>187</v>
      </c>
      <c r="X600" s="5" t="s">
        <v>118</v>
      </c>
      <c r="Y600" s="5" t="s">
        <v>8</v>
      </c>
      <c r="Z600" s="5" t="s">
        <v>346</v>
      </c>
      <c r="AA600" s="5" t="s">
        <v>346</v>
      </c>
      <c r="AB600" s="5" t="s">
        <v>346</v>
      </c>
      <c r="AC600" s="5" t="s">
        <v>346</v>
      </c>
      <c r="AD600" s="5" t="s">
        <v>346</v>
      </c>
    </row>
    <row r="601" spans="1:30">
      <c r="A601" s="5">
        <v>600</v>
      </c>
      <c r="B601" s="5" t="s">
        <v>1482</v>
      </c>
      <c r="C601" s="5" t="s">
        <v>383</v>
      </c>
      <c r="D601" s="5">
        <v>1</v>
      </c>
      <c r="E601" s="5" t="s">
        <v>1456</v>
      </c>
      <c r="F601" s="5" t="s">
        <v>1345</v>
      </c>
      <c r="G601" s="5" t="s">
        <v>106</v>
      </c>
      <c r="H601" s="5" t="s">
        <v>108</v>
      </c>
      <c r="I601" s="5" t="s">
        <v>74</v>
      </c>
      <c r="J601" s="5" t="s">
        <v>219</v>
      </c>
      <c r="K601" s="5" t="s">
        <v>211</v>
      </c>
      <c r="L601" s="5" t="s">
        <v>126</v>
      </c>
      <c r="M601" s="5" t="s">
        <v>57</v>
      </c>
      <c r="N601" s="5" t="s">
        <v>170</v>
      </c>
      <c r="O601" s="5"/>
      <c r="P601" s="5"/>
      <c r="Q601" s="5"/>
      <c r="R601" s="5"/>
      <c r="S601" s="5"/>
      <c r="T601" s="5"/>
      <c r="U601" s="5"/>
      <c r="V601" s="5"/>
      <c r="W601" s="5" t="s">
        <v>66</v>
      </c>
      <c r="X601" s="5" t="s">
        <v>187</v>
      </c>
      <c r="Y601" s="5" t="s">
        <v>118</v>
      </c>
      <c r="Z601" s="5" t="s">
        <v>251</v>
      </c>
      <c r="AA601" s="5" t="s">
        <v>5</v>
      </c>
      <c r="AB601" s="5" t="s">
        <v>346</v>
      </c>
      <c r="AC601" s="5" t="s">
        <v>346</v>
      </c>
      <c r="AD601" s="5" t="s">
        <v>346</v>
      </c>
    </row>
    <row r="602" spans="1:30">
      <c r="A602" s="5">
        <v>601</v>
      </c>
      <c r="B602" s="5" t="s">
        <v>1483</v>
      </c>
      <c r="C602" s="5" t="s">
        <v>272</v>
      </c>
      <c r="D602" s="5">
        <v>1</v>
      </c>
      <c r="E602" s="5" t="s">
        <v>1456</v>
      </c>
      <c r="F602" s="5" t="s">
        <v>1345</v>
      </c>
      <c r="G602" s="5" t="s">
        <v>106</v>
      </c>
      <c r="H602" s="5" t="s">
        <v>108</v>
      </c>
      <c r="I602" s="5" t="s">
        <v>74</v>
      </c>
      <c r="J602" s="5" t="s">
        <v>219</v>
      </c>
      <c r="K602" s="5" t="s">
        <v>211</v>
      </c>
      <c r="L602" s="5" t="s">
        <v>126</v>
      </c>
      <c r="M602" s="5" t="s">
        <v>57</v>
      </c>
      <c r="N602" s="5" t="s">
        <v>170</v>
      </c>
      <c r="O602" s="5"/>
      <c r="P602" s="5"/>
      <c r="Q602" s="5"/>
      <c r="R602" s="5"/>
      <c r="S602" s="5"/>
      <c r="T602" s="5"/>
      <c r="U602" s="5"/>
      <c r="V602" s="5"/>
      <c r="W602" s="5" t="s">
        <v>187</v>
      </c>
      <c r="X602" s="5" t="s">
        <v>118</v>
      </c>
      <c r="Y602" s="5" t="s">
        <v>251</v>
      </c>
      <c r="Z602" s="5" t="s">
        <v>346</v>
      </c>
      <c r="AA602" s="5" t="s">
        <v>346</v>
      </c>
      <c r="AB602" s="5" t="s">
        <v>346</v>
      </c>
      <c r="AC602" s="5" t="s">
        <v>346</v>
      </c>
      <c r="AD602" s="5" t="s">
        <v>346</v>
      </c>
    </row>
    <row r="603" spans="1:30">
      <c r="A603" s="5">
        <v>602</v>
      </c>
      <c r="B603" s="5" t="s">
        <v>1484</v>
      </c>
      <c r="C603" s="5" t="s">
        <v>1228</v>
      </c>
      <c r="D603" s="5">
        <v>1</v>
      </c>
      <c r="E603" s="5" t="s">
        <v>1456</v>
      </c>
      <c r="F603" s="5" t="s">
        <v>1345</v>
      </c>
      <c r="G603" s="5" t="s">
        <v>106</v>
      </c>
      <c r="H603" s="5" t="s">
        <v>108</v>
      </c>
      <c r="I603" s="5" t="s">
        <v>74</v>
      </c>
      <c r="J603" s="5" t="s">
        <v>219</v>
      </c>
      <c r="K603" s="5" t="s">
        <v>211</v>
      </c>
      <c r="L603" s="5" t="s">
        <v>126</v>
      </c>
      <c r="M603" s="5" t="s">
        <v>57</v>
      </c>
      <c r="N603" s="5" t="s">
        <v>170</v>
      </c>
      <c r="O603" s="5"/>
      <c r="P603" s="5"/>
      <c r="Q603" s="5"/>
      <c r="R603" s="5"/>
      <c r="S603" s="5"/>
      <c r="T603" s="5"/>
      <c r="U603" s="5"/>
      <c r="V603" s="5"/>
      <c r="W603" s="5" t="s">
        <v>187</v>
      </c>
      <c r="X603" s="5" t="s">
        <v>118</v>
      </c>
      <c r="Y603" s="5" t="s">
        <v>251</v>
      </c>
      <c r="Z603" s="5" t="s">
        <v>346</v>
      </c>
      <c r="AA603" s="5" t="s">
        <v>346</v>
      </c>
      <c r="AB603" s="5" t="s">
        <v>346</v>
      </c>
      <c r="AC603" s="5" t="s">
        <v>346</v>
      </c>
      <c r="AD603" s="5" t="s">
        <v>346</v>
      </c>
    </row>
    <row r="604" spans="1:30">
      <c r="A604" s="5">
        <v>603</v>
      </c>
      <c r="B604" s="5" t="s">
        <v>1485</v>
      </c>
      <c r="C604" s="5" t="s">
        <v>334</v>
      </c>
      <c r="D604" s="5">
        <v>2</v>
      </c>
      <c r="E604" s="5" t="s">
        <v>1456</v>
      </c>
      <c r="F604" s="5" t="s">
        <v>1345</v>
      </c>
      <c r="G604" s="5" t="s">
        <v>106</v>
      </c>
      <c r="H604" s="5" t="s">
        <v>108</v>
      </c>
      <c r="I604" s="5" t="s">
        <v>74</v>
      </c>
      <c r="J604" s="5" t="s">
        <v>219</v>
      </c>
      <c r="K604" s="5" t="s">
        <v>211</v>
      </c>
      <c r="L604" s="5" t="s">
        <v>126</v>
      </c>
      <c r="M604" s="5" t="s">
        <v>57</v>
      </c>
      <c r="N604" s="5" t="s">
        <v>170</v>
      </c>
      <c r="O604" s="5" t="s">
        <v>43</v>
      </c>
      <c r="P604" s="5" t="s">
        <v>164</v>
      </c>
      <c r="Q604" s="5" t="s">
        <v>47</v>
      </c>
      <c r="R604" s="5" t="s">
        <v>165</v>
      </c>
      <c r="S604" s="5" t="s">
        <v>157</v>
      </c>
      <c r="T604" s="5" t="s">
        <v>33</v>
      </c>
      <c r="U604" s="5" t="s">
        <v>94</v>
      </c>
      <c r="V604" s="5" t="s">
        <v>17</v>
      </c>
      <c r="W604" s="5" t="s">
        <v>66</v>
      </c>
      <c r="X604" s="5" t="s">
        <v>187</v>
      </c>
      <c r="Y604" s="5" t="s">
        <v>118</v>
      </c>
      <c r="Z604" s="5" t="s">
        <v>8</v>
      </c>
      <c r="AA604" s="5" t="s">
        <v>249</v>
      </c>
      <c r="AB604" s="5" t="s">
        <v>346</v>
      </c>
      <c r="AC604" s="5" t="s">
        <v>346</v>
      </c>
      <c r="AD604" s="5" t="s">
        <v>346</v>
      </c>
    </row>
    <row r="605" spans="1:30">
      <c r="A605" s="5">
        <v>604</v>
      </c>
      <c r="B605" s="5" t="s">
        <v>1486</v>
      </c>
      <c r="C605" s="5" t="s">
        <v>383</v>
      </c>
      <c r="D605" s="5">
        <v>1</v>
      </c>
      <c r="E605" s="5" t="s">
        <v>1456</v>
      </c>
      <c r="F605" s="5" t="s">
        <v>1345</v>
      </c>
      <c r="G605" s="5" t="s">
        <v>106</v>
      </c>
      <c r="H605" s="5" t="s">
        <v>108</v>
      </c>
      <c r="I605" s="5" t="s">
        <v>74</v>
      </c>
      <c r="J605" s="5" t="s">
        <v>219</v>
      </c>
      <c r="K605" s="5" t="s">
        <v>211</v>
      </c>
      <c r="L605" s="5" t="s">
        <v>126</v>
      </c>
      <c r="M605" s="5" t="s">
        <v>57</v>
      </c>
      <c r="N605" s="5" t="s">
        <v>170</v>
      </c>
      <c r="O605" s="5"/>
      <c r="P605" s="5"/>
      <c r="Q605" s="5"/>
      <c r="R605" s="5"/>
      <c r="S605" s="5"/>
      <c r="T605" s="5"/>
      <c r="U605" s="5"/>
      <c r="V605" s="5"/>
      <c r="W605" s="5" t="s">
        <v>66</v>
      </c>
      <c r="X605" s="5" t="s">
        <v>187</v>
      </c>
      <c r="Y605" s="5" t="s">
        <v>118</v>
      </c>
      <c r="Z605" s="5" t="s">
        <v>249</v>
      </c>
      <c r="AA605" s="5" t="s">
        <v>346</v>
      </c>
      <c r="AB605" s="5" t="s">
        <v>346</v>
      </c>
      <c r="AC605" s="5" t="s">
        <v>346</v>
      </c>
      <c r="AD605" s="5" t="s">
        <v>346</v>
      </c>
    </row>
    <row r="606" spans="1:30">
      <c r="A606" s="5">
        <v>605</v>
      </c>
      <c r="B606" s="5" t="s">
        <v>1487</v>
      </c>
      <c r="C606" s="5" t="s">
        <v>354</v>
      </c>
      <c r="D606" s="5">
        <v>3</v>
      </c>
      <c r="E606" s="5" t="s">
        <v>1488</v>
      </c>
      <c r="F606" s="5" t="s">
        <v>1345</v>
      </c>
      <c r="G606" s="5" t="s">
        <v>106</v>
      </c>
      <c r="H606" s="5" t="s">
        <v>108</v>
      </c>
      <c r="I606" s="5" t="s">
        <v>74</v>
      </c>
      <c r="J606" s="5" t="s">
        <v>219</v>
      </c>
      <c r="K606" s="5" t="s">
        <v>211</v>
      </c>
      <c r="L606" s="5" t="s">
        <v>126</v>
      </c>
      <c r="M606" s="5" t="s">
        <v>57</v>
      </c>
      <c r="N606" s="5" t="s">
        <v>170</v>
      </c>
      <c r="O606" s="5" t="s">
        <v>43</v>
      </c>
      <c r="P606" s="5" t="s">
        <v>164</v>
      </c>
      <c r="Q606" s="5" t="s">
        <v>47</v>
      </c>
      <c r="R606" s="5" t="s">
        <v>165</v>
      </c>
      <c r="S606" s="5" t="s">
        <v>157</v>
      </c>
      <c r="T606" s="5" t="s">
        <v>33</v>
      </c>
      <c r="U606" s="5" t="s">
        <v>94</v>
      </c>
      <c r="V606" s="5" t="s">
        <v>17</v>
      </c>
      <c r="W606" s="5" t="s">
        <v>204</v>
      </c>
      <c r="X606" s="5" t="s">
        <v>203</v>
      </c>
      <c r="Y606" s="5" t="s">
        <v>166</v>
      </c>
      <c r="Z606" s="5" t="s">
        <v>21</v>
      </c>
      <c r="AA606" s="5" t="s">
        <v>229</v>
      </c>
      <c r="AB606" s="5" t="s">
        <v>39</v>
      </c>
      <c r="AC606" s="5" t="s">
        <v>152</v>
      </c>
      <c r="AD606" s="5" t="s">
        <v>8</v>
      </c>
    </row>
    <row r="607" spans="1:30">
      <c r="A607" s="5">
        <v>606</v>
      </c>
      <c r="B607" s="5" t="s">
        <v>1489</v>
      </c>
      <c r="C607" s="5" t="s">
        <v>293</v>
      </c>
      <c r="D607" s="5">
        <v>2</v>
      </c>
      <c r="E607" s="5" t="s">
        <v>1488</v>
      </c>
      <c r="F607" s="5" t="s">
        <v>1345</v>
      </c>
      <c r="G607" s="5" t="s">
        <v>106</v>
      </c>
      <c r="H607" s="5" t="s">
        <v>108</v>
      </c>
      <c r="I607" s="5" t="s">
        <v>74</v>
      </c>
      <c r="J607" s="5" t="s">
        <v>219</v>
      </c>
      <c r="K607" s="5" t="s">
        <v>211</v>
      </c>
      <c r="L607" s="5" t="s">
        <v>126</v>
      </c>
      <c r="M607" s="5" t="s">
        <v>57</v>
      </c>
      <c r="N607" s="5" t="s">
        <v>170</v>
      </c>
      <c r="O607" s="5" t="s">
        <v>43</v>
      </c>
      <c r="P607" s="5" t="s">
        <v>164</v>
      </c>
      <c r="Q607" s="5" t="s">
        <v>47</v>
      </c>
      <c r="R607" s="5" t="s">
        <v>165</v>
      </c>
      <c r="S607" s="5" t="s">
        <v>157</v>
      </c>
      <c r="T607" s="5" t="s">
        <v>33</v>
      </c>
      <c r="U607" s="5" t="s">
        <v>94</v>
      </c>
      <c r="V607" s="5" t="s">
        <v>17</v>
      </c>
      <c r="W607" s="5" t="s">
        <v>204</v>
      </c>
      <c r="X607" s="5" t="s">
        <v>203</v>
      </c>
      <c r="Y607" s="5" t="s">
        <v>166</v>
      </c>
      <c r="Z607" s="5" t="s">
        <v>21</v>
      </c>
      <c r="AA607" s="5" t="s">
        <v>229</v>
      </c>
      <c r="AB607" s="5" t="s">
        <v>39</v>
      </c>
      <c r="AC607" s="5" t="s">
        <v>152</v>
      </c>
      <c r="AD607" s="5" t="s">
        <v>8</v>
      </c>
    </row>
    <row r="608" spans="1:30">
      <c r="A608" s="5">
        <v>607</v>
      </c>
      <c r="B608" s="5" t="s">
        <v>1490</v>
      </c>
      <c r="C608" s="5" t="s">
        <v>334</v>
      </c>
      <c r="D608" s="5">
        <v>2</v>
      </c>
      <c r="E608" s="5" t="s">
        <v>1488</v>
      </c>
      <c r="F608" s="5" t="s">
        <v>1345</v>
      </c>
      <c r="G608" s="5" t="s">
        <v>106</v>
      </c>
      <c r="H608" s="5" t="s">
        <v>108</v>
      </c>
      <c r="I608" s="5" t="s">
        <v>74</v>
      </c>
      <c r="J608" s="5" t="s">
        <v>219</v>
      </c>
      <c r="K608" s="5" t="s">
        <v>211</v>
      </c>
      <c r="L608" s="5" t="s">
        <v>126</v>
      </c>
      <c r="M608" s="5" t="s">
        <v>57</v>
      </c>
      <c r="N608" s="5" t="s">
        <v>170</v>
      </c>
      <c r="O608" s="5" t="s">
        <v>43</v>
      </c>
      <c r="P608" s="5" t="s">
        <v>164</v>
      </c>
      <c r="Q608" s="5" t="s">
        <v>47</v>
      </c>
      <c r="R608" s="5" t="s">
        <v>165</v>
      </c>
      <c r="S608" s="5" t="s">
        <v>157</v>
      </c>
      <c r="T608" s="5" t="s">
        <v>33</v>
      </c>
      <c r="U608" s="5" t="s">
        <v>94</v>
      </c>
      <c r="V608" s="5" t="s">
        <v>17</v>
      </c>
      <c r="W608" s="5" t="s">
        <v>204</v>
      </c>
      <c r="X608" s="5" t="s">
        <v>203</v>
      </c>
      <c r="Y608" s="5" t="s">
        <v>166</v>
      </c>
      <c r="Z608" s="5" t="s">
        <v>21</v>
      </c>
      <c r="AA608" s="5" t="s">
        <v>229</v>
      </c>
      <c r="AB608" s="5" t="s">
        <v>39</v>
      </c>
      <c r="AC608" s="5" t="s">
        <v>346</v>
      </c>
      <c r="AD608" s="5" t="s">
        <v>346</v>
      </c>
    </row>
    <row r="609" spans="1:30">
      <c r="A609" s="5">
        <v>608</v>
      </c>
      <c r="B609" s="5" t="s">
        <v>1491</v>
      </c>
      <c r="C609" s="5" t="s">
        <v>462</v>
      </c>
      <c r="D609" s="5">
        <v>1</v>
      </c>
      <c r="E609" s="5" t="s">
        <v>1488</v>
      </c>
      <c r="F609" s="5" t="s">
        <v>1345</v>
      </c>
      <c r="G609" s="5" t="s">
        <v>106</v>
      </c>
      <c r="H609" s="5" t="s">
        <v>108</v>
      </c>
      <c r="I609" s="5" t="s">
        <v>74</v>
      </c>
      <c r="J609" s="5" t="s">
        <v>219</v>
      </c>
      <c r="K609" s="5" t="s">
        <v>211</v>
      </c>
      <c r="L609" s="5" t="s">
        <v>126</v>
      </c>
      <c r="M609" s="5" t="s">
        <v>57</v>
      </c>
      <c r="N609" s="5" t="s">
        <v>170</v>
      </c>
      <c r="O609" s="5"/>
      <c r="P609" s="5"/>
      <c r="Q609" s="5"/>
      <c r="R609" s="5"/>
      <c r="S609" s="5"/>
      <c r="T609" s="5"/>
      <c r="U609" s="5"/>
      <c r="V609" s="5"/>
      <c r="W609" s="5" t="s">
        <v>204</v>
      </c>
      <c r="X609" s="5" t="s">
        <v>203</v>
      </c>
      <c r="Y609" s="5" t="s">
        <v>166</v>
      </c>
      <c r="Z609" s="5" t="s">
        <v>21</v>
      </c>
      <c r="AA609" s="5" t="s">
        <v>229</v>
      </c>
      <c r="AB609" s="5" t="s">
        <v>39</v>
      </c>
      <c r="AC609" s="5" t="s">
        <v>346</v>
      </c>
      <c r="AD609" s="5" t="s">
        <v>346</v>
      </c>
    </row>
    <row r="610" spans="1:30">
      <c r="A610" s="5">
        <v>609</v>
      </c>
      <c r="B610" s="5" t="s">
        <v>1492</v>
      </c>
      <c r="C610" s="5" t="s">
        <v>383</v>
      </c>
      <c r="D610" s="5">
        <v>1</v>
      </c>
      <c r="E610" s="5" t="s">
        <v>1488</v>
      </c>
      <c r="F610" s="5" t="s">
        <v>1345</v>
      </c>
      <c r="G610" s="5" t="s">
        <v>106</v>
      </c>
      <c r="H610" s="5" t="s">
        <v>108</v>
      </c>
      <c r="I610" s="5" t="s">
        <v>74</v>
      </c>
      <c r="J610" s="5" t="s">
        <v>219</v>
      </c>
      <c r="K610" s="5" t="s">
        <v>211</v>
      </c>
      <c r="L610" s="5" t="s">
        <v>126</v>
      </c>
      <c r="M610" s="5" t="s">
        <v>57</v>
      </c>
      <c r="N610" s="5" t="s">
        <v>170</v>
      </c>
      <c r="O610" s="5"/>
      <c r="P610" s="5"/>
      <c r="Q610" s="5"/>
      <c r="R610" s="5"/>
      <c r="S610" s="5"/>
      <c r="T610" s="5"/>
      <c r="U610" s="5"/>
      <c r="V610" s="5"/>
      <c r="W610" s="5" t="s">
        <v>204</v>
      </c>
      <c r="X610" s="5" t="s">
        <v>203</v>
      </c>
      <c r="Y610" s="5" t="s">
        <v>166</v>
      </c>
      <c r="Z610" s="5" t="s">
        <v>5</v>
      </c>
      <c r="AA610" s="5" t="s">
        <v>346</v>
      </c>
      <c r="AB610" s="5" t="s">
        <v>346</v>
      </c>
      <c r="AC610" s="5" t="s">
        <v>346</v>
      </c>
      <c r="AD610" s="5" t="s">
        <v>346</v>
      </c>
    </row>
    <row r="611" spans="1:30">
      <c r="A611" s="5">
        <v>610</v>
      </c>
      <c r="B611" s="5" t="s">
        <v>1493</v>
      </c>
      <c r="C611" s="5" t="s">
        <v>383</v>
      </c>
      <c r="D611" s="5">
        <v>1</v>
      </c>
      <c r="E611" s="5" t="s">
        <v>1488</v>
      </c>
      <c r="F611" s="5" t="s">
        <v>1345</v>
      </c>
      <c r="G611" s="5" t="s">
        <v>106</v>
      </c>
      <c r="H611" s="5" t="s">
        <v>108</v>
      </c>
      <c r="I611" s="5" t="s">
        <v>74</v>
      </c>
      <c r="J611" s="5" t="s">
        <v>219</v>
      </c>
      <c r="K611" s="5" t="s">
        <v>211</v>
      </c>
      <c r="L611" s="5" t="s">
        <v>126</v>
      </c>
      <c r="M611" s="5" t="s">
        <v>57</v>
      </c>
      <c r="N611" s="5" t="s">
        <v>170</v>
      </c>
      <c r="O611" s="5"/>
      <c r="P611" s="5"/>
      <c r="Q611" s="5"/>
      <c r="R611" s="5"/>
      <c r="S611" s="5"/>
      <c r="T611" s="5"/>
      <c r="U611" s="5"/>
      <c r="V611" s="5"/>
      <c r="W611" s="5" t="s">
        <v>204</v>
      </c>
      <c r="X611" s="5" t="s">
        <v>203</v>
      </c>
      <c r="Y611" s="5" t="s">
        <v>166</v>
      </c>
      <c r="Z611" s="5" t="s">
        <v>21</v>
      </c>
      <c r="AA611" s="5" t="s">
        <v>346</v>
      </c>
      <c r="AB611" s="5" t="s">
        <v>346</v>
      </c>
      <c r="AC611" s="5" t="s">
        <v>346</v>
      </c>
      <c r="AD611" s="5" t="s">
        <v>346</v>
      </c>
    </row>
    <row r="612" spans="1:30">
      <c r="A612" s="5">
        <v>611</v>
      </c>
      <c r="B612" s="5" t="s">
        <v>1494</v>
      </c>
      <c r="C612" s="5" t="s">
        <v>383</v>
      </c>
      <c r="D612" s="5">
        <v>1</v>
      </c>
      <c r="E612" s="5" t="s">
        <v>1488</v>
      </c>
      <c r="F612" s="5" t="s">
        <v>1345</v>
      </c>
      <c r="G612" s="5" t="s">
        <v>106</v>
      </c>
      <c r="H612" s="5" t="s">
        <v>108</v>
      </c>
      <c r="I612" s="5" t="s">
        <v>74</v>
      </c>
      <c r="J612" s="5" t="s">
        <v>219</v>
      </c>
      <c r="K612" s="5" t="s">
        <v>211</v>
      </c>
      <c r="L612" s="5" t="s">
        <v>126</v>
      </c>
      <c r="M612" s="5" t="s">
        <v>57</v>
      </c>
      <c r="N612" s="5" t="s">
        <v>170</v>
      </c>
      <c r="O612" s="5"/>
      <c r="P612" s="5"/>
      <c r="Q612" s="5"/>
      <c r="R612" s="5"/>
      <c r="S612" s="5"/>
      <c r="T612" s="5"/>
      <c r="U612" s="5"/>
      <c r="V612" s="5"/>
      <c r="W612" s="5" t="s">
        <v>204</v>
      </c>
      <c r="X612" s="5" t="s">
        <v>203</v>
      </c>
      <c r="Y612" s="5" t="s">
        <v>166</v>
      </c>
      <c r="Z612" s="5" t="s">
        <v>5</v>
      </c>
      <c r="AA612" s="5" t="s">
        <v>346</v>
      </c>
      <c r="AB612" s="5" t="s">
        <v>346</v>
      </c>
      <c r="AC612" s="5" t="s">
        <v>346</v>
      </c>
      <c r="AD612" s="5" t="s">
        <v>346</v>
      </c>
    </row>
    <row r="613" spans="1:30">
      <c r="A613" s="5">
        <v>612</v>
      </c>
      <c r="B613" s="5" t="s">
        <v>1495</v>
      </c>
      <c r="C613" s="5" t="s">
        <v>334</v>
      </c>
      <c r="D613" s="5">
        <v>2</v>
      </c>
      <c r="E613" s="5" t="s">
        <v>1488</v>
      </c>
      <c r="F613" s="5" t="s">
        <v>1345</v>
      </c>
      <c r="G613" s="5" t="s">
        <v>106</v>
      </c>
      <c r="H613" s="5" t="s">
        <v>108</v>
      </c>
      <c r="I613" s="5" t="s">
        <v>74</v>
      </c>
      <c r="J613" s="5" t="s">
        <v>219</v>
      </c>
      <c r="K613" s="5" t="s">
        <v>211</v>
      </c>
      <c r="L613" s="5" t="s">
        <v>126</v>
      </c>
      <c r="M613" s="5" t="s">
        <v>57</v>
      </c>
      <c r="N613" s="5" t="s">
        <v>170</v>
      </c>
      <c r="O613" s="5" t="s">
        <v>43</v>
      </c>
      <c r="P613" s="5" t="s">
        <v>164</v>
      </c>
      <c r="Q613" s="5" t="s">
        <v>47</v>
      </c>
      <c r="R613" s="5" t="s">
        <v>165</v>
      </c>
      <c r="S613" s="5" t="s">
        <v>157</v>
      </c>
      <c r="T613" s="5" t="s">
        <v>33</v>
      </c>
      <c r="U613" s="5" t="s">
        <v>94</v>
      </c>
      <c r="V613" s="5" t="s">
        <v>17</v>
      </c>
      <c r="W613" s="5" t="s">
        <v>204</v>
      </c>
      <c r="X613" s="5" t="s">
        <v>203</v>
      </c>
      <c r="Y613" s="5" t="s">
        <v>166</v>
      </c>
      <c r="Z613" s="5" t="s">
        <v>21</v>
      </c>
      <c r="AA613" s="5" t="s">
        <v>229</v>
      </c>
      <c r="AB613" s="5" t="s">
        <v>39</v>
      </c>
      <c r="AC613" s="5" t="s">
        <v>346</v>
      </c>
      <c r="AD613" s="5" t="s">
        <v>346</v>
      </c>
    </row>
    <row r="614" spans="1:30">
      <c r="A614" s="5">
        <v>613</v>
      </c>
      <c r="B614" s="5" t="s">
        <v>1496</v>
      </c>
      <c r="C614" s="5" t="s">
        <v>383</v>
      </c>
      <c r="D614" s="5">
        <v>1</v>
      </c>
      <c r="E614" s="5" t="s">
        <v>1488</v>
      </c>
      <c r="F614" s="5" t="s">
        <v>1345</v>
      </c>
      <c r="G614" s="5" t="s">
        <v>106</v>
      </c>
      <c r="H614" s="5" t="s">
        <v>108</v>
      </c>
      <c r="I614" s="5" t="s">
        <v>74</v>
      </c>
      <c r="J614" s="5" t="s">
        <v>219</v>
      </c>
      <c r="K614" s="5" t="s">
        <v>211</v>
      </c>
      <c r="L614" s="5" t="s">
        <v>126</v>
      </c>
      <c r="M614" s="5" t="s">
        <v>57</v>
      </c>
      <c r="N614" s="5" t="s">
        <v>170</v>
      </c>
      <c r="O614" s="5"/>
      <c r="P614" s="5"/>
      <c r="Q614" s="5"/>
      <c r="R614" s="5"/>
      <c r="S614" s="5"/>
      <c r="T614" s="5"/>
      <c r="U614" s="5"/>
      <c r="V614" s="5"/>
      <c r="W614" s="5" t="s">
        <v>204</v>
      </c>
      <c r="X614" s="5" t="s">
        <v>203</v>
      </c>
      <c r="Y614" s="5" t="s">
        <v>166</v>
      </c>
      <c r="Z614" s="5" t="s">
        <v>183</v>
      </c>
      <c r="AA614" s="5" t="s">
        <v>5</v>
      </c>
      <c r="AB614" s="5" t="s">
        <v>346</v>
      </c>
      <c r="AC614" s="5" t="s">
        <v>346</v>
      </c>
      <c r="AD614" s="5" t="s">
        <v>346</v>
      </c>
    </row>
    <row r="615" spans="1:30">
      <c r="A615" s="5">
        <v>614</v>
      </c>
      <c r="B615" s="5" t="s">
        <v>1497</v>
      </c>
      <c r="C615" s="5" t="s">
        <v>272</v>
      </c>
      <c r="D615" s="5">
        <v>1</v>
      </c>
      <c r="E615" s="5" t="s">
        <v>1488</v>
      </c>
      <c r="F615" s="5" t="s">
        <v>1345</v>
      </c>
      <c r="G615" s="5" t="s">
        <v>106</v>
      </c>
      <c r="H615" s="5" t="s">
        <v>108</v>
      </c>
      <c r="I615" s="5" t="s">
        <v>74</v>
      </c>
      <c r="J615" s="5" t="s">
        <v>219</v>
      </c>
      <c r="K615" s="5" t="s">
        <v>211</v>
      </c>
      <c r="L615" s="5" t="s">
        <v>126</v>
      </c>
      <c r="M615" s="5" t="s">
        <v>57</v>
      </c>
      <c r="N615" s="5" t="s">
        <v>170</v>
      </c>
      <c r="O615" s="5"/>
      <c r="P615" s="5"/>
      <c r="Q615" s="5"/>
      <c r="R615" s="5"/>
      <c r="S615" s="5"/>
      <c r="T615" s="5"/>
      <c r="U615" s="5"/>
      <c r="V615" s="5"/>
      <c r="W615" s="5" t="s">
        <v>204</v>
      </c>
      <c r="X615" s="5" t="s">
        <v>166</v>
      </c>
      <c r="Y615" s="5" t="s">
        <v>118</v>
      </c>
      <c r="Z615" s="5" t="s">
        <v>229</v>
      </c>
      <c r="AA615" s="5" t="s">
        <v>346</v>
      </c>
      <c r="AB615" s="5" t="s">
        <v>346</v>
      </c>
      <c r="AC615" s="5" t="s">
        <v>346</v>
      </c>
      <c r="AD615" s="5" t="s">
        <v>346</v>
      </c>
    </row>
    <row r="616" spans="1:30">
      <c r="A616" s="5">
        <v>615</v>
      </c>
      <c r="B616" s="5" t="s">
        <v>1498</v>
      </c>
      <c r="C616" s="5" t="s">
        <v>383</v>
      </c>
      <c r="D616" s="5">
        <v>1</v>
      </c>
      <c r="E616" s="5" t="s">
        <v>1488</v>
      </c>
      <c r="F616" s="5" t="s">
        <v>1345</v>
      </c>
      <c r="G616" s="5" t="s">
        <v>106</v>
      </c>
      <c r="H616" s="5" t="s">
        <v>108</v>
      </c>
      <c r="I616" s="5" t="s">
        <v>74</v>
      </c>
      <c r="J616" s="5" t="s">
        <v>219</v>
      </c>
      <c r="K616" s="5" t="s">
        <v>211</v>
      </c>
      <c r="L616" s="5" t="s">
        <v>126</v>
      </c>
      <c r="M616" s="5" t="s">
        <v>57</v>
      </c>
      <c r="N616" s="5" t="s">
        <v>170</v>
      </c>
      <c r="O616" s="5"/>
      <c r="P616" s="5"/>
      <c r="Q616" s="5"/>
      <c r="R616" s="5"/>
      <c r="S616" s="5"/>
      <c r="T616" s="5"/>
      <c r="U616" s="5"/>
      <c r="V616" s="5"/>
      <c r="W616" s="5" t="s">
        <v>204</v>
      </c>
      <c r="X616" s="5" t="s">
        <v>203</v>
      </c>
      <c r="Y616" s="5" t="s">
        <v>166</v>
      </c>
      <c r="Z616" s="5" t="s">
        <v>5</v>
      </c>
      <c r="AA616" s="5" t="s">
        <v>346</v>
      </c>
      <c r="AB616" s="5" t="s">
        <v>346</v>
      </c>
      <c r="AC616" s="5" t="s">
        <v>346</v>
      </c>
      <c r="AD616" s="5" t="s">
        <v>346</v>
      </c>
    </row>
    <row r="617" spans="1:30">
      <c r="A617" s="5">
        <v>616</v>
      </c>
      <c r="B617" s="5" t="s">
        <v>1499</v>
      </c>
      <c r="C617" s="5" t="s">
        <v>334</v>
      </c>
      <c r="D617" s="5">
        <v>2</v>
      </c>
      <c r="E617" s="5" t="s">
        <v>1488</v>
      </c>
      <c r="F617" s="5" t="s">
        <v>1345</v>
      </c>
      <c r="G617" s="5" t="s">
        <v>106</v>
      </c>
      <c r="H617" s="5" t="s">
        <v>108</v>
      </c>
      <c r="I617" s="5" t="s">
        <v>74</v>
      </c>
      <c r="J617" s="5" t="s">
        <v>219</v>
      </c>
      <c r="K617" s="5" t="s">
        <v>211</v>
      </c>
      <c r="L617" s="5" t="s">
        <v>126</v>
      </c>
      <c r="M617" s="5" t="s">
        <v>57</v>
      </c>
      <c r="N617" s="5" t="s">
        <v>170</v>
      </c>
      <c r="O617" s="5" t="s">
        <v>43</v>
      </c>
      <c r="P617" s="5" t="s">
        <v>164</v>
      </c>
      <c r="Q617" s="5" t="s">
        <v>47</v>
      </c>
      <c r="R617" s="5" t="s">
        <v>165</v>
      </c>
      <c r="S617" s="5" t="s">
        <v>157</v>
      </c>
      <c r="T617" s="5" t="s">
        <v>33</v>
      </c>
      <c r="U617" s="5" t="s">
        <v>94</v>
      </c>
      <c r="V617" s="5" t="s">
        <v>17</v>
      </c>
      <c r="W617" s="5" t="s">
        <v>204</v>
      </c>
      <c r="X617" s="5" t="s">
        <v>203</v>
      </c>
      <c r="Y617" s="5" t="s">
        <v>166</v>
      </c>
      <c r="Z617" s="5" t="s">
        <v>229</v>
      </c>
      <c r="AA617" s="5" t="s">
        <v>39</v>
      </c>
      <c r="AB617" s="5" t="s">
        <v>346</v>
      </c>
      <c r="AC617" s="5" t="s">
        <v>346</v>
      </c>
      <c r="AD617" s="5" t="s">
        <v>346</v>
      </c>
    </row>
    <row r="618" spans="1:30">
      <c r="A618" s="5">
        <v>617</v>
      </c>
      <c r="B618" s="5" t="s">
        <v>1500</v>
      </c>
      <c r="C618" s="5" t="s">
        <v>383</v>
      </c>
      <c r="D618" s="5">
        <v>1</v>
      </c>
      <c r="E618" s="5" t="s">
        <v>1488</v>
      </c>
      <c r="F618" s="5" t="s">
        <v>1345</v>
      </c>
      <c r="G618" s="5" t="s">
        <v>106</v>
      </c>
      <c r="H618" s="5" t="s">
        <v>108</v>
      </c>
      <c r="I618" s="5" t="s">
        <v>74</v>
      </c>
      <c r="J618" s="5" t="s">
        <v>219</v>
      </c>
      <c r="K618" s="5" t="s">
        <v>211</v>
      </c>
      <c r="L618" s="5" t="s">
        <v>126</v>
      </c>
      <c r="M618" s="5" t="s">
        <v>57</v>
      </c>
      <c r="N618" s="5" t="s">
        <v>170</v>
      </c>
      <c r="O618" s="5"/>
      <c r="P618" s="5"/>
      <c r="Q618" s="5"/>
      <c r="R618" s="5"/>
      <c r="S618" s="5"/>
      <c r="T618" s="5"/>
      <c r="U618" s="5"/>
      <c r="V618" s="5"/>
      <c r="W618" s="5" t="s">
        <v>204</v>
      </c>
      <c r="X618" s="5" t="s">
        <v>203</v>
      </c>
      <c r="Y618" s="5" t="s">
        <v>166</v>
      </c>
      <c r="Z618" s="5" t="s">
        <v>5</v>
      </c>
      <c r="AA618" s="5" t="s">
        <v>229</v>
      </c>
      <c r="AB618" s="5" t="s">
        <v>39</v>
      </c>
      <c r="AC618" s="5" t="s">
        <v>346</v>
      </c>
      <c r="AD618" s="5" t="s">
        <v>346</v>
      </c>
    </row>
    <row r="619" spans="1:30">
      <c r="A619" s="5">
        <v>618</v>
      </c>
      <c r="B619" s="5" t="s">
        <v>1501</v>
      </c>
      <c r="C619" s="5" t="s">
        <v>383</v>
      </c>
      <c r="D619" s="5">
        <v>1</v>
      </c>
      <c r="E619" s="5" t="s">
        <v>1488</v>
      </c>
      <c r="F619" s="5" t="s">
        <v>1345</v>
      </c>
      <c r="G619" s="5" t="s">
        <v>106</v>
      </c>
      <c r="H619" s="5" t="s">
        <v>108</v>
      </c>
      <c r="I619" s="5" t="s">
        <v>74</v>
      </c>
      <c r="J619" s="5" t="s">
        <v>219</v>
      </c>
      <c r="K619" s="5" t="s">
        <v>211</v>
      </c>
      <c r="L619" s="5" t="s">
        <v>126</v>
      </c>
      <c r="M619" s="5" t="s">
        <v>57</v>
      </c>
      <c r="N619" s="5" t="s">
        <v>170</v>
      </c>
      <c r="O619" s="5"/>
      <c r="P619" s="5"/>
      <c r="Q619" s="5"/>
      <c r="R619" s="5"/>
      <c r="S619" s="5"/>
      <c r="T619" s="5"/>
      <c r="U619" s="5"/>
      <c r="V619" s="5"/>
      <c r="W619" s="5" t="s">
        <v>204</v>
      </c>
      <c r="X619" s="5" t="s">
        <v>203</v>
      </c>
      <c r="Y619" s="5" t="s">
        <v>166</v>
      </c>
      <c r="Z619" s="5" t="s">
        <v>5</v>
      </c>
      <c r="AA619" s="5" t="s">
        <v>229</v>
      </c>
      <c r="AB619" s="5" t="s">
        <v>39</v>
      </c>
      <c r="AC619" s="5" t="s">
        <v>346</v>
      </c>
      <c r="AD619" s="5" t="s">
        <v>346</v>
      </c>
    </row>
    <row r="620" spans="1:30">
      <c r="A620" s="5">
        <v>619</v>
      </c>
      <c r="B620" s="5" t="s">
        <v>1502</v>
      </c>
      <c r="C620" s="5" t="s">
        <v>383</v>
      </c>
      <c r="D620" s="5">
        <v>1</v>
      </c>
      <c r="E620" s="5" t="s">
        <v>1488</v>
      </c>
      <c r="F620" s="5" t="s">
        <v>1345</v>
      </c>
      <c r="G620" s="5" t="s">
        <v>106</v>
      </c>
      <c r="H620" s="5" t="s">
        <v>108</v>
      </c>
      <c r="I620" s="5" t="s">
        <v>74</v>
      </c>
      <c r="J620" s="5" t="s">
        <v>219</v>
      </c>
      <c r="K620" s="5" t="s">
        <v>211</v>
      </c>
      <c r="L620" s="5" t="s">
        <v>126</v>
      </c>
      <c r="M620" s="5" t="s">
        <v>57</v>
      </c>
      <c r="N620" s="5" t="s">
        <v>170</v>
      </c>
      <c r="O620" s="5"/>
      <c r="P620" s="5"/>
      <c r="Q620" s="5"/>
      <c r="R620" s="5"/>
      <c r="S620" s="5"/>
      <c r="T620" s="5"/>
      <c r="U620" s="5"/>
      <c r="V620" s="5"/>
      <c r="W620" s="5" t="s">
        <v>204</v>
      </c>
      <c r="X620" s="5" t="s">
        <v>203</v>
      </c>
      <c r="Y620" s="5" t="s">
        <v>166</v>
      </c>
      <c r="Z620" s="5" t="s">
        <v>5</v>
      </c>
      <c r="AA620" s="5" t="s">
        <v>229</v>
      </c>
      <c r="AB620" s="5" t="s">
        <v>39</v>
      </c>
      <c r="AC620" s="5" t="s">
        <v>346</v>
      </c>
      <c r="AD620" s="5" t="s">
        <v>346</v>
      </c>
    </row>
    <row r="621" spans="1:30">
      <c r="A621" s="5">
        <v>620</v>
      </c>
      <c r="B621" s="5" t="s">
        <v>1503</v>
      </c>
      <c r="C621" s="5" t="s">
        <v>383</v>
      </c>
      <c r="D621" s="5">
        <v>1</v>
      </c>
      <c r="E621" s="5" t="s">
        <v>1488</v>
      </c>
      <c r="F621" s="5" t="s">
        <v>1345</v>
      </c>
      <c r="G621" s="5" t="s">
        <v>106</v>
      </c>
      <c r="H621" s="5" t="s">
        <v>108</v>
      </c>
      <c r="I621" s="5" t="s">
        <v>74</v>
      </c>
      <c r="J621" s="5" t="s">
        <v>219</v>
      </c>
      <c r="K621" s="5" t="s">
        <v>211</v>
      </c>
      <c r="L621" s="5" t="s">
        <v>126</v>
      </c>
      <c r="M621" s="5" t="s">
        <v>57</v>
      </c>
      <c r="N621" s="5" t="s">
        <v>170</v>
      </c>
      <c r="O621" s="5"/>
      <c r="P621" s="5"/>
      <c r="Q621" s="5"/>
      <c r="R621" s="5"/>
      <c r="S621" s="5"/>
      <c r="T621" s="5"/>
      <c r="U621" s="5"/>
      <c r="V621" s="5"/>
      <c r="W621" s="5" t="s">
        <v>204</v>
      </c>
      <c r="X621" s="5" t="s">
        <v>203</v>
      </c>
      <c r="Y621" s="5" t="s">
        <v>229</v>
      </c>
      <c r="Z621" s="5" t="s">
        <v>39</v>
      </c>
      <c r="AA621" s="5" t="s">
        <v>346</v>
      </c>
      <c r="AB621" s="5" t="s">
        <v>346</v>
      </c>
      <c r="AC621" s="5" t="s">
        <v>346</v>
      </c>
      <c r="AD621" s="5" t="s">
        <v>346</v>
      </c>
    </row>
    <row r="622" spans="1:30">
      <c r="A622" s="5">
        <v>621</v>
      </c>
      <c r="B622" s="5" t="s">
        <v>1504</v>
      </c>
      <c r="C622" s="5" t="s">
        <v>383</v>
      </c>
      <c r="D622" s="5">
        <v>1</v>
      </c>
      <c r="E622" s="5" t="s">
        <v>1488</v>
      </c>
      <c r="F622" s="5" t="s">
        <v>1345</v>
      </c>
      <c r="G622" s="5" t="s">
        <v>106</v>
      </c>
      <c r="H622" s="5" t="s">
        <v>108</v>
      </c>
      <c r="I622" s="5" t="s">
        <v>74</v>
      </c>
      <c r="J622" s="5" t="s">
        <v>219</v>
      </c>
      <c r="K622" s="5" t="s">
        <v>211</v>
      </c>
      <c r="L622" s="5" t="s">
        <v>126</v>
      </c>
      <c r="M622" s="5" t="s">
        <v>57</v>
      </c>
      <c r="N622" s="5" t="s">
        <v>170</v>
      </c>
      <c r="O622" s="5"/>
      <c r="P622" s="5"/>
      <c r="Q622" s="5"/>
      <c r="R622" s="5"/>
      <c r="S622" s="5"/>
      <c r="T622" s="5"/>
      <c r="U622" s="5"/>
      <c r="V622" s="5"/>
      <c r="W622" s="5" t="s">
        <v>204</v>
      </c>
      <c r="X622" s="5" t="s">
        <v>203</v>
      </c>
      <c r="Y622" s="5" t="s">
        <v>166</v>
      </c>
      <c r="Z622" s="5" t="s">
        <v>346</v>
      </c>
      <c r="AA622" s="5" t="s">
        <v>346</v>
      </c>
      <c r="AB622" s="5" t="s">
        <v>346</v>
      </c>
      <c r="AC622" s="5" t="s">
        <v>346</v>
      </c>
      <c r="AD622" s="5" t="s">
        <v>346</v>
      </c>
    </row>
    <row r="623" spans="1:30">
      <c r="A623" s="5">
        <v>622</v>
      </c>
      <c r="B623" s="5" t="s">
        <v>1505</v>
      </c>
      <c r="C623" s="5" t="s">
        <v>334</v>
      </c>
      <c r="D623" s="5">
        <v>2</v>
      </c>
      <c r="E623" s="5" t="s">
        <v>1397</v>
      </c>
      <c r="F623" s="5" t="s">
        <v>1345</v>
      </c>
      <c r="G623" s="5" t="s">
        <v>106</v>
      </c>
      <c r="H623" s="5" t="s">
        <v>108</v>
      </c>
      <c r="I623" s="5" t="s">
        <v>74</v>
      </c>
      <c r="J623" s="5" t="s">
        <v>219</v>
      </c>
      <c r="K623" s="5" t="s">
        <v>211</v>
      </c>
      <c r="L623" s="5" t="s">
        <v>126</v>
      </c>
      <c r="M623" s="5" t="s">
        <v>57</v>
      </c>
      <c r="N623" s="5" t="s">
        <v>170</v>
      </c>
      <c r="O623" s="5" t="s">
        <v>43</v>
      </c>
      <c r="P623" s="5" t="s">
        <v>164</v>
      </c>
      <c r="Q623" s="5" t="s">
        <v>47</v>
      </c>
      <c r="R623" s="5" t="s">
        <v>165</v>
      </c>
      <c r="S623" s="5" t="s">
        <v>157</v>
      </c>
      <c r="T623" s="5" t="s">
        <v>33</v>
      </c>
      <c r="U623" s="5" t="s">
        <v>94</v>
      </c>
      <c r="V623" s="5" t="s">
        <v>17</v>
      </c>
      <c r="W623" s="5" t="s">
        <v>96</v>
      </c>
      <c r="X623" s="5" t="s">
        <v>239</v>
      </c>
      <c r="Y623" s="5" t="s">
        <v>81</v>
      </c>
      <c r="Z623" s="5" t="s">
        <v>147</v>
      </c>
      <c r="AA623" s="5" t="s">
        <v>138</v>
      </c>
      <c r="AB623" s="5" t="s">
        <v>110</v>
      </c>
      <c r="AC623" s="5" t="s">
        <v>118</v>
      </c>
      <c r="AD623" s="5" t="s">
        <v>346</v>
      </c>
    </row>
    <row r="624" spans="1:30">
      <c r="A624" s="5">
        <v>623</v>
      </c>
      <c r="B624" s="5" t="s">
        <v>1506</v>
      </c>
      <c r="C624" s="5" t="s">
        <v>462</v>
      </c>
      <c r="D624" s="5">
        <v>1</v>
      </c>
      <c r="E624" s="5" t="s">
        <v>1397</v>
      </c>
      <c r="F624" s="5" t="s">
        <v>1345</v>
      </c>
      <c r="G624" s="5" t="s">
        <v>106</v>
      </c>
      <c r="H624" s="5" t="s">
        <v>108</v>
      </c>
      <c r="I624" s="5" t="s">
        <v>74</v>
      </c>
      <c r="J624" s="5" t="s">
        <v>219</v>
      </c>
      <c r="K624" s="5" t="s">
        <v>211</v>
      </c>
      <c r="L624" s="5" t="s">
        <v>126</v>
      </c>
      <c r="M624" s="5" t="s">
        <v>57</v>
      </c>
      <c r="N624" s="5" t="s">
        <v>170</v>
      </c>
      <c r="O624" s="5"/>
      <c r="P624" s="5"/>
      <c r="Q624" s="5"/>
      <c r="R624" s="5"/>
      <c r="S624" s="5"/>
      <c r="T624" s="5"/>
      <c r="U624" s="5"/>
      <c r="V624" s="5"/>
      <c r="W624" s="5" t="s">
        <v>96</v>
      </c>
      <c r="X624" s="5" t="s">
        <v>239</v>
      </c>
      <c r="Y624" s="5" t="s">
        <v>81</v>
      </c>
      <c r="Z624" s="5" t="s">
        <v>147</v>
      </c>
      <c r="AA624" s="5" t="s">
        <v>138</v>
      </c>
      <c r="AB624" s="5" t="s">
        <v>110</v>
      </c>
      <c r="AC624" s="5" t="s">
        <v>118</v>
      </c>
      <c r="AD624" s="5" t="s">
        <v>346</v>
      </c>
    </row>
    <row r="625" spans="1:30">
      <c r="A625" s="5">
        <v>624</v>
      </c>
      <c r="B625" s="5" t="s">
        <v>1507</v>
      </c>
      <c r="C625" s="5" t="s">
        <v>272</v>
      </c>
      <c r="D625" s="5">
        <v>1</v>
      </c>
      <c r="E625" s="5" t="s">
        <v>1397</v>
      </c>
      <c r="F625" s="5" t="s">
        <v>1345</v>
      </c>
      <c r="G625" s="5" t="s">
        <v>106</v>
      </c>
      <c r="H625" s="5" t="s">
        <v>108</v>
      </c>
      <c r="I625" s="5" t="s">
        <v>74</v>
      </c>
      <c r="J625" s="5" t="s">
        <v>219</v>
      </c>
      <c r="K625" s="5" t="s">
        <v>211</v>
      </c>
      <c r="L625" s="5" t="s">
        <v>126</v>
      </c>
      <c r="M625" s="5" t="s">
        <v>57</v>
      </c>
      <c r="N625" s="5" t="s">
        <v>170</v>
      </c>
      <c r="O625" s="5"/>
      <c r="P625" s="5"/>
      <c r="Q625" s="5"/>
      <c r="R625" s="5"/>
      <c r="S625" s="5"/>
      <c r="T625" s="5"/>
      <c r="U625" s="5"/>
      <c r="V625" s="5"/>
      <c r="W625" s="5" t="s">
        <v>96</v>
      </c>
      <c r="X625" s="5" t="s">
        <v>239</v>
      </c>
      <c r="Y625" s="5" t="s">
        <v>81</v>
      </c>
      <c r="Z625" s="5" t="s">
        <v>147</v>
      </c>
      <c r="AA625" s="5" t="s">
        <v>118</v>
      </c>
      <c r="AB625" s="5" t="s">
        <v>346</v>
      </c>
      <c r="AC625" s="5" t="s">
        <v>346</v>
      </c>
      <c r="AD625" s="5" t="s">
        <v>346</v>
      </c>
    </row>
    <row r="626" spans="1:30">
      <c r="A626" s="5">
        <v>625</v>
      </c>
      <c r="B626" s="5" t="s">
        <v>1508</v>
      </c>
      <c r="C626" s="5" t="s">
        <v>1228</v>
      </c>
      <c r="D626" s="5">
        <v>1</v>
      </c>
      <c r="E626" s="5" t="s">
        <v>1397</v>
      </c>
      <c r="F626" s="5" t="s">
        <v>1345</v>
      </c>
      <c r="G626" s="5" t="s">
        <v>106</v>
      </c>
      <c r="H626" s="5" t="s">
        <v>108</v>
      </c>
      <c r="I626" s="5" t="s">
        <v>74</v>
      </c>
      <c r="J626" s="5" t="s">
        <v>219</v>
      </c>
      <c r="K626" s="5" t="s">
        <v>211</v>
      </c>
      <c r="L626" s="5" t="s">
        <v>126</v>
      </c>
      <c r="M626" s="5" t="s">
        <v>57</v>
      </c>
      <c r="N626" s="5" t="s">
        <v>170</v>
      </c>
      <c r="O626" s="5"/>
      <c r="P626" s="5"/>
      <c r="Q626" s="5"/>
      <c r="R626" s="5"/>
      <c r="S626" s="5"/>
      <c r="T626" s="5"/>
      <c r="U626" s="5"/>
      <c r="V626" s="5"/>
      <c r="W626" s="5" t="s">
        <v>96</v>
      </c>
      <c r="X626" s="5" t="s">
        <v>239</v>
      </c>
      <c r="Y626" s="5" t="s">
        <v>81</v>
      </c>
      <c r="Z626" s="5" t="s">
        <v>147</v>
      </c>
      <c r="AA626" s="5" t="s">
        <v>118</v>
      </c>
      <c r="AB626" s="5" t="s">
        <v>346</v>
      </c>
      <c r="AC626" s="5" t="s">
        <v>346</v>
      </c>
      <c r="AD626" s="5" t="s">
        <v>346</v>
      </c>
    </row>
    <row r="627" spans="1:30">
      <c r="A627" s="5">
        <v>626</v>
      </c>
      <c r="B627" s="5" t="s">
        <v>1509</v>
      </c>
      <c r="C627" s="5" t="s">
        <v>334</v>
      </c>
      <c r="D627" s="5">
        <v>2</v>
      </c>
      <c r="E627" s="5" t="s">
        <v>1397</v>
      </c>
      <c r="F627" s="5" t="s">
        <v>1345</v>
      </c>
      <c r="G627" s="5" t="s">
        <v>106</v>
      </c>
      <c r="H627" s="5" t="s">
        <v>108</v>
      </c>
      <c r="I627" s="5" t="s">
        <v>74</v>
      </c>
      <c r="J627" s="5" t="s">
        <v>219</v>
      </c>
      <c r="K627" s="5" t="s">
        <v>211</v>
      </c>
      <c r="L627" s="5" t="s">
        <v>126</v>
      </c>
      <c r="M627" s="5" t="s">
        <v>57</v>
      </c>
      <c r="N627" s="5" t="s">
        <v>170</v>
      </c>
      <c r="O627" s="5" t="s">
        <v>43</v>
      </c>
      <c r="P627" s="5" t="s">
        <v>164</v>
      </c>
      <c r="Q627" s="5" t="s">
        <v>47</v>
      </c>
      <c r="R627" s="5" t="s">
        <v>165</v>
      </c>
      <c r="S627" s="5" t="s">
        <v>157</v>
      </c>
      <c r="T627" s="5" t="s">
        <v>33</v>
      </c>
      <c r="U627" s="5" t="s">
        <v>94</v>
      </c>
      <c r="V627" s="5" t="s">
        <v>17</v>
      </c>
      <c r="W627" s="5" t="s">
        <v>96</v>
      </c>
      <c r="X627" s="5" t="s">
        <v>239</v>
      </c>
      <c r="Y627" s="5" t="s">
        <v>81</v>
      </c>
      <c r="Z627" s="5" t="s">
        <v>147</v>
      </c>
      <c r="AA627" s="5" t="s">
        <v>138</v>
      </c>
      <c r="AB627" s="5" t="s">
        <v>110</v>
      </c>
      <c r="AC627" s="5" t="s">
        <v>118</v>
      </c>
      <c r="AD627" s="5" t="s">
        <v>346</v>
      </c>
    </row>
    <row r="628" spans="1:30">
      <c r="A628" s="5">
        <v>627</v>
      </c>
      <c r="B628" s="5" t="s">
        <v>1510</v>
      </c>
      <c r="C628" s="5" t="s">
        <v>462</v>
      </c>
      <c r="D628" s="5">
        <v>1</v>
      </c>
      <c r="E628" s="5" t="s">
        <v>1397</v>
      </c>
      <c r="F628" s="5" t="s">
        <v>1345</v>
      </c>
      <c r="G628" s="5" t="s">
        <v>106</v>
      </c>
      <c r="H628" s="5" t="s">
        <v>108</v>
      </c>
      <c r="I628" s="5" t="s">
        <v>74</v>
      </c>
      <c r="J628" s="5" t="s">
        <v>219</v>
      </c>
      <c r="K628" s="5" t="s">
        <v>211</v>
      </c>
      <c r="L628" s="5" t="s">
        <v>126</v>
      </c>
      <c r="M628" s="5" t="s">
        <v>57</v>
      </c>
      <c r="N628" s="5" t="s">
        <v>170</v>
      </c>
      <c r="O628" s="5"/>
      <c r="P628" s="5"/>
      <c r="Q628" s="5"/>
      <c r="R628" s="5"/>
      <c r="S628" s="5"/>
      <c r="T628" s="5"/>
      <c r="U628" s="5"/>
      <c r="V628" s="5"/>
      <c r="W628" s="5" t="s">
        <v>96</v>
      </c>
      <c r="X628" s="5" t="s">
        <v>239</v>
      </c>
      <c r="Y628" s="5" t="s">
        <v>81</v>
      </c>
      <c r="Z628" s="5" t="s">
        <v>147</v>
      </c>
      <c r="AA628" s="5" t="s">
        <v>138</v>
      </c>
      <c r="AB628" s="5" t="s">
        <v>118</v>
      </c>
      <c r="AC628" s="5" t="s">
        <v>346</v>
      </c>
      <c r="AD628" s="5" t="s">
        <v>346</v>
      </c>
    </row>
    <row r="629" spans="1:30">
      <c r="A629" s="5">
        <v>628</v>
      </c>
      <c r="B629" s="5" t="s">
        <v>1511</v>
      </c>
      <c r="C629" s="5" t="s">
        <v>272</v>
      </c>
      <c r="D629" s="5">
        <v>1</v>
      </c>
      <c r="E629" s="5" t="s">
        <v>1397</v>
      </c>
      <c r="F629" s="5" t="s">
        <v>1345</v>
      </c>
      <c r="G629" s="5" t="s">
        <v>106</v>
      </c>
      <c r="H629" s="5" t="s">
        <v>108</v>
      </c>
      <c r="I629" s="5" t="s">
        <v>74</v>
      </c>
      <c r="J629" s="5" t="s">
        <v>219</v>
      </c>
      <c r="K629" s="5" t="s">
        <v>211</v>
      </c>
      <c r="L629" s="5" t="s">
        <v>126</v>
      </c>
      <c r="M629" s="5" t="s">
        <v>57</v>
      </c>
      <c r="N629" s="5" t="s">
        <v>170</v>
      </c>
      <c r="O629" s="5"/>
      <c r="P629" s="5"/>
      <c r="Q629" s="5"/>
      <c r="R629" s="5"/>
      <c r="S629" s="5"/>
      <c r="T629" s="5"/>
      <c r="U629" s="5"/>
      <c r="V629" s="5"/>
      <c r="W629" s="5" t="s">
        <v>96</v>
      </c>
      <c r="X629" s="5" t="s">
        <v>239</v>
      </c>
      <c r="Y629" s="5" t="s">
        <v>81</v>
      </c>
      <c r="Z629" s="5" t="s">
        <v>147</v>
      </c>
      <c r="AA629" s="5" t="s">
        <v>118</v>
      </c>
      <c r="AB629" s="5" t="s">
        <v>346</v>
      </c>
      <c r="AC629" s="5" t="s">
        <v>346</v>
      </c>
      <c r="AD629" s="5" t="s">
        <v>346</v>
      </c>
    </row>
    <row r="630" spans="1:30">
      <c r="A630" s="5">
        <v>629</v>
      </c>
      <c r="B630" s="5" t="s">
        <v>1512</v>
      </c>
      <c r="C630" s="5" t="s">
        <v>1228</v>
      </c>
      <c r="D630" s="5">
        <v>1</v>
      </c>
      <c r="E630" s="5" t="s">
        <v>1397</v>
      </c>
      <c r="F630" s="5" t="s">
        <v>1345</v>
      </c>
      <c r="G630" s="5" t="s">
        <v>106</v>
      </c>
      <c r="H630" s="5" t="s">
        <v>108</v>
      </c>
      <c r="I630" s="5" t="s">
        <v>74</v>
      </c>
      <c r="J630" s="5" t="s">
        <v>219</v>
      </c>
      <c r="K630" s="5" t="s">
        <v>211</v>
      </c>
      <c r="L630" s="5" t="s">
        <v>126</v>
      </c>
      <c r="M630" s="5" t="s">
        <v>57</v>
      </c>
      <c r="N630" s="5" t="s">
        <v>170</v>
      </c>
      <c r="O630" s="5"/>
      <c r="P630" s="5"/>
      <c r="Q630" s="5"/>
      <c r="R630" s="5"/>
      <c r="S630" s="5"/>
      <c r="T630" s="5"/>
      <c r="U630" s="5"/>
      <c r="V630" s="5"/>
      <c r="W630" s="5" t="s">
        <v>96</v>
      </c>
      <c r="X630" s="5" t="s">
        <v>239</v>
      </c>
      <c r="Y630" s="5" t="s">
        <v>81</v>
      </c>
      <c r="Z630" s="5" t="s">
        <v>147</v>
      </c>
      <c r="AA630" s="5" t="s">
        <v>118</v>
      </c>
      <c r="AB630" s="5" t="s">
        <v>346</v>
      </c>
      <c r="AC630" s="5" t="s">
        <v>346</v>
      </c>
      <c r="AD630" s="5" t="s">
        <v>346</v>
      </c>
    </row>
    <row r="631" spans="1:30">
      <c r="A631" s="5">
        <v>630</v>
      </c>
      <c r="B631" s="5" t="s">
        <v>1513</v>
      </c>
      <c r="C631" s="5" t="s">
        <v>462</v>
      </c>
      <c r="D631" s="5">
        <v>1</v>
      </c>
      <c r="E631" s="5" t="s">
        <v>1397</v>
      </c>
      <c r="F631" s="5" t="s">
        <v>1345</v>
      </c>
      <c r="G631" s="5" t="s">
        <v>106</v>
      </c>
      <c r="H631" s="5" t="s">
        <v>108</v>
      </c>
      <c r="I631" s="5" t="s">
        <v>74</v>
      </c>
      <c r="J631" s="5" t="s">
        <v>219</v>
      </c>
      <c r="K631" s="5" t="s">
        <v>211</v>
      </c>
      <c r="L631" s="5" t="s">
        <v>126</v>
      </c>
      <c r="M631" s="5" t="s">
        <v>57</v>
      </c>
      <c r="N631" s="5" t="s">
        <v>170</v>
      </c>
      <c r="O631" s="5"/>
      <c r="P631" s="5"/>
      <c r="Q631" s="5"/>
      <c r="R631" s="5"/>
      <c r="S631" s="5"/>
      <c r="T631" s="5"/>
      <c r="U631" s="5"/>
      <c r="V631" s="5"/>
      <c r="W631" s="5" t="s">
        <v>96</v>
      </c>
      <c r="X631" s="5" t="s">
        <v>239</v>
      </c>
      <c r="Y631" s="5" t="s">
        <v>81</v>
      </c>
      <c r="Z631" s="5" t="s">
        <v>147</v>
      </c>
      <c r="AA631" s="5" t="s">
        <v>138</v>
      </c>
      <c r="AB631" s="5" t="s">
        <v>118</v>
      </c>
      <c r="AC631" s="5" t="s">
        <v>346</v>
      </c>
      <c r="AD631" s="5" t="s">
        <v>346</v>
      </c>
    </row>
    <row r="632" spans="1:30">
      <c r="A632" s="5">
        <v>631</v>
      </c>
      <c r="B632" s="5" t="s">
        <v>1514</v>
      </c>
      <c r="C632" s="5" t="s">
        <v>1228</v>
      </c>
      <c r="D632" s="5">
        <v>1</v>
      </c>
      <c r="E632" s="5" t="s">
        <v>1397</v>
      </c>
      <c r="F632" s="5" t="s">
        <v>1345</v>
      </c>
      <c r="G632" s="5" t="s">
        <v>106</v>
      </c>
      <c r="H632" s="5" t="s">
        <v>108</v>
      </c>
      <c r="I632" s="5" t="s">
        <v>74</v>
      </c>
      <c r="J632" s="5" t="s">
        <v>219</v>
      </c>
      <c r="K632" s="5" t="s">
        <v>211</v>
      </c>
      <c r="L632" s="5" t="s">
        <v>126</v>
      </c>
      <c r="M632" s="5" t="s">
        <v>57</v>
      </c>
      <c r="N632" s="5" t="s">
        <v>170</v>
      </c>
      <c r="O632" s="5"/>
      <c r="P632" s="5"/>
      <c r="Q632" s="5"/>
      <c r="R632" s="5"/>
      <c r="S632" s="5"/>
      <c r="T632" s="5"/>
      <c r="U632" s="5"/>
      <c r="V632" s="5"/>
      <c r="W632" s="5" t="s">
        <v>96</v>
      </c>
      <c r="X632" s="5" t="s">
        <v>239</v>
      </c>
      <c r="Y632" s="5" t="s">
        <v>81</v>
      </c>
      <c r="Z632" s="5" t="s">
        <v>147</v>
      </c>
      <c r="AA632" s="5" t="s">
        <v>110</v>
      </c>
      <c r="AB632" s="5" t="s">
        <v>118</v>
      </c>
      <c r="AC632" s="5" t="s">
        <v>346</v>
      </c>
      <c r="AD632" s="5" t="s">
        <v>346</v>
      </c>
    </row>
    <row r="633" spans="1:30">
      <c r="A633" s="5">
        <v>632</v>
      </c>
      <c r="B633" s="5" t="s">
        <v>1515</v>
      </c>
      <c r="C633" s="5" t="s">
        <v>293</v>
      </c>
      <c r="D633" s="5">
        <v>2</v>
      </c>
      <c r="E633" s="5" t="s">
        <v>1397</v>
      </c>
      <c r="F633" s="5" t="s">
        <v>1345</v>
      </c>
      <c r="G633" s="5" t="s">
        <v>106</v>
      </c>
      <c r="H633" s="5" t="s">
        <v>108</v>
      </c>
      <c r="I633" s="5" t="s">
        <v>74</v>
      </c>
      <c r="J633" s="5" t="s">
        <v>219</v>
      </c>
      <c r="K633" s="5" t="s">
        <v>211</v>
      </c>
      <c r="L633" s="5" t="s">
        <v>126</v>
      </c>
      <c r="M633" s="5" t="s">
        <v>57</v>
      </c>
      <c r="N633" s="5" t="s">
        <v>170</v>
      </c>
      <c r="O633" s="5" t="s">
        <v>43</v>
      </c>
      <c r="P633" s="5" t="s">
        <v>164</v>
      </c>
      <c r="Q633" s="5" t="s">
        <v>47</v>
      </c>
      <c r="R633" s="5" t="s">
        <v>165</v>
      </c>
      <c r="S633" s="5" t="s">
        <v>157</v>
      </c>
      <c r="T633" s="5" t="s">
        <v>33</v>
      </c>
      <c r="U633" s="5" t="s">
        <v>94</v>
      </c>
      <c r="V633" s="5" t="s">
        <v>17</v>
      </c>
      <c r="W633" s="5" t="s">
        <v>96</v>
      </c>
      <c r="X633" s="5" t="s">
        <v>239</v>
      </c>
      <c r="Y633" s="5" t="s">
        <v>81</v>
      </c>
      <c r="Z633" s="5" t="s">
        <v>147</v>
      </c>
      <c r="AA633" s="5" t="s">
        <v>138</v>
      </c>
      <c r="AB633" s="5" t="s">
        <v>110</v>
      </c>
      <c r="AC633" s="5" t="s">
        <v>24</v>
      </c>
      <c r="AD633" s="5" t="s">
        <v>118</v>
      </c>
    </row>
    <row r="634" spans="1:30">
      <c r="A634" s="5">
        <v>633</v>
      </c>
      <c r="B634" s="5" t="s">
        <v>1516</v>
      </c>
      <c r="C634" s="5" t="s">
        <v>383</v>
      </c>
      <c r="D634" s="5">
        <v>1</v>
      </c>
      <c r="E634" s="5" t="s">
        <v>1397</v>
      </c>
      <c r="F634" s="5" t="s">
        <v>1345</v>
      </c>
      <c r="G634" s="5" t="s">
        <v>106</v>
      </c>
      <c r="H634" s="5" t="s">
        <v>108</v>
      </c>
      <c r="I634" s="5" t="s">
        <v>74</v>
      </c>
      <c r="J634" s="5" t="s">
        <v>219</v>
      </c>
      <c r="K634" s="5" t="s">
        <v>211</v>
      </c>
      <c r="L634" s="5" t="s">
        <v>126</v>
      </c>
      <c r="M634" s="5" t="s">
        <v>57</v>
      </c>
      <c r="N634" s="5" t="s">
        <v>170</v>
      </c>
      <c r="O634" s="5"/>
      <c r="P634" s="5"/>
      <c r="Q634" s="5"/>
      <c r="R634" s="5"/>
      <c r="S634" s="5"/>
      <c r="T634" s="5"/>
      <c r="U634" s="5"/>
      <c r="V634" s="5"/>
      <c r="W634" s="5" t="s">
        <v>138</v>
      </c>
      <c r="X634" s="5" t="s">
        <v>5</v>
      </c>
      <c r="Y634" s="5" t="s">
        <v>60</v>
      </c>
      <c r="Z634" s="5" t="s">
        <v>229</v>
      </c>
      <c r="AA634" s="5" t="s">
        <v>346</v>
      </c>
      <c r="AB634" s="5" t="s">
        <v>346</v>
      </c>
      <c r="AC634" s="5" t="s">
        <v>346</v>
      </c>
      <c r="AD634" s="5" t="s">
        <v>346</v>
      </c>
    </row>
    <row r="635" spans="1:30">
      <c r="A635" s="5">
        <v>634</v>
      </c>
      <c r="B635" s="5" t="s">
        <v>1517</v>
      </c>
      <c r="C635" s="5" t="s">
        <v>334</v>
      </c>
      <c r="D635" s="5">
        <v>2</v>
      </c>
      <c r="E635" s="5" t="s">
        <v>1397</v>
      </c>
      <c r="F635" s="5" t="s">
        <v>1345</v>
      </c>
      <c r="G635" s="5" t="s">
        <v>106</v>
      </c>
      <c r="H635" s="5" t="s">
        <v>108</v>
      </c>
      <c r="I635" s="5" t="s">
        <v>74</v>
      </c>
      <c r="J635" s="5" t="s">
        <v>219</v>
      </c>
      <c r="K635" s="5" t="s">
        <v>211</v>
      </c>
      <c r="L635" s="5" t="s">
        <v>126</v>
      </c>
      <c r="M635" s="5" t="s">
        <v>57</v>
      </c>
      <c r="N635" s="5" t="s">
        <v>170</v>
      </c>
      <c r="O635" s="5" t="s">
        <v>43</v>
      </c>
      <c r="P635" s="5" t="s">
        <v>164</v>
      </c>
      <c r="Q635" s="5" t="s">
        <v>47</v>
      </c>
      <c r="R635" s="5" t="s">
        <v>165</v>
      </c>
      <c r="S635" s="5" t="s">
        <v>157</v>
      </c>
      <c r="T635" s="5" t="s">
        <v>33</v>
      </c>
      <c r="U635" s="5" t="s">
        <v>94</v>
      </c>
      <c r="V635" s="5" t="s">
        <v>17</v>
      </c>
      <c r="W635" s="5" t="s">
        <v>96</v>
      </c>
      <c r="X635" s="5" t="s">
        <v>239</v>
      </c>
      <c r="Y635" s="5" t="s">
        <v>81</v>
      </c>
      <c r="Z635" s="5" t="s">
        <v>147</v>
      </c>
      <c r="AA635" s="5" t="s">
        <v>138</v>
      </c>
      <c r="AB635" s="5" t="s">
        <v>110</v>
      </c>
      <c r="AC635" s="5" t="s">
        <v>118</v>
      </c>
      <c r="AD635" s="5" t="s">
        <v>346</v>
      </c>
    </row>
    <row r="636" spans="1:30">
      <c r="A636" s="5">
        <v>635</v>
      </c>
      <c r="B636" s="5" t="s">
        <v>1518</v>
      </c>
      <c r="C636" s="5" t="s">
        <v>354</v>
      </c>
      <c r="D636" s="5">
        <v>3</v>
      </c>
      <c r="E636" s="5" t="s">
        <v>1519</v>
      </c>
      <c r="F636" s="5" t="s">
        <v>1345</v>
      </c>
      <c r="G636" s="5" t="s">
        <v>106</v>
      </c>
      <c r="H636" s="5" t="s">
        <v>108</v>
      </c>
      <c r="I636" s="5" t="s">
        <v>74</v>
      </c>
      <c r="J636" s="5" t="s">
        <v>219</v>
      </c>
      <c r="K636" s="5" t="s">
        <v>211</v>
      </c>
      <c r="L636" s="5" t="s">
        <v>126</v>
      </c>
      <c r="M636" s="5" t="s">
        <v>57</v>
      </c>
      <c r="N636" s="5" t="s">
        <v>170</v>
      </c>
      <c r="O636" s="5" t="s">
        <v>43</v>
      </c>
      <c r="P636" s="5" t="s">
        <v>164</v>
      </c>
      <c r="Q636" s="5" t="s">
        <v>47</v>
      </c>
      <c r="R636" s="5" t="s">
        <v>165</v>
      </c>
      <c r="S636" s="5" t="s">
        <v>157</v>
      </c>
      <c r="T636" s="5" t="s">
        <v>33</v>
      </c>
      <c r="U636" s="5" t="s">
        <v>94</v>
      </c>
      <c r="V636" s="5" t="s">
        <v>17</v>
      </c>
      <c r="W636" s="5" t="s">
        <v>204</v>
      </c>
      <c r="X636" s="5" t="s">
        <v>102</v>
      </c>
      <c r="Y636" s="5" t="s">
        <v>195</v>
      </c>
      <c r="Z636" s="5" t="s">
        <v>146</v>
      </c>
      <c r="AA636" s="5" t="s">
        <v>152</v>
      </c>
      <c r="AB636" s="5" t="s">
        <v>125</v>
      </c>
      <c r="AC636" s="5" t="s">
        <v>28</v>
      </c>
      <c r="AD636" s="5" t="s">
        <v>346</v>
      </c>
    </row>
    <row r="637" spans="1:30">
      <c r="A637" s="5">
        <v>636</v>
      </c>
      <c r="B637" s="5" t="s">
        <v>1520</v>
      </c>
      <c r="C637" s="5" t="s">
        <v>293</v>
      </c>
      <c r="D637" s="5">
        <v>2</v>
      </c>
      <c r="E637" s="5" t="s">
        <v>1519</v>
      </c>
      <c r="F637" s="5" t="s">
        <v>1345</v>
      </c>
      <c r="G637" s="5" t="s">
        <v>106</v>
      </c>
      <c r="H637" s="5" t="s">
        <v>108</v>
      </c>
      <c r="I637" s="5" t="s">
        <v>74</v>
      </c>
      <c r="J637" s="5" t="s">
        <v>219</v>
      </c>
      <c r="K637" s="5" t="s">
        <v>211</v>
      </c>
      <c r="L637" s="5" t="s">
        <v>126</v>
      </c>
      <c r="M637" s="5" t="s">
        <v>57</v>
      </c>
      <c r="N637" s="5" t="s">
        <v>170</v>
      </c>
      <c r="O637" s="5" t="s">
        <v>43</v>
      </c>
      <c r="P637" s="5" t="s">
        <v>164</v>
      </c>
      <c r="Q637" s="5" t="s">
        <v>47</v>
      </c>
      <c r="R637" s="5" t="s">
        <v>165</v>
      </c>
      <c r="S637" s="5" t="s">
        <v>157</v>
      </c>
      <c r="T637" s="5" t="s">
        <v>33</v>
      </c>
      <c r="U637" s="5" t="s">
        <v>94</v>
      </c>
      <c r="V637" s="5" t="s">
        <v>17</v>
      </c>
      <c r="W637" s="5" t="s">
        <v>204</v>
      </c>
      <c r="X637" s="5" t="s">
        <v>102</v>
      </c>
      <c r="Y637" s="5" t="s">
        <v>195</v>
      </c>
      <c r="Z637" s="5" t="s">
        <v>146</v>
      </c>
      <c r="AA637" s="5" t="s">
        <v>152</v>
      </c>
      <c r="AB637" s="5" t="s">
        <v>125</v>
      </c>
      <c r="AC637" s="5" t="s">
        <v>28</v>
      </c>
      <c r="AD637" s="5" t="s">
        <v>85</v>
      </c>
    </row>
    <row r="638" spans="1:30">
      <c r="A638" s="5">
        <v>637</v>
      </c>
      <c r="B638" s="5" t="s">
        <v>1521</v>
      </c>
      <c r="C638" s="5" t="s">
        <v>293</v>
      </c>
      <c r="D638" s="5">
        <v>2</v>
      </c>
      <c r="E638" s="5" t="s">
        <v>1519</v>
      </c>
      <c r="F638" s="5" t="s">
        <v>1345</v>
      </c>
      <c r="G638" s="5" t="s">
        <v>106</v>
      </c>
      <c r="H638" s="5" t="s">
        <v>108</v>
      </c>
      <c r="I638" s="5" t="s">
        <v>74</v>
      </c>
      <c r="J638" s="5" t="s">
        <v>219</v>
      </c>
      <c r="K638" s="5" t="s">
        <v>211</v>
      </c>
      <c r="L638" s="5" t="s">
        <v>126</v>
      </c>
      <c r="M638" s="5" t="s">
        <v>57</v>
      </c>
      <c r="N638" s="5" t="s">
        <v>170</v>
      </c>
      <c r="O638" s="5" t="s">
        <v>43</v>
      </c>
      <c r="P638" s="5" t="s">
        <v>164</v>
      </c>
      <c r="Q638" s="5" t="s">
        <v>47</v>
      </c>
      <c r="R638" s="5" t="s">
        <v>165</v>
      </c>
      <c r="S638" s="5" t="s">
        <v>157</v>
      </c>
      <c r="T638" s="5" t="s">
        <v>33</v>
      </c>
      <c r="U638" s="5" t="s">
        <v>94</v>
      </c>
      <c r="V638" s="5" t="s">
        <v>17</v>
      </c>
      <c r="W638" s="5" t="s">
        <v>204</v>
      </c>
      <c r="X638" s="5" t="s">
        <v>35</v>
      </c>
      <c r="Y638" s="5" t="s">
        <v>195</v>
      </c>
      <c r="Z638" s="5" t="s">
        <v>39</v>
      </c>
      <c r="AA638" s="5" t="s">
        <v>167</v>
      </c>
      <c r="AB638" s="5" t="s">
        <v>152</v>
      </c>
      <c r="AC638" s="5" t="s">
        <v>172</v>
      </c>
      <c r="AD638" s="5" t="s">
        <v>37</v>
      </c>
    </row>
    <row r="639" spans="1:30">
      <c r="A639" s="5">
        <v>638</v>
      </c>
      <c r="B639" s="5" t="s">
        <v>1522</v>
      </c>
      <c r="C639" s="5" t="s">
        <v>334</v>
      </c>
      <c r="D639" s="5">
        <v>2</v>
      </c>
      <c r="E639" s="5" t="s">
        <v>1519</v>
      </c>
      <c r="F639" s="5" t="s">
        <v>1345</v>
      </c>
      <c r="G639" s="5" t="s">
        <v>106</v>
      </c>
      <c r="H639" s="5" t="s">
        <v>108</v>
      </c>
      <c r="I639" s="5" t="s">
        <v>74</v>
      </c>
      <c r="J639" s="5" t="s">
        <v>219</v>
      </c>
      <c r="K639" s="5" t="s">
        <v>211</v>
      </c>
      <c r="L639" s="5" t="s">
        <v>126</v>
      </c>
      <c r="M639" s="5" t="s">
        <v>57</v>
      </c>
      <c r="N639" s="5" t="s">
        <v>170</v>
      </c>
      <c r="O639" s="5" t="s">
        <v>43</v>
      </c>
      <c r="P639" s="5" t="s">
        <v>164</v>
      </c>
      <c r="Q639" s="5" t="s">
        <v>47</v>
      </c>
      <c r="R639" s="5" t="s">
        <v>165</v>
      </c>
      <c r="S639" s="5" t="s">
        <v>157</v>
      </c>
      <c r="T639" s="5" t="s">
        <v>33</v>
      </c>
      <c r="U639" s="5" t="s">
        <v>94</v>
      </c>
      <c r="V639" s="5" t="s">
        <v>17</v>
      </c>
      <c r="W639" s="5" t="s">
        <v>204</v>
      </c>
      <c r="X639" s="5" t="s">
        <v>35</v>
      </c>
      <c r="Y639" s="5" t="s">
        <v>195</v>
      </c>
      <c r="Z639" s="5" t="s">
        <v>39</v>
      </c>
      <c r="AA639" s="5" t="s">
        <v>167</v>
      </c>
      <c r="AB639" s="5" t="s">
        <v>152</v>
      </c>
      <c r="AC639" s="5" t="s">
        <v>172</v>
      </c>
      <c r="AD639" s="5" t="s">
        <v>37</v>
      </c>
    </row>
    <row r="640" spans="1:30">
      <c r="A640" s="5">
        <v>639</v>
      </c>
      <c r="B640" s="5" t="s">
        <v>1523</v>
      </c>
      <c r="C640" s="5" t="s">
        <v>462</v>
      </c>
      <c r="D640" s="5">
        <v>1</v>
      </c>
      <c r="E640" s="5" t="s">
        <v>1519</v>
      </c>
      <c r="F640" s="5" t="s">
        <v>1345</v>
      </c>
      <c r="G640" s="5" t="s">
        <v>106</v>
      </c>
      <c r="H640" s="5" t="s">
        <v>108</v>
      </c>
      <c r="I640" s="5" t="s">
        <v>74</v>
      </c>
      <c r="J640" s="5" t="s">
        <v>219</v>
      </c>
      <c r="K640" s="5" t="s">
        <v>211</v>
      </c>
      <c r="L640" s="5" t="s">
        <v>126</v>
      </c>
      <c r="M640" s="5" t="s">
        <v>57</v>
      </c>
      <c r="N640" s="5" t="s">
        <v>170</v>
      </c>
      <c r="O640" s="5"/>
      <c r="P640" s="5"/>
      <c r="Q640" s="5"/>
      <c r="R640" s="5"/>
      <c r="S640" s="5"/>
      <c r="T640" s="5"/>
      <c r="U640" s="5"/>
      <c r="V640" s="5"/>
      <c r="W640" s="5" t="s">
        <v>204</v>
      </c>
      <c r="X640" s="5" t="s">
        <v>35</v>
      </c>
      <c r="Y640" s="5" t="s">
        <v>195</v>
      </c>
      <c r="Z640" s="5" t="s">
        <v>39</v>
      </c>
      <c r="AA640" s="5" t="s">
        <v>167</v>
      </c>
      <c r="AB640" s="5" t="s">
        <v>152</v>
      </c>
      <c r="AC640" s="5" t="s">
        <v>172</v>
      </c>
      <c r="AD640" s="5" t="s">
        <v>37</v>
      </c>
    </row>
    <row r="641" spans="1:30">
      <c r="A641" s="5">
        <v>640</v>
      </c>
      <c r="B641" s="5" t="s">
        <v>1524</v>
      </c>
      <c r="C641" s="5" t="s">
        <v>383</v>
      </c>
      <c r="D641" s="5">
        <v>1</v>
      </c>
      <c r="E641" s="5" t="s">
        <v>1519</v>
      </c>
      <c r="F641" s="5" t="s">
        <v>1345</v>
      </c>
      <c r="G641" s="5" t="s">
        <v>106</v>
      </c>
      <c r="H641" s="5" t="s">
        <v>108</v>
      </c>
      <c r="I641" s="5" t="s">
        <v>74</v>
      </c>
      <c r="J641" s="5" t="s">
        <v>219</v>
      </c>
      <c r="K641" s="5" t="s">
        <v>211</v>
      </c>
      <c r="L641" s="5" t="s">
        <v>126</v>
      </c>
      <c r="M641" s="5" t="s">
        <v>57</v>
      </c>
      <c r="N641" s="5" t="s">
        <v>170</v>
      </c>
      <c r="O641" s="5"/>
      <c r="P641" s="5"/>
      <c r="Q641" s="5"/>
      <c r="R641" s="5"/>
      <c r="S641" s="5"/>
      <c r="T641" s="5"/>
      <c r="U641" s="5"/>
      <c r="V641" s="5"/>
      <c r="W641" s="5" t="s">
        <v>204</v>
      </c>
      <c r="X641" s="5" t="s">
        <v>35</v>
      </c>
      <c r="Y641" s="5" t="s">
        <v>195</v>
      </c>
      <c r="Z641" s="5" t="s">
        <v>39</v>
      </c>
      <c r="AA641" s="5" t="s">
        <v>167</v>
      </c>
      <c r="AB641" s="5" t="s">
        <v>152</v>
      </c>
      <c r="AC641" s="5" t="s">
        <v>172</v>
      </c>
      <c r="AD641" s="5" t="s">
        <v>37</v>
      </c>
    </row>
    <row r="642" spans="1:30">
      <c r="A642" s="5">
        <v>641</v>
      </c>
      <c r="B642" s="5" t="s">
        <v>1525</v>
      </c>
      <c r="C642" s="5" t="s">
        <v>383</v>
      </c>
      <c r="D642" s="5">
        <v>1</v>
      </c>
      <c r="E642" s="5" t="s">
        <v>1519</v>
      </c>
      <c r="F642" s="5" t="s">
        <v>1345</v>
      </c>
      <c r="G642" s="5" t="s">
        <v>106</v>
      </c>
      <c r="H642" s="5" t="s">
        <v>108</v>
      </c>
      <c r="I642" s="5" t="s">
        <v>74</v>
      </c>
      <c r="J642" s="5" t="s">
        <v>219</v>
      </c>
      <c r="K642" s="5" t="s">
        <v>211</v>
      </c>
      <c r="L642" s="5" t="s">
        <v>126</v>
      </c>
      <c r="M642" s="5" t="s">
        <v>57</v>
      </c>
      <c r="N642" s="5" t="s">
        <v>170</v>
      </c>
      <c r="O642" s="5"/>
      <c r="P642" s="5"/>
      <c r="Q642" s="5"/>
      <c r="R642" s="5"/>
      <c r="S642" s="5"/>
      <c r="T642" s="5"/>
      <c r="U642" s="5"/>
      <c r="V642" s="5"/>
      <c r="W642" s="5" t="s">
        <v>204</v>
      </c>
      <c r="X642" s="5" t="s">
        <v>4</v>
      </c>
      <c r="Y642" s="5" t="s">
        <v>58</v>
      </c>
      <c r="Z642" s="5" t="s">
        <v>42</v>
      </c>
      <c r="AA642" s="5" t="s">
        <v>19</v>
      </c>
      <c r="AB642" s="5" t="s">
        <v>228</v>
      </c>
      <c r="AC642" s="5" t="s">
        <v>346</v>
      </c>
      <c r="AD642" s="5" t="s">
        <v>346</v>
      </c>
    </row>
    <row r="643" spans="1:30">
      <c r="A643" s="5">
        <v>642</v>
      </c>
      <c r="B643" s="5" t="s">
        <v>1526</v>
      </c>
      <c r="C643" s="5" t="s">
        <v>293</v>
      </c>
      <c r="D643" s="5">
        <v>2</v>
      </c>
      <c r="E643" s="5" t="s">
        <v>1519</v>
      </c>
      <c r="F643" s="5" t="s">
        <v>1345</v>
      </c>
      <c r="G643" s="5" t="s">
        <v>106</v>
      </c>
      <c r="H643" s="5" t="s">
        <v>108</v>
      </c>
      <c r="I643" s="5" t="s">
        <v>74</v>
      </c>
      <c r="J643" s="5" t="s">
        <v>219</v>
      </c>
      <c r="K643" s="5" t="s">
        <v>211</v>
      </c>
      <c r="L643" s="5" t="s">
        <v>126</v>
      </c>
      <c r="M643" s="5" t="s">
        <v>57</v>
      </c>
      <c r="N643" s="5" t="s">
        <v>170</v>
      </c>
      <c r="O643" s="5" t="s">
        <v>43</v>
      </c>
      <c r="P643" s="5" t="s">
        <v>164</v>
      </c>
      <c r="Q643" s="5" t="s">
        <v>47</v>
      </c>
      <c r="R643" s="5" t="s">
        <v>165</v>
      </c>
      <c r="S643" s="5" t="s">
        <v>157</v>
      </c>
      <c r="T643" s="5" t="s">
        <v>33</v>
      </c>
      <c r="U643" s="5" t="s">
        <v>94</v>
      </c>
      <c r="V643" s="5" t="s">
        <v>17</v>
      </c>
      <c r="W643" s="5" t="s">
        <v>204</v>
      </c>
      <c r="X643" s="5" t="s">
        <v>203</v>
      </c>
      <c r="Y643" s="5" t="s">
        <v>166</v>
      </c>
      <c r="Z643" s="5" t="s">
        <v>66</v>
      </c>
      <c r="AA643" s="5" t="s">
        <v>237</v>
      </c>
      <c r="AB643" s="5" t="s">
        <v>152</v>
      </c>
      <c r="AC643" s="5" t="s">
        <v>346</v>
      </c>
      <c r="AD643" s="5" t="s">
        <v>346</v>
      </c>
    </row>
    <row r="644" spans="1:30">
      <c r="A644" s="5">
        <v>643</v>
      </c>
      <c r="B644" s="5" t="s">
        <v>1527</v>
      </c>
      <c r="C644" s="5" t="s">
        <v>334</v>
      </c>
      <c r="D644" s="5">
        <v>2</v>
      </c>
      <c r="E644" s="5" t="s">
        <v>1519</v>
      </c>
      <c r="F644" s="5" t="s">
        <v>1345</v>
      </c>
      <c r="G644" s="5" t="s">
        <v>106</v>
      </c>
      <c r="H644" s="5" t="s">
        <v>108</v>
      </c>
      <c r="I644" s="5" t="s">
        <v>74</v>
      </c>
      <c r="J644" s="5" t="s">
        <v>219</v>
      </c>
      <c r="K644" s="5" t="s">
        <v>211</v>
      </c>
      <c r="L644" s="5" t="s">
        <v>126</v>
      </c>
      <c r="M644" s="5" t="s">
        <v>57</v>
      </c>
      <c r="N644" s="5" t="s">
        <v>170</v>
      </c>
      <c r="O644" s="5" t="s">
        <v>43</v>
      </c>
      <c r="P644" s="5" t="s">
        <v>164</v>
      </c>
      <c r="Q644" s="5" t="s">
        <v>47</v>
      </c>
      <c r="R644" s="5" t="s">
        <v>165</v>
      </c>
      <c r="S644" s="5" t="s">
        <v>157</v>
      </c>
      <c r="T644" s="5" t="s">
        <v>33</v>
      </c>
      <c r="U644" s="5" t="s">
        <v>94</v>
      </c>
      <c r="V644" s="5" t="s">
        <v>17</v>
      </c>
      <c r="W644" s="5" t="s">
        <v>204</v>
      </c>
      <c r="X644" s="5" t="s">
        <v>203</v>
      </c>
      <c r="Y644" s="5" t="s">
        <v>166</v>
      </c>
      <c r="Z644" s="5" t="s">
        <v>66</v>
      </c>
      <c r="AA644" s="5" t="s">
        <v>237</v>
      </c>
      <c r="AB644" s="5" t="s">
        <v>152</v>
      </c>
      <c r="AC644" s="5" t="s">
        <v>346</v>
      </c>
      <c r="AD644" s="5" t="s">
        <v>346</v>
      </c>
    </row>
    <row r="645" spans="1:30">
      <c r="A645" s="5">
        <v>644</v>
      </c>
      <c r="B645" s="5" t="s">
        <v>1528</v>
      </c>
      <c r="C645" s="5" t="s">
        <v>383</v>
      </c>
      <c r="D645" s="5">
        <v>1</v>
      </c>
      <c r="E645" s="5" t="s">
        <v>1519</v>
      </c>
      <c r="F645" s="5" t="s">
        <v>1345</v>
      </c>
      <c r="G645" s="5" t="s">
        <v>106</v>
      </c>
      <c r="H645" s="5" t="s">
        <v>108</v>
      </c>
      <c r="I645" s="5" t="s">
        <v>74</v>
      </c>
      <c r="J645" s="5" t="s">
        <v>219</v>
      </c>
      <c r="K645" s="5" t="s">
        <v>211</v>
      </c>
      <c r="L645" s="5" t="s">
        <v>126</v>
      </c>
      <c r="M645" s="5" t="s">
        <v>57</v>
      </c>
      <c r="N645" s="5" t="s">
        <v>170</v>
      </c>
      <c r="O645" s="5"/>
      <c r="P645" s="5"/>
      <c r="Q645" s="5"/>
      <c r="R645" s="5"/>
      <c r="S645" s="5"/>
      <c r="T645" s="5"/>
      <c r="U645" s="5"/>
      <c r="V645" s="5"/>
      <c r="W645" s="5" t="s">
        <v>204</v>
      </c>
      <c r="X645" s="5" t="s">
        <v>237</v>
      </c>
      <c r="Y645" s="5" t="s">
        <v>73</v>
      </c>
      <c r="Z645" s="5" t="s">
        <v>346</v>
      </c>
      <c r="AA645" s="5" t="s">
        <v>346</v>
      </c>
      <c r="AB645" s="5" t="s">
        <v>346</v>
      </c>
      <c r="AC645" s="5" t="s">
        <v>346</v>
      </c>
      <c r="AD645" s="5" t="s">
        <v>346</v>
      </c>
    </row>
    <row r="646" spans="1:30">
      <c r="A646" s="5">
        <v>645</v>
      </c>
      <c r="B646" s="5" t="s">
        <v>1529</v>
      </c>
      <c r="C646" s="5" t="s">
        <v>334</v>
      </c>
      <c r="D646" s="5">
        <v>2</v>
      </c>
      <c r="E646" s="5" t="s">
        <v>1519</v>
      </c>
      <c r="F646" s="5" t="s">
        <v>1345</v>
      </c>
      <c r="G646" s="5" t="s">
        <v>106</v>
      </c>
      <c r="H646" s="5" t="s">
        <v>108</v>
      </c>
      <c r="I646" s="5" t="s">
        <v>74</v>
      </c>
      <c r="J646" s="5" t="s">
        <v>219</v>
      </c>
      <c r="K646" s="5" t="s">
        <v>211</v>
      </c>
      <c r="L646" s="5" t="s">
        <v>126</v>
      </c>
      <c r="M646" s="5" t="s">
        <v>57</v>
      </c>
      <c r="N646" s="5" t="s">
        <v>170</v>
      </c>
      <c r="O646" s="5" t="s">
        <v>43</v>
      </c>
      <c r="P646" s="5" t="s">
        <v>164</v>
      </c>
      <c r="Q646" s="5" t="s">
        <v>47</v>
      </c>
      <c r="R646" s="5" t="s">
        <v>165</v>
      </c>
      <c r="S646" s="5" t="s">
        <v>157</v>
      </c>
      <c r="T646" s="5" t="s">
        <v>33</v>
      </c>
      <c r="U646" s="5" t="s">
        <v>94</v>
      </c>
      <c r="V646" s="5" t="s">
        <v>17</v>
      </c>
      <c r="W646" s="5" t="s">
        <v>96</v>
      </c>
      <c r="X646" s="5" t="s">
        <v>239</v>
      </c>
      <c r="Y646" s="5" t="s">
        <v>1530</v>
      </c>
      <c r="Z646" s="5" t="s">
        <v>147</v>
      </c>
      <c r="AA646" s="5" t="s">
        <v>138</v>
      </c>
      <c r="AB646" s="5" t="s">
        <v>110</v>
      </c>
      <c r="AC646" s="5" t="s">
        <v>118</v>
      </c>
      <c r="AD646" s="5" t="s">
        <v>346</v>
      </c>
    </row>
    <row r="647" spans="1:30">
      <c r="A647" s="5">
        <v>646</v>
      </c>
      <c r="B647" s="5" t="s">
        <v>1531</v>
      </c>
      <c r="C647" s="5" t="s">
        <v>272</v>
      </c>
      <c r="D647" s="5">
        <v>1</v>
      </c>
      <c r="E647" s="5" t="s">
        <v>1519</v>
      </c>
      <c r="F647" s="5" t="s">
        <v>1345</v>
      </c>
      <c r="G647" s="5" t="s">
        <v>106</v>
      </c>
      <c r="H647" s="5" t="s">
        <v>108</v>
      </c>
      <c r="I647" s="5" t="s">
        <v>74</v>
      </c>
      <c r="J647" s="5" t="s">
        <v>219</v>
      </c>
      <c r="K647" s="5" t="s">
        <v>211</v>
      </c>
      <c r="L647" s="5" t="s">
        <v>126</v>
      </c>
      <c r="M647" s="5" t="s">
        <v>57</v>
      </c>
      <c r="N647" s="5" t="s">
        <v>170</v>
      </c>
      <c r="O647" s="5"/>
      <c r="P647" s="5"/>
      <c r="Q647" s="5"/>
      <c r="R647" s="5"/>
      <c r="S647" s="5"/>
      <c r="T647" s="5"/>
      <c r="U647" s="5"/>
      <c r="V647" s="5"/>
      <c r="W647" s="5" t="s">
        <v>96</v>
      </c>
      <c r="X647" s="5" t="s">
        <v>239</v>
      </c>
      <c r="Y647" s="5" t="s">
        <v>1530</v>
      </c>
      <c r="Z647" s="5" t="s">
        <v>147</v>
      </c>
      <c r="AA647" s="5" t="s">
        <v>118</v>
      </c>
      <c r="AB647" s="5" t="s">
        <v>346</v>
      </c>
      <c r="AC647" s="5" t="s">
        <v>346</v>
      </c>
      <c r="AD647" s="5" t="s">
        <v>346</v>
      </c>
    </row>
    <row r="648" spans="1:30">
      <c r="A648" s="5">
        <v>647</v>
      </c>
      <c r="B648" s="5" t="s">
        <v>1532</v>
      </c>
      <c r="C648" s="5" t="s">
        <v>1228</v>
      </c>
      <c r="D648" s="5">
        <v>1</v>
      </c>
      <c r="E648" s="5" t="s">
        <v>1519</v>
      </c>
      <c r="F648" s="5" t="s">
        <v>1345</v>
      </c>
      <c r="G648" s="5" t="s">
        <v>106</v>
      </c>
      <c r="H648" s="5" t="s">
        <v>108</v>
      </c>
      <c r="I648" s="5" t="s">
        <v>74</v>
      </c>
      <c r="J648" s="5" t="s">
        <v>219</v>
      </c>
      <c r="K648" s="5" t="s">
        <v>211</v>
      </c>
      <c r="L648" s="5" t="s">
        <v>126</v>
      </c>
      <c r="M648" s="5" t="s">
        <v>57</v>
      </c>
      <c r="N648" s="5" t="s">
        <v>170</v>
      </c>
      <c r="O648" s="5"/>
      <c r="P648" s="5"/>
      <c r="Q648" s="5"/>
      <c r="R648" s="5"/>
      <c r="S648" s="5"/>
      <c r="T648" s="5"/>
      <c r="U648" s="5"/>
      <c r="V648" s="5"/>
      <c r="W648" s="5" t="s">
        <v>96</v>
      </c>
      <c r="X648" s="5" t="s">
        <v>239</v>
      </c>
      <c r="Y648" s="5" t="s">
        <v>147</v>
      </c>
      <c r="Z648" s="5" t="s">
        <v>118</v>
      </c>
      <c r="AA648" s="5" t="s">
        <v>346</v>
      </c>
      <c r="AB648" s="5" t="s">
        <v>346</v>
      </c>
      <c r="AC648" s="5" t="s">
        <v>346</v>
      </c>
      <c r="AD648" s="5" t="s">
        <v>346</v>
      </c>
    </row>
    <row r="649" spans="1:30">
      <c r="A649" s="5">
        <v>648</v>
      </c>
      <c r="B649" s="5" t="s">
        <v>1533</v>
      </c>
      <c r="C649" s="5" t="s">
        <v>334</v>
      </c>
      <c r="D649" s="5">
        <v>2</v>
      </c>
      <c r="E649" s="5" t="s">
        <v>1519</v>
      </c>
      <c r="F649" s="5" t="s">
        <v>1345</v>
      </c>
      <c r="G649" s="5" t="s">
        <v>106</v>
      </c>
      <c r="H649" s="5" t="s">
        <v>108</v>
      </c>
      <c r="I649" s="5" t="s">
        <v>74</v>
      </c>
      <c r="J649" s="5" t="s">
        <v>219</v>
      </c>
      <c r="K649" s="5" t="s">
        <v>211</v>
      </c>
      <c r="L649" s="5" t="s">
        <v>126</v>
      </c>
      <c r="M649" s="5" t="s">
        <v>57</v>
      </c>
      <c r="N649" s="5" t="s">
        <v>170</v>
      </c>
      <c r="O649" s="5" t="s">
        <v>43</v>
      </c>
      <c r="P649" s="5" t="s">
        <v>164</v>
      </c>
      <c r="Q649" s="5" t="s">
        <v>47</v>
      </c>
      <c r="R649" s="5" t="s">
        <v>165</v>
      </c>
      <c r="S649" s="5" t="s">
        <v>157</v>
      </c>
      <c r="T649" s="5" t="s">
        <v>33</v>
      </c>
      <c r="U649" s="5" t="s">
        <v>94</v>
      </c>
      <c r="V649" s="5" t="s">
        <v>17</v>
      </c>
      <c r="W649" s="5" t="s">
        <v>204</v>
      </c>
      <c r="X649" s="5" t="s">
        <v>203</v>
      </c>
      <c r="Y649" s="5" t="s">
        <v>166</v>
      </c>
      <c r="Z649" s="5" t="s">
        <v>66</v>
      </c>
      <c r="AA649" s="5" t="s">
        <v>237</v>
      </c>
      <c r="AB649" s="5" t="s">
        <v>152</v>
      </c>
      <c r="AC649" s="5" t="s">
        <v>346</v>
      </c>
      <c r="AD649" s="5" t="s">
        <v>346</v>
      </c>
    </row>
    <row r="650" spans="1:30">
      <c r="A650" s="5">
        <v>649</v>
      </c>
      <c r="B650" s="5" t="s">
        <v>1534</v>
      </c>
      <c r="C650" s="5" t="s">
        <v>334</v>
      </c>
      <c r="D650" s="5">
        <v>2</v>
      </c>
      <c r="E650" s="5" t="s">
        <v>1519</v>
      </c>
      <c r="F650" s="5" t="s">
        <v>1345</v>
      </c>
      <c r="G650" s="5" t="s">
        <v>106</v>
      </c>
      <c r="H650" s="5" t="s">
        <v>108</v>
      </c>
      <c r="I650" s="5" t="s">
        <v>74</v>
      </c>
      <c r="J650" s="5" t="s">
        <v>219</v>
      </c>
      <c r="K650" s="5" t="s">
        <v>211</v>
      </c>
      <c r="L650" s="5" t="s">
        <v>126</v>
      </c>
      <c r="M650" s="5" t="s">
        <v>57</v>
      </c>
      <c r="N650" s="5" t="s">
        <v>170</v>
      </c>
      <c r="O650" s="5" t="s">
        <v>43</v>
      </c>
      <c r="P650" s="5" t="s">
        <v>164</v>
      </c>
      <c r="Q650" s="5" t="s">
        <v>47</v>
      </c>
      <c r="R650" s="5" t="s">
        <v>165</v>
      </c>
      <c r="S650" s="5" t="s">
        <v>157</v>
      </c>
      <c r="T650" s="5" t="s">
        <v>33</v>
      </c>
      <c r="U650" s="5" t="s">
        <v>94</v>
      </c>
      <c r="V650" s="5" t="s">
        <v>17</v>
      </c>
      <c r="W650" s="5" t="s">
        <v>204</v>
      </c>
      <c r="X650" s="5" t="s">
        <v>66</v>
      </c>
      <c r="Y650" s="5" t="s">
        <v>216</v>
      </c>
      <c r="Z650" s="5" t="s">
        <v>152</v>
      </c>
      <c r="AA650" s="5" t="s">
        <v>229</v>
      </c>
      <c r="AB650" s="5" t="s">
        <v>45</v>
      </c>
      <c r="AC650" s="5" t="s">
        <v>346</v>
      </c>
      <c r="AD650" s="5" t="s">
        <v>346</v>
      </c>
    </row>
    <row r="651" spans="1:30">
      <c r="A651" s="5">
        <v>650</v>
      </c>
      <c r="B651" s="5" t="s">
        <v>1535</v>
      </c>
      <c r="C651" s="5" t="s">
        <v>383</v>
      </c>
      <c r="D651" s="5">
        <v>1</v>
      </c>
      <c r="E651" s="5" t="s">
        <v>1519</v>
      </c>
      <c r="F651" s="5" t="s">
        <v>1345</v>
      </c>
      <c r="G651" s="5" t="s">
        <v>106</v>
      </c>
      <c r="H651" s="5" t="s">
        <v>108</v>
      </c>
      <c r="I651" s="5" t="s">
        <v>74</v>
      </c>
      <c r="J651" s="5" t="s">
        <v>219</v>
      </c>
      <c r="K651" s="5" t="s">
        <v>211</v>
      </c>
      <c r="L651" s="5" t="s">
        <v>126</v>
      </c>
      <c r="M651" s="5" t="s">
        <v>57</v>
      </c>
      <c r="N651" s="5" t="s">
        <v>170</v>
      </c>
      <c r="O651" s="5"/>
      <c r="P651" s="5"/>
      <c r="Q651" s="5"/>
      <c r="R651" s="5"/>
      <c r="S651" s="5"/>
      <c r="T651" s="5"/>
      <c r="U651" s="5"/>
      <c r="V651" s="5"/>
      <c r="W651" s="5" t="s">
        <v>204</v>
      </c>
      <c r="X651" s="5" t="s">
        <v>66</v>
      </c>
      <c r="Y651" s="5" t="s">
        <v>216</v>
      </c>
      <c r="Z651" s="5" t="s">
        <v>45</v>
      </c>
      <c r="AA651" s="5" t="s">
        <v>152</v>
      </c>
      <c r="AB651" s="5" t="s">
        <v>229</v>
      </c>
      <c r="AC651" s="5" t="s">
        <v>346</v>
      </c>
      <c r="AD651" s="5" t="s">
        <v>346</v>
      </c>
    </row>
    <row r="652" spans="1:30">
      <c r="A652" s="5">
        <v>651</v>
      </c>
      <c r="B652" s="5" t="s">
        <v>1536</v>
      </c>
      <c r="C652" s="5" t="s">
        <v>383</v>
      </c>
      <c r="D652" s="5">
        <v>1</v>
      </c>
      <c r="E652" s="5" t="s">
        <v>1519</v>
      </c>
      <c r="F652" s="5" t="s">
        <v>1345</v>
      </c>
      <c r="G652" s="5" t="s">
        <v>106</v>
      </c>
      <c r="H652" s="5" t="s">
        <v>108</v>
      </c>
      <c r="I652" s="5" t="s">
        <v>74</v>
      </c>
      <c r="J652" s="5" t="s">
        <v>219</v>
      </c>
      <c r="K652" s="5" t="s">
        <v>211</v>
      </c>
      <c r="L652" s="5" t="s">
        <v>126</v>
      </c>
      <c r="M652" s="5" t="s">
        <v>57</v>
      </c>
      <c r="N652" s="5" t="s">
        <v>170</v>
      </c>
      <c r="O652" s="5"/>
      <c r="P652" s="5"/>
      <c r="Q652" s="5"/>
      <c r="R652" s="5"/>
      <c r="S652" s="5"/>
      <c r="T652" s="5"/>
      <c r="U652" s="5"/>
      <c r="V652" s="5"/>
      <c r="W652" s="5" t="s">
        <v>204</v>
      </c>
      <c r="X652" s="5" t="s">
        <v>66</v>
      </c>
      <c r="Y652" s="5" t="s">
        <v>45</v>
      </c>
      <c r="Z652" s="5" t="s">
        <v>5</v>
      </c>
      <c r="AA652" s="5" t="s">
        <v>346</v>
      </c>
      <c r="AB652" s="5" t="s">
        <v>346</v>
      </c>
      <c r="AC652" s="5" t="s">
        <v>346</v>
      </c>
      <c r="AD652" s="5" t="s">
        <v>346</v>
      </c>
    </row>
    <row r="653" spans="1:30">
      <c r="A653" s="5">
        <v>652</v>
      </c>
      <c r="B653" s="5" t="s">
        <v>1537</v>
      </c>
      <c r="C653" s="5" t="s">
        <v>383</v>
      </c>
      <c r="D653" s="5">
        <v>1</v>
      </c>
      <c r="E653" s="5" t="s">
        <v>1519</v>
      </c>
      <c r="F653" s="5" t="s">
        <v>1345</v>
      </c>
      <c r="G653" s="5" t="s">
        <v>106</v>
      </c>
      <c r="H653" s="5" t="s">
        <v>108</v>
      </c>
      <c r="I653" s="5" t="s">
        <v>74</v>
      </c>
      <c r="J653" s="5" t="s">
        <v>219</v>
      </c>
      <c r="K653" s="5" t="s">
        <v>211</v>
      </c>
      <c r="L653" s="5" t="s">
        <v>126</v>
      </c>
      <c r="M653" s="5" t="s">
        <v>57</v>
      </c>
      <c r="N653" s="5" t="s">
        <v>170</v>
      </c>
      <c r="O653" s="5"/>
      <c r="P653" s="5"/>
      <c r="Q653" s="5"/>
      <c r="R653" s="5"/>
      <c r="S653" s="5"/>
      <c r="T653" s="5"/>
      <c r="U653" s="5"/>
      <c r="V653" s="5"/>
      <c r="W653" s="5" t="s">
        <v>204</v>
      </c>
      <c r="X653" s="5" t="s">
        <v>66</v>
      </c>
      <c r="Y653" s="5" t="s">
        <v>45</v>
      </c>
      <c r="Z653" s="5" t="s">
        <v>5</v>
      </c>
      <c r="AA653" s="5" t="s">
        <v>346</v>
      </c>
      <c r="AB653" s="5" t="s">
        <v>346</v>
      </c>
      <c r="AC653" s="5" t="s">
        <v>346</v>
      </c>
      <c r="AD653" s="5" t="s">
        <v>346</v>
      </c>
    </row>
    <row r="654" spans="1:30">
      <c r="A654" s="5">
        <v>653</v>
      </c>
      <c r="B654" s="5" t="s">
        <v>1538</v>
      </c>
      <c r="C654" s="5" t="s">
        <v>272</v>
      </c>
      <c r="D654" s="5">
        <v>1</v>
      </c>
      <c r="E654" s="5" t="s">
        <v>1519</v>
      </c>
      <c r="F654" s="5" t="s">
        <v>1345</v>
      </c>
      <c r="G654" s="5" t="s">
        <v>106</v>
      </c>
      <c r="H654" s="5" t="s">
        <v>108</v>
      </c>
      <c r="I654" s="5" t="s">
        <v>74</v>
      </c>
      <c r="J654" s="5" t="s">
        <v>219</v>
      </c>
      <c r="K654" s="5" t="s">
        <v>211</v>
      </c>
      <c r="L654" s="5" t="s">
        <v>126</v>
      </c>
      <c r="M654" s="5" t="s">
        <v>57</v>
      </c>
      <c r="N654" s="5" t="s">
        <v>170</v>
      </c>
      <c r="O654" s="5"/>
      <c r="P654" s="5"/>
      <c r="Q654" s="5"/>
      <c r="R654" s="5"/>
      <c r="S654" s="5"/>
      <c r="T654" s="5"/>
      <c r="U654" s="5"/>
      <c r="V654" s="5"/>
      <c r="W654" s="5" t="s">
        <v>204</v>
      </c>
      <c r="X654" s="5" t="s">
        <v>66</v>
      </c>
      <c r="Y654" s="5" t="s">
        <v>166</v>
      </c>
      <c r="Z654" s="5" t="s">
        <v>118</v>
      </c>
      <c r="AA654" s="5" t="s">
        <v>96</v>
      </c>
      <c r="AB654" s="5" t="s">
        <v>346</v>
      </c>
      <c r="AC654" s="5" t="s">
        <v>346</v>
      </c>
      <c r="AD654" s="5" t="s">
        <v>346</v>
      </c>
    </row>
    <row r="655" spans="1:30">
      <c r="A655" s="5">
        <v>654</v>
      </c>
      <c r="B655" s="5" t="s">
        <v>1539</v>
      </c>
      <c r="C655" s="5" t="s">
        <v>272</v>
      </c>
      <c r="D655" s="5">
        <v>1</v>
      </c>
      <c r="E655" s="5" t="s">
        <v>1519</v>
      </c>
      <c r="F655" s="5" t="s">
        <v>1345</v>
      </c>
      <c r="G655" s="5" t="s">
        <v>106</v>
      </c>
      <c r="H655" s="5" t="s">
        <v>108</v>
      </c>
      <c r="I655" s="5" t="s">
        <v>74</v>
      </c>
      <c r="J655" s="5" t="s">
        <v>219</v>
      </c>
      <c r="K655" s="5" t="s">
        <v>211</v>
      </c>
      <c r="L655" s="5" t="s">
        <v>126</v>
      </c>
      <c r="M655" s="5" t="s">
        <v>57</v>
      </c>
      <c r="N655" s="5" t="s">
        <v>170</v>
      </c>
      <c r="O655" s="5"/>
      <c r="P655" s="5"/>
      <c r="Q655" s="5"/>
      <c r="R655" s="5"/>
      <c r="S655" s="5"/>
      <c r="T655" s="5"/>
      <c r="U655" s="5"/>
      <c r="V655" s="5"/>
      <c r="W655" s="5" t="s">
        <v>204</v>
      </c>
      <c r="X655" s="5" t="s">
        <v>66</v>
      </c>
      <c r="Y655" s="5" t="s">
        <v>45</v>
      </c>
      <c r="Z655" s="5" t="s">
        <v>118</v>
      </c>
      <c r="AA655" s="5" t="s">
        <v>229</v>
      </c>
      <c r="AB655" s="5" t="s">
        <v>346</v>
      </c>
      <c r="AC655" s="5" t="s">
        <v>346</v>
      </c>
      <c r="AD655" s="5" t="s">
        <v>346</v>
      </c>
    </row>
    <row r="656" spans="1:30">
      <c r="A656" s="5">
        <v>655</v>
      </c>
      <c r="B656" s="5" t="s">
        <v>1540</v>
      </c>
      <c r="C656" s="5" t="s">
        <v>272</v>
      </c>
      <c r="D656" s="5">
        <v>1</v>
      </c>
      <c r="E656" s="5" t="s">
        <v>1519</v>
      </c>
      <c r="F656" s="5" t="s">
        <v>1345</v>
      </c>
      <c r="G656" s="5" t="s">
        <v>106</v>
      </c>
      <c r="H656" s="5" t="s">
        <v>108</v>
      </c>
      <c r="I656" s="5" t="s">
        <v>74</v>
      </c>
      <c r="J656" s="5" t="s">
        <v>219</v>
      </c>
      <c r="K656" s="5" t="s">
        <v>211</v>
      </c>
      <c r="L656" s="5" t="s">
        <v>126</v>
      </c>
      <c r="M656" s="5" t="s">
        <v>57</v>
      </c>
      <c r="N656" s="5" t="s">
        <v>170</v>
      </c>
      <c r="O656" s="5"/>
      <c r="P656" s="5"/>
      <c r="Q656" s="5"/>
      <c r="R656" s="5"/>
      <c r="S656" s="5"/>
      <c r="T656" s="5"/>
      <c r="U656" s="5"/>
      <c r="V656" s="5"/>
      <c r="W656" s="5" t="s">
        <v>204</v>
      </c>
      <c r="X656" s="5" t="s">
        <v>66</v>
      </c>
      <c r="Y656" s="5" t="s">
        <v>45</v>
      </c>
      <c r="Z656" s="5" t="s">
        <v>118</v>
      </c>
      <c r="AA656" s="5" t="s">
        <v>229</v>
      </c>
      <c r="AB656" s="5" t="s">
        <v>346</v>
      </c>
      <c r="AC656" s="5" t="s">
        <v>346</v>
      </c>
      <c r="AD656" s="5" t="s">
        <v>346</v>
      </c>
    </row>
    <row r="657" spans="1:30">
      <c r="A657" s="5">
        <v>656</v>
      </c>
      <c r="B657" s="5" t="s">
        <v>1541</v>
      </c>
      <c r="C657" s="5" t="s">
        <v>272</v>
      </c>
      <c r="D657" s="5">
        <v>1</v>
      </c>
      <c r="E657" s="5" t="s">
        <v>1519</v>
      </c>
      <c r="F657" s="5" t="s">
        <v>1345</v>
      </c>
      <c r="G657" s="5" t="s">
        <v>106</v>
      </c>
      <c r="H657" s="5" t="s">
        <v>108</v>
      </c>
      <c r="I657" s="5" t="s">
        <v>74</v>
      </c>
      <c r="J657" s="5" t="s">
        <v>219</v>
      </c>
      <c r="K657" s="5" t="s">
        <v>211</v>
      </c>
      <c r="L657" s="5" t="s">
        <v>126</v>
      </c>
      <c r="M657" s="5" t="s">
        <v>57</v>
      </c>
      <c r="N657" s="5" t="s">
        <v>170</v>
      </c>
      <c r="O657" s="5"/>
      <c r="P657" s="5"/>
      <c r="Q657" s="5"/>
      <c r="R657" s="5"/>
      <c r="S657" s="5"/>
      <c r="T657" s="5"/>
      <c r="U657" s="5"/>
      <c r="V657" s="5"/>
      <c r="W657" s="5" t="s">
        <v>204</v>
      </c>
      <c r="X657" s="5" t="s">
        <v>192</v>
      </c>
      <c r="Y657" s="5" t="s">
        <v>231</v>
      </c>
      <c r="Z657" s="5" t="s">
        <v>246</v>
      </c>
      <c r="AA657" s="5" t="s">
        <v>346</v>
      </c>
      <c r="AB657" s="5" t="s">
        <v>346</v>
      </c>
      <c r="AC657" s="5" t="s">
        <v>346</v>
      </c>
      <c r="AD657" s="5" t="s">
        <v>346</v>
      </c>
    </row>
    <row r="658" spans="1:30">
      <c r="A658" s="5">
        <v>657</v>
      </c>
      <c r="B658" s="5" t="s">
        <v>1542</v>
      </c>
      <c r="C658" s="5" t="s">
        <v>334</v>
      </c>
      <c r="D658" s="5">
        <v>2</v>
      </c>
      <c r="E658" s="5" t="s">
        <v>1519</v>
      </c>
      <c r="F658" s="5" t="s">
        <v>1345</v>
      </c>
      <c r="G658" s="5" t="s">
        <v>106</v>
      </c>
      <c r="H658" s="5" t="s">
        <v>108</v>
      </c>
      <c r="I658" s="5" t="s">
        <v>74</v>
      </c>
      <c r="J658" s="5" t="s">
        <v>219</v>
      </c>
      <c r="K658" s="5" t="s">
        <v>211</v>
      </c>
      <c r="L658" s="5" t="s">
        <v>126</v>
      </c>
      <c r="M658" s="5" t="s">
        <v>57</v>
      </c>
      <c r="N658" s="5" t="s">
        <v>170</v>
      </c>
      <c r="O658" s="5" t="s">
        <v>43</v>
      </c>
      <c r="P658" s="5" t="s">
        <v>164</v>
      </c>
      <c r="Q658" s="5" t="s">
        <v>47</v>
      </c>
      <c r="R658" s="5" t="s">
        <v>165</v>
      </c>
      <c r="S658" s="5" t="s">
        <v>157</v>
      </c>
      <c r="T658" s="5" t="s">
        <v>33</v>
      </c>
      <c r="U658" s="5" t="s">
        <v>94</v>
      </c>
      <c r="V658" s="5" t="s">
        <v>17</v>
      </c>
      <c r="W658" s="5" t="s">
        <v>204</v>
      </c>
      <c r="X658" s="5" t="s">
        <v>203</v>
      </c>
      <c r="Y658" s="5" t="s">
        <v>166</v>
      </c>
      <c r="Z658" s="5" t="s">
        <v>21</v>
      </c>
      <c r="AA658" s="5" t="s">
        <v>229</v>
      </c>
      <c r="AB658" s="5" t="s">
        <v>39</v>
      </c>
      <c r="AC658" s="5" t="s">
        <v>346</v>
      </c>
      <c r="AD658" s="5" t="s">
        <v>346</v>
      </c>
    </row>
    <row r="659" spans="1:30">
      <c r="A659" s="5">
        <v>658</v>
      </c>
      <c r="B659" s="5" t="s">
        <v>1543</v>
      </c>
      <c r="C659" s="5" t="s">
        <v>383</v>
      </c>
      <c r="D659" s="5">
        <v>1</v>
      </c>
      <c r="E659" s="5" t="s">
        <v>1519</v>
      </c>
      <c r="F659" s="5" t="s">
        <v>1345</v>
      </c>
      <c r="G659" s="5" t="s">
        <v>106</v>
      </c>
      <c r="H659" s="5" t="s">
        <v>108</v>
      </c>
      <c r="I659" s="5" t="s">
        <v>74</v>
      </c>
      <c r="J659" s="5" t="s">
        <v>219</v>
      </c>
      <c r="K659" s="5" t="s">
        <v>211</v>
      </c>
      <c r="L659" s="5" t="s">
        <v>126</v>
      </c>
      <c r="M659" s="5" t="s">
        <v>57</v>
      </c>
      <c r="N659" s="5" t="s">
        <v>170</v>
      </c>
      <c r="O659" s="5"/>
      <c r="P659" s="5"/>
      <c r="Q659" s="5"/>
      <c r="R659" s="5"/>
      <c r="S659" s="5"/>
      <c r="T659" s="5"/>
      <c r="U659" s="5"/>
      <c r="V659" s="5"/>
      <c r="W659" s="5" t="s">
        <v>204</v>
      </c>
      <c r="X659" s="5" t="s">
        <v>203</v>
      </c>
      <c r="Y659" s="5" t="s">
        <v>166</v>
      </c>
      <c r="Z659" s="5" t="s">
        <v>21</v>
      </c>
      <c r="AA659" s="5" t="s">
        <v>346</v>
      </c>
      <c r="AB659" s="5" t="s">
        <v>346</v>
      </c>
      <c r="AC659" s="5" t="s">
        <v>346</v>
      </c>
      <c r="AD659" s="5" t="s">
        <v>346</v>
      </c>
    </row>
    <row r="660" spans="1:30">
      <c r="A660" s="5">
        <v>659</v>
      </c>
      <c r="B660" s="5" t="s">
        <v>1544</v>
      </c>
      <c r="C660" s="5" t="s">
        <v>383</v>
      </c>
      <c r="D660" s="5">
        <v>1</v>
      </c>
      <c r="E660" s="5" t="s">
        <v>1519</v>
      </c>
      <c r="F660" s="5" t="s">
        <v>1345</v>
      </c>
      <c r="G660" s="5" t="s">
        <v>106</v>
      </c>
      <c r="H660" s="5" t="s">
        <v>108</v>
      </c>
      <c r="I660" s="5" t="s">
        <v>74</v>
      </c>
      <c r="J660" s="5" t="s">
        <v>219</v>
      </c>
      <c r="K660" s="5" t="s">
        <v>211</v>
      </c>
      <c r="L660" s="5" t="s">
        <v>126</v>
      </c>
      <c r="M660" s="5" t="s">
        <v>57</v>
      </c>
      <c r="N660" s="5" t="s">
        <v>170</v>
      </c>
      <c r="O660" s="5"/>
      <c r="P660" s="5"/>
      <c r="Q660" s="5"/>
      <c r="R660" s="5"/>
      <c r="S660" s="5"/>
      <c r="T660" s="5"/>
      <c r="U660" s="5"/>
      <c r="V660" s="5"/>
      <c r="W660" s="5" t="s">
        <v>204</v>
      </c>
      <c r="X660" s="5" t="s">
        <v>203</v>
      </c>
      <c r="Y660" s="5" t="s">
        <v>166</v>
      </c>
      <c r="Z660" s="5" t="s">
        <v>229</v>
      </c>
      <c r="AA660" s="5" t="s">
        <v>39</v>
      </c>
      <c r="AB660" s="5" t="s">
        <v>346</v>
      </c>
      <c r="AC660" s="5" t="s">
        <v>346</v>
      </c>
      <c r="AD660" s="5" t="s">
        <v>346</v>
      </c>
    </row>
    <row r="661" spans="1:30">
      <c r="A661" s="5">
        <v>660</v>
      </c>
      <c r="B661" s="5" t="s">
        <v>1545</v>
      </c>
      <c r="C661" s="5" t="s">
        <v>272</v>
      </c>
      <c r="D661" s="5">
        <v>1</v>
      </c>
      <c r="E661" s="5" t="s">
        <v>1519</v>
      </c>
      <c r="F661" s="5" t="s">
        <v>1345</v>
      </c>
      <c r="G661" s="5" t="s">
        <v>106</v>
      </c>
      <c r="H661" s="5" t="s">
        <v>108</v>
      </c>
      <c r="I661" s="5" t="s">
        <v>74</v>
      </c>
      <c r="J661" s="5" t="s">
        <v>219</v>
      </c>
      <c r="K661" s="5" t="s">
        <v>211</v>
      </c>
      <c r="L661" s="5" t="s">
        <v>126</v>
      </c>
      <c r="M661" s="5" t="s">
        <v>57</v>
      </c>
      <c r="N661" s="5" t="s">
        <v>170</v>
      </c>
      <c r="O661" s="5"/>
      <c r="P661" s="5"/>
      <c r="Q661" s="5"/>
      <c r="R661" s="5"/>
      <c r="S661" s="5"/>
      <c r="T661" s="5"/>
      <c r="U661" s="5"/>
      <c r="V661" s="5"/>
      <c r="W661" s="5" t="s">
        <v>204</v>
      </c>
      <c r="X661" s="5" t="s">
        <v>203</v>
      </c>
      <c r="Y661" s="5" t="s">
        <v>166</v>
      </c>
      <c r="Z661" s="5" t="s">
        <v>229</v>
      </c>
      <c r="AA661" s="5" t="s">
        <v>39</v>
      </c>
      <c r="AB661" s="5" t="s">
        <v>346</v>
      </c>
      <c r="AC661" s="5" t="s">
        <v>346</v>
      </c>
      <c r="AD661" s="5" t="s">
        <v>346</v>
      </c>
    </row>
    <row r="662" spans="1:30">
      <c r="A662" s="5">
        <v>661</v>
      </c>
      <c r="B662" s="5" t="s">
        <v>1546</v>
      </c>
      <c r="C662" s="5" t="s">
        <v>334</v>
      </c>
      <c r="D662" s="5">
        <v>2</v>
      </c>
      <c r="E662" s="5" t="s">
        <v>1519</v>
      </c>
      <c r="F662" s="5" t="s">
        <v>1345</v>
      </c>
      <c r="G662" s="5" t="s">
        <v>106</v>
      </c>
      <c r="H662" s="5" t="s">
        <v>108</v>
      </c>
      <c r="I662" s="5" t="s">
        <v>74</v>
      </c>
      <c r="J662" s="5" t="s">
        <v>219</v>
      </c>
      <c r="K662" s="5" t="s">
        <v>211</v>
      </c>
      <c r="L662" s="5" t="s">
        <v>126</v>
      </c>
      <c r="M662" s="5" t="s">
        <v>57</v>
      </c>
      <c r="N662" s="5" t="s">
        <v>170</v>
      </c>
      <c r="O662" s="5" t="s">
        <v>43</v>
      </c>
      <c r="P662" s="5" t="s">
        <v>164</v>
      </c>
      <c r="Q662" s="5" t="s">
        <v>47</v>
      </c>
      <c r="R662" s="5" t="s">
        <v>165</v>
      </c>
      <c r="S662" s="5" t="s">
        <v>157</v>
      </c>
      <c r="T662" s="5" t="s">
        <v>33</v>
      </c>
      <c r="U662" s="5" t="s">
        <v>94</v>
      </c>
      <c r="V662" s="5" t="s">
        <v>17</v>
      </c>
      <c r="W662" s="5" t="s">
        <v>28</v>
      </c>
      <c r="X662" s="5" t="s">
        <v>5</v>
      </c>
      <c r="Y662" s="5" t="s">
        <v>85</v>
      </c>
      <c r="Z662" s="5" t="s">
        <v>83</v>
      </c>
      <c r="AA662" s="5" t="s">
        <v>32</v>
      </c>
      <c r="AB662" s="5" t="s">
        <v>24</v>
      </c>
      <c r="AC662" s="5" t="s">
        <v>346</v>
      </c>
      <c r="AD662" s="5" t="s">
        <v>346</v>
      </c>
    </row>
    <row r="663" spans="1:30">
      <c r="A663" s="5">
        <v>662</v>
      </c>
      <c r="B663" s="5" t="s">
        <v>1547</v>
      </c>
      <c r="C663" s="5" t="s">
        <v>383</v>
      </c>
      <c r="D663" s="5">
        <v>1</v>
      </c>
      <c r="E663" s="5" t="s">
        <v>1519</v>
      </c>
      <c r="F663" s="5" t="s">
        <v>1345</v>
      </c>
      <c r="G663" s="5" t="s">
        <v>106</v>
      </c>
      <c r="H663" s="5" t="s">
        <v>108</v>
      </c>
      <c r="I663" s="5" t="s">
        <v>74</v>
      </c>
      <c r="J663" s="5" t="s">
        <v>219</v>
      </c>
      <c r="K663" s="5" t="s">
        <v>211</v>
      </c>
      <c r="L663" s="5" t="s">
        <v>126</v>
      </c>
      <c r="M663" s="5" t="s">
        <v>57</v>
      </c>
      <c r="N663" s="5" t="s">
        <v>170</v>
      </c>
      <c r="O663" s="5"/>
      <c r="P663" s="5"/>
      <c r="Q663" s="5"/>
      <c r="R663" s="5"/>
      <c r="S663" s="5"/>
      <c r="T663" s="5"/>
      <c r="U663" s="5"/>
      <c r="V663" s="5"/>
      <c r="W663" s="5" t="s">
        <v>28</v>
      </c>
      <c r="X663" s="5" t="s">
        <v>5</v>
      </c>
      <c r="Y663" s="5" t="s">
        <v>85</v>
      </c>
      <c r="Z663" s="5" t="s">
        <v>83</v>
      </c>
      <c r="AA663" s="5" t="s">
        <v>32</v>
      </c>
      <c r="AB663" s="5" t="s">
        <v>346</v>
      </c>
      <c r="AC663" s="5" t="s">
        <v>346</v>
      </c>
      <c r="AD663" s="5" t="s">
        <v>346</v>
      </c>
    </row>
    <row r="664" spans="1:30">
      <c r="A664" s="5">
        <v>663</v>
      </c>
      <c r="B664" s="5" t="s">
        <v>1548</v>
      </c>
      <c r="C664" s="5" t="s">
        <v>272</v>
      </c>
      <c r="D664" s="5">
        <v>1</v>
      </c>
      <c r="E664" s="5" t="s">
        <v>1519</v>
      </c>
      <c r="F664" s="5" t="s">
        <v>1345</v>
      </c>
      <c r="G664" s="5" t="s">
        <v>106</v>
      </c>
      <c r="H664" s="5" t="s">
        <v>108</v>
      </c>
      <c r="I664" s="5" t="s">
        <v>74</v>
      </c>
      <c r="J664" s="5" t="s">
        <v>219</v>
      </c>
      <c r="K664" s="5" t="s">
        <v>211</v>
      </c>
      <c r="L664" s="5" t="s">
        <v>126</v>
      </c>
      <c r="M664" s="5" t="s">
        <v>57</v>
      </c>
      <c r="N664" s="5" t="s">
        <v>170</v>
      </c>
      <c r="O664" s="5"/>
      <c r="P664" s="5"/>
      <c r="Q664" s="5"/>
      <c r="R664" s="5"/>
      <c r="S664" s="5"/>
      <c r="T664" s="5"/>
      <c r="U664" s="5"/>
      <c r="V664" s="5"/>
      <c r="W664" s="5" t="s">
        <v>192</v>
      </c>
      <c r="X664" s="5" t="s">
        <v>231</v>
      </c>
      <c r="Y664" s="5" t="s">
        <v>246</v>
      </c>
      <c r="Z664" s="5" t="s">
        <v>4</v>
      </c>
      <c r="AA664" s="5" t="s">
        <v>889</v>
      </c>
      <c r="AB664" s="5" t="s">
        <v>229</v>
      </c>
      <c r="AC664" s="5" t="s">
        <v>346</v>
      </c>
      <c r="AD664" s="5" t="s">
        <v>346</v>
      </c>
    </row>
    <row r="665" spans="1:30">
      <c r="A665" s="5">
        <v>664</v>
      </c>
      <c r="B665" s="5" t="s">
        <v>1549</v>
      </c>
      <c r="C665" s="5" t="s">
        <v>272</v>
      </c>
      <c r="D665" s="5">
        <v>1</v>
      </c>
      <c r="E665" s="5" t="s">
        <v>1519</v>
      </c>
      <c r="F665" s="5" t="s">
        <v>1345</v>
      </c>
      <c r="G665" s="5" t="s">
        <v>106</v>
      </c>
      <c r="H665" s="5" t="s">
        <v>108</v>
      </c>
      <c r="I665" s="5" t="s">
        <v>74</v>
      </c>
      <c r="J665" s="5" t="s">
        <v>219</v>
      </c>
      <c r="K665" s="5" t="s">
        <v>211</v>
      </c>
      <c r="L665" s="5" t="s">
        <v>126</v>
      </c>
      <c r="M665" s="5" t="s">
        <v>57</v>
      </c>
      <c r="N665" s="5" t="s">
        <v>170</v>
      </c>
      <c r="O665" s="5"/>
      <c r="P665" s="5"/>
      <c r="Q665" s="5"/>
      <c r="R665" s="5"/>
      <c r="S665" s="5"/>
      <c r="T665" s="5"/>
      <c r="U665" s="5"/>
      <c r="V665" s="5"/>
      <c r="W665" s="5" t="s">
        <v>194</v>
      </c>
      <c r="X665" s="5" t="s">
        <v>1550</v>
      </c>
      <c r="Y665" s="5" t="s">
        <v>889</v>
      </c>
      <c r="Z665" s="5" t="s">
        <v>346</v>
      </c>
      <c r="AA665" s="5" t="s">
        <v>346</v>
      </c>
      <c r="AB665" s="5" t="s">
        <v>346</v>
      </c>
      <c r="AC665" s="5" t="s">
        <v>346</v>
      </c>
      <c r="AD665" s="5" t="s">
        <v>346</v>
      </c>
    </row>
    <row r="666" spans="1:30">
      <c r="A666" s="5">
        <v>665</v>
      </c>
      <c r="B666" s="5" t="s">
        <v>1551</v>
      </c>
      <c r="C666" s="5" t="s">
        <v>1228</v>
      </c>
      <c r="D666" s="5">
        <v>1</v>
      </c>
      <c r="E666" s="5" t="s">
        <v>1519</v>
      </c>
      <c r="F666" s="5" t="s">
        <v>1345</v>
      </c>
      <c r="G666" s="5" t="s">
        <v>106</v>
      </c>
      <c r="H666" s="5" t="s">
        <v>108</v>
      </c>
      <c r="I666" s="5" t="s">
        <v>74</v>
      </c>
      <c r="J666" s="5" t="s">
        <v>219</v>
      </c>
      <c r="K666" s="5" t="s">
        <v>211</v>
      </c>
      <c r="L666" s="5" t="s">
        <v>126</v>
      </c>
      <c r="M666" s="5" t="s">
        <v>57</v>
      </c>
      <c r="N666" s="5" t="s">
        <v>170</v>
      </c>
      <c r="O666" s="5"/>
      <c r="P666" s="5"/>
      <c r="Q666" s="5"/>
      <c r="R666" s="5"/>
      <c r="S666" s="5"/>
      <c r="T666" s="5"/>
      <c r="U666" s="5"/>
      <c r="V666" s="5"/>
      <c r="W666" s="5" t="s">
        <v>76</v>
      </c>
      <c r="X666" s="5" t="s">
        <v>223</v>
      </c>
      <c r="Y666" s="5" t="s">
        <v>150</v>
      </c>
      <c r="Z666" s="5" t="s">
        <v>1270</v>
      </c>
      <c r="AA666" s="5" t="s">
        <v>91</v>
      </c>
      <c r="AB666" s="5" t="s">
        <v>34</v>
      </c>
      <c r="AC666" s="5" t="s">
        <v>1271</v>
      </c>
      <c r="AD666" s="5" t="s">
        <v>58</v>
      </c>
    </row>
    <row r="667" spans="1:30">
      <c r="A667" s="5">
        <v>666</v>
      </c>
      <c r="B667" s="5" t="s">
        <v>1552</v>
      </c>
      <c r="C667" s="5" t="s">
        <v>383</v>
      </c>
      <c r="D667" s="5">
        <v>1</v>
      </c>
      <c r="E667" s="5" t="s">
        <v>1519</v>
      </c>
      <c r="F667" s="5" t="s">
        <v>1345</v>
      </c>
      <c r="G667" s="5" t="s">
        <v>106</v>
      </c>
      <c r="H667" s="5" t="s">
        <v>108</v>
      </c>
      <c r="I667" s="5" t="s">
        <v>74</v>
      </c>
      <c r="J667" s="5" t="s">
        <v>219</v>
      </c>
      <c r="K667" s="5" t="s">
        <v>211</v>
      </c>
      <c r="L667" s="5" t="s">
        <v>126</v>
      </c>
      <c r="M667" s="5" t="s">
        <v>57</v>
      </c>
      <c r="N667" s="5" t="s">
        <v>170</v>
      </c>
      <c r="O667" s="5"/>
      <c r="P667" s="5"/>
      <c r="Q667" s="5"/>
      <c r="R667" s="5"/>
      <c r="S667" s="5"/>
      <c r="T667" s="5"/>
      <c r="U667" s="5"/>
      <c r="V667" s="5"/>
      <c r="W667" s="5" t="s">
        <v>204</v>
      </c>
      <c r="X667" s="5" t="s">
        <v>66</v>
      </c>
      <c r="Y667" s="5" t="s">
        <v>45</v>
      </c>
      <c r="Z667" s="5" t="s">
        <v>216</v>
      </c>
      <c r="AA667" s="5" t="s">
        <v>152</v>
      </c>
      <c r="AB667" s="5" t="s">
        <v>229</v>
      </c>
      <c r="AC667" s="5" t="s">
        <v>346</v>
      </c>
      <c r="AD667" s="5" t="s">
        <v>346</v>
      </c>
    </row>
    <row r="668" spans="1:30">
      <c r="A668" s="5">
        <v>667</v>
      </c>
      <c r="B668" s="5" t="s">
        <v>1553</v>
      </c>
      <c r="C668" s="5" t="s">
        <v>1228</v>
      </c>
      <c r="D668" s="5">
        <v>1</v>
      </c>
      <c r="E668" s="5" t="s">
        <v>1519</v>
      </c>
      <c r="F668" s="5" t="s">
        <v>1345</v>
      </c>
      <c r="G668" s="5" t="s">
        <v>106</v>
      </c>
      <c r="H668" s="5" t="s">
        <v>108</v>
      </c>
      <c r="I668" s="5" t="s">
        <v>74</v>
      </c>
      <c r="J668" s="5" t="s">
        <v>219</v>
      </c>
      <c r="K668" s="5" t="s">
        <v>211</v>
      </c>
      <c r="L668" s="5" t="s">
        <v>126</v>
      </c>
      <c r="M668" s="5" t="s">
        <v>57</v>
      </c>
      <c r="N668" s="5" t="s">
        <v>170</v>
      </c>
      <c r="O668" s="5"/>
      <c r="P668" s="5"/>
      <c r="Q668" s="5"/>
      <c r="R668" s="5"/>
      <c r="S668" s="5"/>
      <c r="T668" s="5"/>
      <c r="U668" s="5"/>
      <c r="V668" s="5"/>
      <c r="W668" s="5" t="s">
        <v>204</v>
      </c>
      <c r="X668" s="5" t="s">
        <v>66</v>
      </c>
      <c r="Y668" s="5" t="s">
        <v>166</v>
      </c>
      <c r="Z668" s="5" t="s">
        <v>118</v>
      </c>
      <c r="AA668" s="5" t="s">
        <v>96</v>
      </c>
      <c r="AB668" s="5" t="s">
        <v>346</v>
      </c>
      <c r="AC668" s="5" t="s">
        <v>346</v>
      </c>
      <c r="AD668" s="5" t="s">
        <v>346</v>
      </c>
    </row>
    <row r="669" spans="1:30">
      <c r="A669" s="5">
        <v>668</v>
      </c>
      <c r="B669" s="5" t="s">
        <v>1554</v>
      </c>
      <c r="C669" s="5" t="s">
        <v>272</v>
      </c>
      <c r="D669" s="5">
        <v>1</v>
      </c>
      <c r="E669" s="5" t="s">
        <v>1397</v>
      </c>
      <c r="F669" s="5" t="s">
        <v>1345</v>
      </c>
      <c r="G669" s="5" t="s">
        <v>106</v>
      </c>
      <c r="H669" s="5" t="s">
        <v>108</v>
      </c>
      <c r="I669" s="5" t="s">
        <v>74</v>
      </c>
      <c r="J669" s="5" t="s">
        <v>219</v>
      </c>
      <c r="K669" s="5" t="s">
        <v>211</v>
      </c>
      <c r="L669" s="5" t="s">
        <v>126</v>
      </c>
      <c r="M669" s="5" t="s">
        <v>57</v>
      </c>
      <c r="N669" s="5" t="s">
        <v>170</v>
      </c>
      <c r="O669" s="5"/>
      <c r="P669" s="5"/>
      <c r="Q669" s="5"/>
      <c r="R669" s="5"/>
      <c r="S669" s="5"/>
      <c r="T669" s="5"/>
      <c r="U669" s="5"/>
      <c r="V669" s="5"/>
      <c r="W669" s="5" t="s">
        <v>96</v>
      </c>
      <c r="X669" s="5" t="s">
        <v>239</v>
      </c>
      <c r="Y669" s="5" t="s">
        <v>81</v>
      </c>
      <c r="Z669" s="5" t="s">
        <v>147</v>
      </c>
      <c r="AA669" s="5" t="s">
        <v>118</v>
      </c>
      <c r="AB669" s="5" t="s">
        <v>346</v>
      </c>
      <c r="AC669" s="5" t="s">
        <v>346</v>
      </c>
      <c r="AD669" s="5" t="s">
        <v>346</v>
      </c>
    </row>
    <row r="670" spans="1:30">
      <c r="A670" s="5">
        <v>669</v>
      </c>
      <c r="B670" s="5" t="s">
        <v>1555</v>
      </c>
      <c r="C670" s="5" t="s">
        <v>1228</v>
      </c>
      <c r="D670" s="5">
        <v>1</v>
      </c>
      <c r="E670" s="5" t="s">
        <v>1397</v>
      </c>
      <c r="F670" s="5" t="s">
        <v>1345</v>
      </c>
      <c r="G670" s="5" t="s">
        <v>106</v>
      </c>
      <c r="H670" s="5" t="s">
        <v>108</v>
      </c>
      <c r="I670" s="5" t="s">
        <v>74</v>
      </c>
      <c r="J670" s="5" t="s">
        <v>219</v>
      </c>
      <c r="K670" s="5" t="s">
        <v>211</v>
      </c>
      <c r="L670" s="5" t="s">
        <v>126</v>
      </c>
      <c r="M670" s="5" t="s">
        <v>57</v>
      </c>
      <c r="N670" s="5" t="s">
        <v>170</v>
      </c>
      <c r="O670" s="5"/>
      <c r="P670" s="5"/>
      <c r="Q670" s="5"/>
      <c r="R670" s="5"/>
      <c r="S670" s="5"/>
      <c r="T670" s="5"/>
      <c r="U670" s="5"/>
      <c r="V670" s="5"/>
      <c r="W670" s="5" t="s">
        <v>96</v>
      </c>
      <c r="X670" s="5" t="s">
        <v>239</v>
      </c>
      <c r="Y670" s="5" t="s">
        <v>81</v>
      </c>
      <c r="Z670" s="5" t="s">
        <v>147</v>
      </c>
      <c r="AA670" s="5" t="s">
        <v>118</v>
      </c>
      <c r="AB670" s="5" t="s">
        <v>346</v>
      </c>
      <c r="AC670" s="5" t="s">
        <v>346</v>
      </c>
      <c r="AD670" s="5" t="s">
        <v>346</v>
      </c>
    </row>
    <row r="671" spans="1:30">
      <c r="A671" s="5">
        <v>670</v>
      </c>
      <c r="B671" s="5" t="s">
        <v>1556</v>
      </c>
      <c r="C671" s="5" t="s">
        <v>293</v>
      </c>
      <c r="D671" s="5">
        <v>2</v>
      </c>
      <c r="E671" s="5" t="s">
        <v>1397</v>
      </c>
      <c r="F671" s="5" t="s">
        <v>1345</v>
      </c>
      <c r="G671" s="5" t="s">
        <v>106</v>
      </c>
      <c r="H671" s="5" t="s">
        <v>108</v>
      </c>
      <c r="I671" s="5" t="s">
        <v>74</v>
      </c>
      <c r="J671" s="5" t="s">
        <v>219</v>
      </c>
      <c r="K671" s="5" t="s">
        <v>211</v>
      </c>
      <c r="L671" s="5" t="s">
        <v>126</v>
      </c>
      <c r="M671" s="5" t="s">
        <v>57</v>
      </c>
      <c r="N671" s="5" t="s">
        <v>170</v>
      </c>
      <c r="O671" s="5" t="s">
        <v>43</v>
      </c>
      <c r="P671" s="5" t="s">
        <v>164</v>
      </c>
      <c r="Q671" s="5" t="s">
        <v>47</v>
      </c>
      <c r="R671" s="5" t="s">
        <v>165</v>
      </c>
      <c r="S671" s="5" t="s">
        <v>157</v>
      </c>
      <c r="T671" s="5" t="s">
        <v>33</v>
      </c>
      <c r="U671" s="5" t="s">
        <v>94</v>
      </c>
      <c r="V671" s="5" t="s">
        <v>17</v>
      </c>
      <c r="W671" s="5" t="s">
        <v>96</v>
      </c>
      <c r="X671" s="5" t="s">
        <v>239</v>
      </c>
      <c r="Y671" s="5" t="s">
        <v>81</v>
      </c>
      <c r="Z671" s="5" t="s">
        <v>147</v>
      </c>
      <c r="AA671" s="5" t="s">
        <v>138</v>
      </c>
      <c r="AB671" s="5" t="s">
        <v>110</v>
      </c>
      <c r="AC671" s="5" t="s">
        <v>24</v>
      </c>
      <c r="AD671" s="5" t="s">
        <v>118</v>
      </c>
    </row>
    <row r="672" spans="1:30">
      <c r="A672" s="5">
        <v>671</v>
      </c>
      <c r="B672" s="5" t="s">
        <v>1557</v>
      </c>
      <c r="C672" s="5" t="s">
        <v>334</v>
      </c>
      <c r="D672" s="5">
        <v>2</v>
      </c>
      <c r="E672" s="5" t="s">
        <v>1397</v>
      </c>
      <c r="F672" s="5" t="s">
        <v>1345</v>
      </c>
      <c r="G672" s="5" t="s">
        <v>106</v>
      </c>
      <c r="H672" s="5" t="s">
        <v>108</v>
      </c>
      <c r="I672" s="5" t="s">
        <v>74</v>
      </c>
      <c r="J672" s="5" t="s">
        <v>219</v>
      </c>
      <c r="K672" s="5" t="s">
        <v>211</v>
      </c>
      <c r="L672" s="5" t="s">
        <v>126</v>
      </c>
      <c r="M672" s="5" t="s">
        <v>57</v>
      </c>
      <c r="N672" s="5" t="s">
        <v>170</v>
      </c>
      <c r="O672" s="5" t="s">
        <v>43</v>
      </c>
      <c r="P672" s="5" t="s">
        <v>164</v>
      </c>
      <c r="Q672" s="5" t="s">
        <v>47</v>
      </c>
      <c r="R672" s="5" t="s">
        <v>165</v>
      </c>
      <c r="S672" s="5" t="s">
        <v>157</v>
      </c>
      <c r="T672" s="5" t="s">
        <v>33</v>
      </c>
      <c r="U672" s="5" t="s">
        <v>94</v>
      </c>
      <c r="V672" s="5" t="s">
        <v>17</v>
      </c>
      <c r="W672" s="5" t="s">
        <v>96</v>
      </c>
      <c r="X672" s="5" t="s">
        <v>239</v>
      </c>
      <c r="Y672" s="5" t="s">
        <v>81</v>
      </c>
      <c r="Z672" s="5" t="s">
        <v>147</v>
      </c>
      <c r="AA672" s="5" t="s">
        <v>138</v>
      </c>
      <c r="AB672" s="5" t="s">
        <v>110</v>
      </c>
      <c r="AC672" s="5" t="s">
        <v>118</v>
      </c>
      <c r="AD672" s="5" t="s">
        <v>346</v>
      </c>
    </row>
    <row r="673" spans="1:30">
      <c r="A673" s="5">
        <v>672</v>
      </c>
      <c r="B673" s="5" t="s">
        <v>1558</v>
      </c>
      <c r="C673" s="5" t="s">
        <v>383</v>
      </c>
      <c r="D673" s="5">
        <v>1</v>
      </c>
      <c r="E673" s="5" t="s">
        <v>1397</v>
      </c>
      <c r="F673" s="5" t="s">
        <v>1345</v>
      </c>
      <c r="G673" s="5" t="s">
        <v>106</v>
      </c>
      <c r="H673" s="5" t="s">
        <v>108</v>
      </c>
      <c r="I673" s="5" t="s">
        <v>74</v>
      </c>
      <c r="J673" s="5" t="s">
        <v>219</v>
      </c>
      <c r="K673" s="5" t="s">
        <v>211</v>
      </c>
      <c r="L673" s="5" t="s">
        <v>126</v>
      </c>
      <c r="M673" s="5" t="s">
        <v>57</v>
      </c>
      <c r="N673" s="5" t="s">
        <v>170</v>
      </c>
      <c r="O673" s="5"/>
      <c r="P673" s="5"/>
      <c r="Q673" s="5"/>
      <c r="R673" s="5"/>
      <c r="S673" s="5"/>
      <c r="T673" s="5"/>
      <c r="U673" s="5"/>
      <c r="V673" s="5"/>
      <c r="W673" s="5" t="s">
        <v>138</v>
      </c>
      <c r="X673" s="5" t="s">
        <v>5</v>
      </c>
      <c r="Y673" s="5" t="s">
        <v>60</v>
      </c>
      <c r="Z673" s="5" t="s">
        <v>229</v>
      </c>
      <c r="AA673" s="5" t="s">
        <v>118</v>
      </c>
      <c r="AB673" s="5" t="s">
        <v>346</v>
      </c>
      <c r="AC673" s="5" t="s">
        <v>346</v>
      </c>
      <c r="AD673" s="5" t="s">
        <v>346</v>
      </c>
    </row>
    <row r="674" spans="1:30">
      <c r="A674" s="5">
        <v>673</v>
      </c>
      <c r="B674" s="5" t="s">
        <v>1559</v>
      </c>
      <c r="C674" s="5" t="s">
        <v>383</v>
      </c>
      <c r="D674" s="5">
        <v>1</v>
      </c>
      <c r="E674" s="5" t="s">
        <v>1397</v>
      </c>
      <c r="F674" s="5" t="s">
        <v>1345</v>
      </c>
      <c r="G674" s="5" t="s">
        <v>106</v>
      </c>
      <c r="H674" s="5" t="s">
        <v>108</v>
      </c>
      <c r="I674" s="5" t="s">
        <v>74</v>
      </c>
      <c r="J674" s="5" t="s">
        <v>219</v>
      </c>
      <c r="K674" s="5" t="s">
        <v>211</v>
      </c>
      <c r="L674" s="5" t="s">
        <v>126</v>
      </c>
      <c r="M674" s="5" t="s">
        <v>57</v>
      </c>
      <c r="N674" s="5" t="s">
        <v>170</v>
      </c>
      <c r="O674" s="5"/>
      <c r="P674" s="5"/>
      <c r="Q674" s="5"/>
      <c r="R674" s="5"/>
      <c r="S674" s="5"/>
      <c r="T674" s="5"/>
      <c r="U674" s="5"/>
      <c r="V674" s="5"/>
      <c r="W674" s="5" t="s">
        <v>138</v>
      </c>
      <c r="X674" s="5" t="s">
        <v>5</v>
      </c>
      <c r="Y674" s="5" t="s">
        <v>60</v>
      </c>
      <c r="Z674" s="5" t="s">
        <v>229</v>
      </c>
      <c r="AA674" s="5" t="s">
        <v>346</v>
      </c>
      <c r="AB674" s="5" t="s">
        <v>346</v>
      </c>
      <c r="AC674" s="5" t="s">
        <v>346</v>
      </c>
      <c r="AD674" s="5" t="s">
        <v>346</v>
      </c>
    </row>
    <row r="675" spans="1:30">
      <c r="A675" s="5">
        <v>674</v>
      </c>
      <c r="B675" s="5" t="s">
        <v>1560</v>
      </c>
      <c r="C675" s="5" t="s">
        <v>913</v>
      </c>
      <c r="D675" s="5">
        <v>4</v>
      </c>
      <c r="E675" s="5" t="s">
        <v>1561</v>
      </c>
      <c r="F675" s="5" t="s">
        <v>1562</v>
      </c>
      <c r="G675" s="5" t="s">
        <v>106</v>
      </c>
      <c r="H675" s="5" t="s">
        <v>108</v>
      </c>
      <c r="I675" s="5" t="s">
        <v>74</v>
      </c>
      <c r="J675" s="5" t="s">
        <v>219</v>
      </c>
      <c r="K675" s="5" t="s">
        <v>211</v>
      </c>
      <c r="L675" s="5" t="s">
        <v>126</v>
      </c>
      <c r="M675" s="5" t="s">
        <v>57</v>
      </c>
      <c r="N675" s="5" t="s">
        <v>170</v>
      </c>
      <c r="O675" s="5" t="s">
        <v>43</v>
      </c>
      <c r="P675" s="5" t="s">
        <v>164</v>
      </c>
      <c r="Q675" s="5" t="s">
        <v>47</v>
      </c>
      <c r="R675" s="5" t="s">
        <v>165</v>
      </c>
      <c r="S675" s="5" t="s">
        <v>157</v>
      </c>
      <c r="T675" s="5" t="s">
        <v>33</v>
      </c>
      <c r="U675" s="5" t="s">
        <v>94</v>
      </c>
      <c r="V675" s="5" t="s">
        <v>17</v>
      </c>
      <c r="W675" s="5" t="s">
        <v>28</v>
      </c>
      <c r="X675" s="5" t="s">
        <v>29</v>
      </c>
      <c r="Y675" s="5" t="s">
        <v>144</v>
      </c>
      <c r="Z675" s="5" t="s">
        <v>174</v>
      </c>
      <c r="AA675" s="5" t="s">
        <v>8</v>
      </c>
      <c r="AB675" s="5" t="s">
        <v>60</v>
      </c>
      <c r="AC675" s="5" t="s">
        <v>221</v>
      </c>
      <c r="AD675" s="5" t="s">
        <v>217</v>
      </c>
    </row>
    <row r="676" spans="1:30">
      <c r="A676" s="5">
        <v>675</v>
      </c>
      <c r="B676" s="5" t="s">
        <v>1563</v>
      </c>
      <c r="C676" s="5" t="s">
        <v>893</v>
      </c>
      <c r="D676" s="5">
        <v>4</v>
      </c>
      <c r="E676" s="5" t="s">
        <v>1561</v>
      </c>
      <c r="F676" s="5" t="s">
        <v>1562</v>
      </c>
      <c r="G676" s="5" t="s">
        <v>106</v>
      </c>
      <c r="H676" s="5" t="s">
        <v>108</v>
      </c>
      <c r="I676" s="5" t="s">
        <v>74</v>
      </c>
      <c r="J676" s="5" t="s">
        <v>219</v>
      </c>
      <c r="K676" s="5" t="s">
        <v>211</v>
      </c>
      <c r="L676" s="5" t="s">
        <v>126</v>
      </c>
      <c r="M676" s="5" t="s">
        <v>57</v>
      </c>
      <c r="N676" s="5" t="s">
        <v>170</v>
      </c>
      <c r="O676" s="5" t="s">
        <v>43</v>
      </c>
      <c r="P676" s="5" t="s">
        <v>164</v>
      </c>
      <c r="Q676" s="5" t="s">
        <v>47</v>
      </c>
      <c r="R676" s="5" t="s">
        <v>165</v>
      </c>
      <c r="S676" s="5" t="s">
        <v>157</v>
      </c>
      <c r="T676" s="5" t="s">
        <v>33</v>
      </c>
      <c r="U676" s="5" t="s">
        <v>94</v>
      </c>
      <c r="V676" s="5" t="s">
        <v>17</v>
      </c>
      <c r="W676" s="5" t="s">
        <v>28</v>
      </c>
      <c r="X676" s="5" t="s">
        <v>29</v>
      </c>
      <c r="Y676" s="5" t="s">
        <v>144</v>
      </c>
      <c r="Z676" s="5" t="s">
        <v>174</v>
      </c>
      <c r="AA676" s="5" t="s">
        <v>8</v>
      </c>
      <c r="AB676" s="5" t="s">
        <v>60</v>
      </c>
      <c r="AC676" s="5" t="s">
        <v>221</v>
      </c>
      <c r="AD676" s="5" t="s">
        <v>217</v>
      </c>
    </row>
    <row r="677" spans="1:30">
      <c r="A677" s="5">
        <v>676</v>
      </c>
      <c r="B677" s="5" t="s">
        <v>1564</v>
      </c>
      <c r="C677" s="5" t="s">
        <v>354</v>
      </c>
      <c r="D677" s="5">
        <v>3</v>
      </c>
      <c r="E677" s="5" t="s">
        <v>1561</v>
      </c>
      <c r="F677" s="5" t="s">
        <v>1562</v>
      </c>
      <c r="G677" s="5" t="s">
        <v>106</v>
      </c>
      <c r="H677" s="5" t="s">
        <v>108</v>
      </c>
      <c r="I677" s="5" t="s">
        <v>74</v>
      </c>
      <c r="J677" s="5" t="s">
        <v>219</v>
      </c>
      <c r="K677" s="5" t="s">
        <v>211</v>
      </c>
      <c r="L677" s="5" t="s">
        <v>126</v>
      </c>
      <c r="M677" s="5" t="s">
        <v>57</v>
      </c>
      <c r="N677" s="5" t="s">
        <v>170</v>
      </c>
      <c r="O677" s="5" t="s">
        <v>43</v>
      </c>
      <c r="P677" s="5" t="s">
        <v>164</v>
      </c>
      <c r="Q677" s="5" t="s">
        <v>47</v>
      </c>
      <c r="R677" s="5" t="s">
        <v>165</v>
      </c>
      <c r="S677" s="5" t="s">
        <v>157</v>
      </c>
      <c r="T677" s="5" t="s">
        <v>33</v>
      </c>
      <c r="U677" s="5" t="s">
        <v>94</v>
      </c>
      <c r="V677" s="5" t="s">
        <v>17</v>
      </c>
      <c r="W677" s="5" t="s">
        <v>28</v>
      </c>
      <c r="X677" s="5" t="s">
        <v>29</v>
      </c>
      <c r="Y677" s="5" t="s">
        <v>144</v>
      </c>
      <c r="Z677" s="5" t="s">
        <v>174</v>
      </c>
      <c r="AA677" s="5" t="s">
        <v>8</v>
      </c>
      <c r="AB677" s="5" t="s">
        <v>60</v>
      </c>
      <c r="AC677" s="5" t="s">
        <v>167</v>
      </c>
      <c r="AD677" s="5" t="s">
        <v>217</v>
      </c>
    </row>
    <row r="678" spans="1:30">
      <c r="A678" s="5">
        <v>677</v>
      </c>
      <c r="B678" s="5" t="s">
        <v>1565</v>
      </c>
      <c r="C678" s="5" t="s">
        <v>354</v>
      </c>
      <c r="D678" s="5">
        <v>3</v>
      </c>
      <c r="E678" s="5" t="s">
        <v>1561</v>
      </c>
      <c r="F678" s="5" t="s">
        <v>1562</v>
      </c>
      <c r="G678" s="5" t="s">
        <v>106</v>
      </c>
      <c r="H678" s="5" t="s">
        <v>108</v>
      </c>
      <c r="I678" s="5" t="s">
        <v>74</v>
      </c>
      <c r="J678" s="5" t="s">
        <v>219</v>
      </c>
      <c r="K678" s="5" t="s">
        <v>211</v>
      </c>
      <c r="L678" s="5" t="s">
        <v>126</v>
      </c>
      <c r="M678" s="5" t="s">
        <v>57</v>
      </c>
      <c r="N678" s="5" t="s">
        <v>170</v>
      </c>
      <c r="O678" s="5" t="s">
        <v>43</v>
      </c>
      <c r="P678" s="5" t="s">
        <v>164</v>
      </c>
      <c r="Q678" s="5" t="s">
        <v>47</v>
      </c>
      <c r="R678" s="5" t="s">
        <v>165</v>
      </c>
      <c r="S678" s="5" t="s">
        <v>157</v>
      </c>
      <c r="T678" s="5" t="s">
        <v>33</v>
      </c>
      <c r="U678" s="5" t="s">
        <v>94</v>
      </c>
      <c r="V678" s="5" t="s">
        <v>17</v>
      </c>
      <c r="W678" s="5" t="s">
        <v>28</v>
      </c>
      <c r="X678" s="5" t="s">
        <v>29</v>
      </c>
      <c r="Y678" s="5" t="s">
        <v>144</v>
      </c>
      <c r="Z678" s="5" t="s">
        <v>174</v>
      </c>
      <c r="AA678" s="5" t="s">
        <v>8</v>
      </c>
      <c r="AB678" s="5" t="s">
        <v>60</v>
      </c>
      <c r="AC678" s="5" t="s">
        <v>167</v>
      </c>
      <c r="AD678" s="5" t="s">
        <v>217</v>
      </c>
    </row>
    <row r="679" spans="1:30">
      <c r="A679" s="5">
        <v>678</v>
      </c>
      <c r="B679" s="5" t="s">
        <v>1566</v>
      </c>
      <c r="C679" s="5" t="s">
        <v>293</v>
      </c>
      <c r="D679" s="5">
        <v>2</v>
      </c>
      <c r="E679" s="5" t="s">
        <v>1561</v>
      </c>
      <c r="F679" s="5" t="s">
        <v>1562</v>
      </c>
      <c r="G679" s="5" t="s">
        <v>106</v>
      </c>
      <c r="H679" s="5" t="s">
        <v>108</v>
      </c>
      <c r="I679" s="5" t="s">
        <v>74</v>
      </c>
      <c r="J679" s="5" t="s">
        <v>219</v>
      </c>
      <c r="K679" s="5" t="s">
        <v>211</v>
      </c>
      <c r="L679" s="5" t="s">
        <v>126</v>
      </c>
      <c r="M679" s="5" t="s">
        <v>57</v>
      </c>
      <c r="N679" s="5" t="s">
        <v>170</v>
      </c>
      <c r="O679" s="5" t="s">
        <v>43</v>
      </c>
      <c r="P679" s="5" t="s">
        <v>164</v>
      </c>
      <c r="Q679" s="5" t="s">
        <v>47</v>
      </c>
      <c r="R679" s="5" t="s">
        <v>165</v>
      </c>
      <c r="S679" s="5" t="s">
        <v>157</v>
      </c>
      <c r="T679" s="5" t="s">
        <v>33</v>
      </c>
      <c r="U679" s="5" t="s">
        <v>94</v>
      </c>
      <c r="V679" s="5" t="s">
        <v>17</v>
      </c>
      <c r="W679" s="5" t="s">
        <v>28</v>
      </c>
      <c r="X679" s="5" t="s">
        <v>29</v>
      </c>
      <c r="Y679" s="5" t="s">
        <v>144</v>
      </c>
      <c r="Z679" s="5" t="s">
        <v>174</v>
      </c>
      <c r="AA679" s="5" t="s">
        <v>8</v>
      </c>
      <c r="AB679" s="5" t="s">
        <v>60</v>
      </c>
      <c r="AC679" s="5" t="s">
        <v>39</v>
      </c>
      <c r="AD679" s="5" t="s">
        <v>346</v>
      </c>
    </row>
    <row r="680" spans="1:30">
      <c r="A680" s="5">
        <v>679</v>
      </c>
      <c r="B680" s="5" t="s">
        <v>1567</v>
      </c>
      <c r="C680" s="5" t="s">
        <v>334</v>
      </c>
      <c r="D680" s="5">
        <v>2</v>
      </c>
      <c r="E680" s="5" t="s">
        <v>1561</v>
      </c>
      <c r="F680" s="5" t="s">
        <v>1562</v>
      </c>
      <c r="G680" s="5" t="s">
        <v>106</v>
      </c>
      <c r="H680" s="5" t="s">
        <v>108</v>
      </c>
      <c r="I680" s="5" t="s">
        <v>74</v>
      </c>
      <c r="J680" s="5" t="s">
        <v>219</v>
      </c>
      <c r="K680" s="5" t="s">
        <v>211</v>
      </c>
      <c r="L680" s="5" t="s">
        <v>126</v>
      </c>
      <c r="M680" s="5" t="s">
        <v>57</v>
      </c>
      <c r="N680" s="5" t="s">
        <v>170</v>
      </c>
      <c r="O680" s="5" t="s">
        <v>43</v>
      </c>
      <c r="P680" s="5" t="s">
        <v>164</v>
      </c>
      <c r="Q680" s="5" t="s">
        <v>47</v>
      </c>
      <c r="R680" s="5" t="s">
        <v>165</v>
      </c>
      <c r="S680" s="5" t="s">
        <v>157</v>
      </c>
      <c r="T680" s="5" t="s">
        <v>33</v>
      </c>
      <c r="U680" s="5" t="s">
        <v>94</v>
      </c>
      <c r="V680" s="5" t="s">
        <v>17</v>
      </c>
      <c r="W680" s="5" t="s">
        <v>28</v>
      </c>
      <c r="X680" s="5" t="s">
        <v>29</v>
      </c>
      <c r="Y680" s="5" t="s">
        <v>174</v>
      </c>
      <c r="Z680" s="5" t="s">
        <v>60</v>
      </c>
      <c r="AA680" s="5" t="s">
        <v>39</v>
      </c>
      <c r="AB680" s="5" t="s">
        <v>5</v>
      </c>
      <c r="AC680" s="5" t="s">
        <v>346</v>
      </c>
      <c r="AD680" s="5" t="s">
        <v>346</v>
      </c>
    </row>
    <row r="681" spans="1:30">
      <c r="A681" s="5">
        <v>680</v>
      </c>
      <c r="B681" s="5" t="s">
        <v>1568</v>
      </c>
      <c r="C681" s="5" t="s">
        <v>462</v>
      </c>
      <c r="D681" s="5">
        <v>1</v>
      </c>
      <c r="E681" s="5" t="s">
        <v>1561</v>
      </c>
      <c r="F681" s="5" t="s">
        <v>1562</v>
      </c>
      <c r="G681" s="5" t="s">
        <v>106</v>
      </c>
      <c r="H681" s="5" t="s">
        <v>108</v>
      </c>
      <c r="I681" s="5" t="s">
        <v>74</v>
      </c>
      <c r="J681" s="5" t="s">
        <v>219</v>
      </c>
      <c r="K681" s="5" t="s">
        <v>211</v>
      </c>
      <c r="L681" s="5" t="s">
        <v>126</v>
      </c>
      <c r="M681" s="5" t="s">
        <v>57</v>
      </c>
      <c r="N681" s="5" t="s">
        <v>170</v>
      </c>
      <c r="O681" s="5"/>
      <c r="P681" s="5"/>
      <c r="Q681" s="5"/>
      <c r="R681" s="5"/>
      <c r="S681" s="5"/>
      <c r="T681" s="5"/>
      <c r="U681" s="5"/>
      <c r="V681" s="5"/>
      <c r="W681" s="5" t="s">
        <v>28</v>
      </c>
      <c r="X681" s="5" t="s">
        <v>29</v>
      </c>
      <c r="Y681" s="5" t="s">
        <v>174</v>
      </c>
      <c r="Z681" s="5" t="s">
        <v>60</v>
      </c>
      <c r="AA681" s="5" t="s">
        <v>39</v>
      </c>
      <c r="AB681" s="5" t="s">
        <v>5</v>
      </c>
      <c r="AC681" s="5" t="s">
        <v>346</v>
      </c>
      <c r="AD681" s="5" t="s">
        <v>346</v>
      </c>
    </row>
    <row r="682" spans="1:30">
      <c r="A682" s="5">
        <v>681</v>
      </c>
      <c r="B682" s="5" t="s">
        <v>1569</v>
      </c>
      <c r="C682" s="5" t="s">
        <v>383</v>
      </c>
      <c r="D682" s="5">
        <v>1</v>
      </c>
      <c r="E682" s="5" t="s">
        <v>1561</v>
      </c>
      <c r="F682" s="5" t="s">
        <v>1562</v>
      </c>
      <c r="G682" s="5" t="s">
        <v>106</v>
      </c>
      <c r="H682" s="5" t="s">
        <v>108</v>
      </c>
      <c r="I682" s="5" t="s">
        <v>74</v>
      </c>
      <c r="J682" s="5" t="s">
        <v>219</v>
      </c>
      <c r="K682" s="5" t="s">
        <v>211</v>
      </c>
      <c r="L682" s="5" t="s">
        <v>126</v>
      </c>
      <c r="M682" s="5" t="s">
        <v>57</v>
      </c>
      <c r="N682" s="5" t="s">
        <v>170</v>
      </c>
      <c r="O682" s="5"/>
      <c r="P682" s="5"/>
      <c r="Q682" s="5"/>
      <c r="R682" s="5"/>
      <c r="S682" s="5"/>
      <c r="T682" s="5"/>
      <c r="U682" s="5"/>
      <c r="V682" s="5"/>
      <c r="W682" s="5" t="s">
        <v>28</v>
      </c>
      <c r="X682" s="5" t="s">
        <v>29</v>
      </c>
      <c r="Y682" s="5" t="s">
        <v>174</v>
      </c>
      <c r="Z682" s="5" t="s">
        <v>60</v>
      </c>
      <c r="AA682" s="5" t="s">
        <v>39</v>
      </c>
      <c r="AB682" s="5" t="s">
        <v>5</v>
      </c>
      <c r="AC682" s="5" t="s">
        <v>346</v>
      </c>
      <c r="AD682" s="5" t="s">
        <v>346</v>
      </c>
    </row>
    <row r="683" spans="1:30">
      <c r="A683" s="5">
        <v>682</v>
      </c>
      <c r="B683" s="5" t="s">
        <v>1570</v>
      </c>
      <c r="C683" s="5" t="s">
        <v>293</v>
      </c>
      <c r="D683" s="5">
        <v>2</v>
      </c>
      <c r="E683" s="5" t="s">
        <v>910</v>
      </c>
      <c r="F683" s="5" t="s">
        <v>911</v>
      </c>
      <c r="G683" s="5" t="s">
        <v>106</v>
      </c>
      <c r="H683" s="5" t="s">
        <v>108</v>
      </c>
      <c r="I683" s="5" t="s">
        <v>74</v>
      </c>
      <c r="J683" s="5" t="s">
        <v>219</v>
      </c>
      <c r="K683" s="5" t="s">
        <v>211</v>
      </c>
      <c r="L683" s="5" t="s">
        <v>126</v>
      </c>
      <c r="M683" s="5" t="s">
        <v>57</v>
      </c>
      <c r="N683" s="5" t="s">
        <v>170</v>
      </c>
      <c r="O683" s="5" t="s">
        <v>43</v>
      </c>
      <c r="P683" s="5" t="s">
        <v>164</v>
      </c>
      <c r="Q683" s="5" t="s">
        <v>47</v>
      </c>
      <c r="R683" s="5" t="s">
        <v>165</v>
      </c>
      <c r="S683" s="5" t="s">
        <v>157</v>
      </c>
      <c r="T683" s="5" t="s">
        <v>33</v>
      </c>
      <c r="U683" s="5" t="s">
        <v>94</v>
      </c>
      <c r="V683" s="5" t="s">
        <v>17</v>
      </c>
      <c r="W683" s="5" t="s">
        <v>176</v>
      </c>
      <c r="X683" s="5" t="s">
        <v>1571</v>
      </c>
      <c r="Y683" s="5" t="s">
        <v>48</v>
      </c>
      <c r="Z683" s="5" t="s">
        <v>189</v>
      </c>
      <c r="AA683" s="5" t="s">
        <v>131</v>
      </c>
      <c r="AB683" s="5" t="s">
        <v>152</v>
      </c>
      <c r="AC683" s="5"/>
      <c r="AD683" s="5"/>
    </row>
    <row r="684" spans="1:30">
      <c r="A684" s="5">
        <v>683</v>
      </c>
      <c r="B684" s="5" t="s">
        <v>1572</v>
      </c>
      <c r="C684" s="5" t="s">
        <v>293</v>
      </c>
      <c r="D684" s="5">
        <v>2</v>
      </c>
      <c r="E684" s="5" t="s">
        <v>962</v>
      </c>
      <c r="F684" s="5" t="s">
        <v>911</v>
      </c>
      <c r="G684" s="5" t="s">
        <v>106</v>
      </c>
      <c r="H684" s="5" t="s">
        <v>108</v>
      </c>
      <c r="I684" s="5" t="s">
        <v>74</v>
      </c>
      <c r="J684" s="5" t="s">
        <v>219</v>
      </c>
      <c r="K684" s="5" t="s">
        <v>211</v>
      </c>
      <c r="L684" s="5" t="s">
        <v>126</v>
      </c>
      <c r="M684" s="5" t="s">
        <v>57</v>
      </c>
      <c r="N684" s="5" t="s">
        <v>170</v>
      </c>
      <c r="O684" s="5" t="s">
        <v>43</v>
      </c>
      <c r="P684" s="5" t="s">
        <v>164</v>
      </c>
      <c r="Q684" s="5" t="s">
        <v>47</v>
      </c>
      <c r="R684" s="5" t="s">
        <v>165</v>
      </c>
      <c r="S684" s="5" t="s">
        <v>157</v>
      </c>
      <c r="T684" s="5" t="s">
        <v>33</v>
      </c>
      <c r="U684" s="5" t="s">
        <v>94</v>
      </c>
      <c r="V684" s="5" t="s">
        <v>17</v>
      </c>
      <c r="W684" s="5" t="s">
        <v>180</v>
      </c>
      <c r="X684" s="5" t="s">
        <v>189</v>
      </c>
      <c r="Y684" s="5" t="s">
        <v>58</v>
      </c>
      <c r="Z684" s="5" t="s">
        <v>18</v>
      </c>
      <c r="AA684" s="5" t="s">
        <v>221</v>
      </c>
      <c r="AB684" s="5"/>
      <c r="AC684" s="5"/>
      <c r="AD684" s="5"/>
    </row>
    <row r="685" spans="1:30">
      <c r="A685" s="5">
        <v>684</v>
      </c>
      <c r="B685" s="5" t="s">
        <v>1573</v>
      </c>
      <c r="C685" s="5" t="s">
        <v>293</v>
      </c>
      <c r="D685" s="5">
        <v>2</v>
      </c>
      <c r="E685" s="5" t="s">
        <v>1107</v>
      </c>
      <c r="F685" s="5" t="s">
        <v>1108</v>
      </c>
      <c r="G685" s="5" t="s">
        <v>106</v>
      </c>
      <c r="H685" s="5" t="s">
        <v>108</v>
      </c>
      <c r="I685" s="5" t="s">
        <v>74</v>
      </c>
      <c r="J685" s="5" t="s">
        <v>219</v>
      </c>
      <c r="K685" s="5" t="s">
        <v>211</v>
      </c>
      <c r="L685" s="5" t="s">
        <v>126</v>
      </c>
      <c r="M685" s="5" t="s">
        <v>57</v>
      </c>
      <c r="N685" s="5" t="s">
        <v>170</v>
      </c>
      <c r="O685" s="5" t="s">
        <v>43</v>
      </c>
      <c r="P685" s="5" t="s">
        <v>164</v>
      </c>
      <c r="Q685" s="5" t="s">
        <v>47</v>
      </c>
      <c r="R685" s="5" t="s">
        <v>165</v>
      </c>
      <c r="S685" s="5" t="s">
        <v>157</v>
      </c>
      <c r="T685" s="5" t="s">
        <v>33</v>
      </c>
      <c r="U685" s="5" t="s">
        <v>94</v>
      </c>
      <c r="V685" s="5" t="s">
        <v>17</v>
      </c>
      <c r="W685" s="5" t="s">
        <v>35</v>
      </c>
      <c r="X685" s="5" t="s">
        <v>195</v>
      </c>
      <c r="Y685" s="5" t="s">
        <v>39</v>
      </c>
      <c r="Z685" s="5" t="s">
        <v>167</v>
      </c>
      <c r="AA685" s="5" t="s">
        <v>152</v>
      </c>
      <c r="AB685" s="5" t="s">
        <v>172</v>
      </c>
      <c r="AC685" s="5" t="s">
        <v>202</v>
      </c>
      <c r="AD685" s="5" t="s">
        <v>51</v>
      </c>
    </row>
    <row r="686" spans="1:30">
      <c r="A686" s="5">
        <v>685</v>
      </c>
      <c r="B686" s="5" t="s">
        <v>1574</v>
      </c>
      <c r="C686" s="5" t="s">
        <v>293</v>
      </c>
      <c r="D686" s="5">
        <v>2</v>
      </c>
      <c r="E686" s="5" t="s">
        <v>1107</v>
      </c>
      <c r="F686" s="5" t="s">
        <v>1108</v>
      </c>
      <c r="G686" s="5" t="s">
        <v>106</v>
      </c>
      <c r="H686" s="5" t="s">
        <v>108</v>
      </c>
      <c r="I686" s="5" t="s">
        <v>74</v>
      </c>
      <c r="J686" s="5" t="s">
        <v>219</v>
      </c>
      <c r="K686" s="5" t="s">
        <v>211</v>
      </c>
      <c r="L686" s="5" t="s">
        <v>126</v>
      </c>
      <c r="M686" s="5" t="s">
        <v>57</v>
      </c>
      <c r="N686" s="5" t="s">
        <v>170</v>
      </c>
      <c r="O686" s="5" t="s">
        <v>43</v>
      </c>
      <c r="P686" s="5" t="s">
        <v>164</v>
      </c>
      <c r="Q686" s="5" t="s">
        <v>47</v>
      </c>
      <c r="R686" s="5" t="s">
        <v>165</v>
      </c>
      <c r="S686" s="5" t="s">
        <v>157</v>
      </c>
      <c r="T686" s="5" t="s">
        <v>33</v>
      </c>
      <c r="U686" s="5" t="s">
        <v>94</v>
      </c>
      <c r="V686" s="5" t="s">
        <v>17</v>
      </c>
      <c r="W686" s="5" t="s">
        <v>202</v>
      </c>
      <c r="X686" s="5" t="s">
        <v>209</v>
      </c>
      <c r="Y686" s="5" t="s">
        <v>51</v>
      </c>
      <c r="Z686" s="5" t="s">
        <v>152</v>
      </c>
      <c r="AA686" s="5" t="s">
        <v>26</v>
      </c>
      <c r="AB686" s="5" t="s">
        <v>35</v>
      </c>
      <c r="AC686" s="5"/>
      <c r="AD686" s="5"/>
    </row>
    <row r="687" spans="1:30">
      <c r="A687" s="5">
        <v>686</v>
      </c>
      <c r="B687" s="5" t="s">
        <v>1575</v>
      </c>
      <c r="C687" s="5" t="s">
        <v>383</v>
      </c>
      <c r="D687" s="5">
        <v>1</v>
      </c>
      <c r="E687" s="5" t="s">
        <v>1215</v>
      </c>
      <c r="F687" s="5" t="s">
        <v>1108</v>
      </c>
      <c r="G687" s="5" t="s">
        <v>106</v>
      </c>
      <c r="H687" s="5" t="s">
        <v>108</v>
      </c>
      <c r="I687" s="5" t="s">
        <v>74</v>
      </c>
      <c r="J687" s="5" t="s">
        <v>219</v>
      </c>
      <c r="K687" s="5" t="s">
        <v>211</v>
      </c>
      <c r="L687" s="5" t="s">
        <v>126</v>
      </c>
      <c r="M687" s="5" t="s">
        <v>57</v>
      </c>
      <c r="N687" s="5" t="s">
        <v>170</v>
      </c>
      <c r="O687" s="5"/>
      <c r="P687" s="5"/>
      <c r="Q687" s="5"/>
      <c r="R687" s="5"/>
      <c r="S687" s="5"/>
      <c r="T687" s="5"/>
      <c r="U687" s="5"/>
      <c r="V687" s="5"/>
      <c r="W687" s="5" t="s">
        <v>209</v>
      </c>
      <c r="X687" s="5" t="s">
        <v>181</v>
      </c>
      <c r="Y687" s="5" t="s">
        <v>174</v>
      </c>
      <c r="Z687" s="5" t="s">
        <v>60</v>
      </c>
      <c r="AA687" s="5" t="s">
        <v>24</v>
      </c>
      <c r="AB687" s="5" t="s">
        <v>8</v>
      </c>
      <c r="AC687" s="5" t="s">
        <v>39</v>
      </c>
      <c r="AD687" s="5" t="s">
        <v>152</v>
      </c>
    </row>
    <row r="688" spans="1:30">
      <c r="A688" s="5">
        <v>687</v>
      </c>
      <c r="B688" s="5" t="s">
        <v>1576</v>
      </c>
      <c r="C688" s="5" t="s">
        <v>383</v>
      </c>
      <c r="D688" s="5">
        <v>1</v>
      </c>
      <c r="E688" s="5" t="s">
        <v>273</v>
      </c>
      <c r="F688" s="5" t="s">
        <v>274</v>
      </c>
      <c r="G688" s="5" t="s">
        <v>106</v>
      </c>
      <c r="H688" s="5" t="s">
        <v>108</v>
      </c>
      <c r="I688" s="5" t="s">
        <v>74</v>
      </c>
      <c r="J688" s="5" t="s">
        <v>219</v>
      </c>
      <c r="K688" s="5" t="s">
        <v>211</v>
      </c>
      <c r="L688" s="5" t="s">
        <v>126</v>
      </c>
      <c r="M688" s="5" t="s">
        <v>57</v>
      </c>
      <c r="N688" s="5" t="s">
        <v>170</v>
      </c>
      <c r="O688" s="5"/>
      <c r="P688" s="5"/>
      <c r="Q688" s="5"/>
      <c r="R688" s="5"/>
      <c r="S688" s="5"/>
      <c r="T688" s="5"/>
      <c r="U688" s="5"/>
      <c r="V688" s="5"/>
      <c r="W688" s="5" t="s">
        <v>237</v>
      </c>
      <c r="X688" s="5" t="s">
        <v>39</v>
      </c>
      <c r="Y688" s="5" t="s">
        <v>152</v>
      </c>
      <c r="Z688" s="5" t="s">
        <v>204</v>
      </c>
      <c r="AA688" s="5"/>
      <c r="AB688" s="5"/>
      <c r="AC688" s="5"/>
      <c r="AD688" s="5"/>
    </row>
    <row r="689" spans="1:30">
      <c r="A689" s="5">
        <v>688</v>
      </c>
      <c r="B689" s="5" t="s">
        <v>1577</v>
      </c>
      <c r="C689" s="5" t="s">
        <v>334</v>
      </c>
      <c r="D689" s="5">
        <v>2</v>
      </c>
      <c r="E689" s="5" t="s">
        <v>273</v>
      </c>
      <c r="F689" s="5" t="s">
        <v>274</v>
      </c>
      <c r="G689" s="5" t="s">
        <v>106</v>
      </c>
      <c r="H689" s="5" t="s">
        <v>108</v>
      </c>
      <c r="I689" s="5" t="s">
        <v>74</v>
      </c>
      <c r="J689" s="5" t="s">
        <v>219</v>
      </c>
      <c r="K689" s="5" t="s">
        <v>211</v>
      </c>
      <c r="L689" s="5" t="s">
        <v>126</v>
      </c>
      <c r="M689" s="5" t="s">
        <v>57</v>
      </c>
      <c r="N689" s="5" t="s">
        <v>170</v>
      </c>
      <c r="O689" s="5" t="s">
        <v>43</v>
      </c>
      <c r="P689" s="5" t="s">
        <v>164</v>
      </c>
      <c r="Q689" s="5" t="s">
        <v>47</v>
      </c>
      <c r="R689" s="5" t="s">
        <v>165</v>
      </c>
      <c r="S689" s="5" t="s">
        <v>157</v>
      </c>
      <c r="T689" s="5" t="s">
        <v>33</v>
      </c>
      <c r="U689" s="5" t="s">
        <v>94</v>
      </c>
      <c r="V689" s="5" t="s">
        <v>17</v>
      </c>
      <c r="W689" s="5" t="s">
        <v>237</v>
      </c>
      <c r="X689" s="5" t="s">
        <v>39</v>
      </c>
      <c r="Y689" s="5" t="s">
        <v>152</v>
      </c>
      <c r="Z689" s="5" t="s">
        <v>204</v>
      </c>
      <c r="AA689" s="5"/>
      <c r="AB689" s="5"/>
      <c r="AC689" s="5"/>
      <c r="AD689" s="5"/>
    </row>
    <row r="690" spans="1:30">
      <c r="A690" s="5">
        <v>689</v>
      </c>
      <c r="B690" s="5" t="s">
        <v>1578</v>
      </c>
      <c r="C690" s="5" t="s">
        <v>334</v>
      </c>
      <c r="D690" s="5">
        <v>2</v>
      </c>
      <c r="E690" s="5" t="s">
        <v>273</v>
      </c>
      <c r="F690" s="5" t="s">
        <v>274</v>
      </c>
      <c r="G690" s="5" t="s">
        <v>106</v>
      </c>
      <c r="H690" s="5" t="s">
        <v>108</v>
      </c>
      <c r="I690" s="5" t="s">
        <v>74</v>
      </c>
      <c r="J690" s="5" t="s">
        <v>219</v>
      </c>
      <c r="K690" s="5" t="s">
        <v>211</v>
      </c>
      <c r="L690" s="5" t="s">
        <v>126</v>
      </c>
      <c r="M690" s="5" t="s">
        <v>57</v>
      </c>
      <c r="N690" s="5" t="s">
        <v>170</v>
      </c>
      <c r="O690" s="5" t="s">
        <v>43</v>
      </c>
      <c r="P690" s="5" t="s">
        <v>164</v>
      </c>
      <c r="Q690" s="5" t="s">
        <v>47</v>
      </c>
      <c r="R690" s="5" t="s">
        <v>165</v>
      </c>
      <c r="S690" s="5" t="s">
        <v>157</v>
      </c>
      <c r="T690" s="5" t="s">
        <v>33</v>
      </c>
      <c r="U690" s="5" t="s">
        <v>94</v>
      </c>
      <c r="V690" s="5" t="s">
        <v>17</v>
      </c>
      <c r="W690" s="5" t="s">
        <v>182</v>
      </c>
      <c r="X690" s="5" t="s">
        <v>39</v>
      </c>
      <c r="Y690" s="5" t="s">
        <v>5</v>
      </c>
      <c r="Z690" s="5" t="s">
        <v>152</v>
      </c>
      <c r="AA690" s="5" t="s">
        <v>22</v>
      </c>
      <c r="AB690" s="5" t="s">
        <v>204</v>
      </c>
      <c r="AC690" s="5"/>
      <c r="AD690" s="5"/>
    </row>
    <row r="691" spans="1:30">
      <c r="A691" s="5">
        <v>690</v>
      </c>
      <c r="B691" s="5" t="s">
        <v>1579</v>
      </c>
      <c r="C691" s="5" t="s">
        <v>293</v>
      </c>
      <c r="D691" s="5">
        <v>2</v>
      </c>
      <c r="E691" s="5" t="s">
        <v>638</v>
      </c>
      <c r="F691" s="5" t="s">
        <v>274</v>
      </c>
      <c r="G691" s="5" t="s">
        <v>106</v>
      </c>
      <c r="H691" s="5" t="s">
        <v>108</v>
      </c>
      <c r="I691" s="5" t="s">
        <v>74</v>
      </c>
      <c r="J691" s="5" t="s">
        <v>219</v>
      </c>
      <c r="K691" s="5" t="s">
        <v>211</v>
      </c>
      <c r="L691" s="5" t="s">
        <v>126</v>
      </c>
      <c r="M691" s="5" t="s">
        <v>57</v>
      </c>
      <c r="N691" s="5" t="s">
        <v>170</v>
      </c>
      <c r="O691" s="5" t="s">
        <v>43</v>
      </c>
      <c r="P691" s="5" t="s">
        <v>164</v>
      </c>
      <c r="Q691" s="5" t="s">
        <v>47</v>
      </c>
      <c r="R691" s="5" t="s">
        <v>165</v>
      </c>
      <c r="S691" s="5" t="s">
        <v>157</v>
      </c>
      <c r="T691" s="5" t="s">
        <v>33</v>
      </c>
      <c r="U691" s="5" t="s">
        <v>94</v>
      </c>
      <c r="V691" s="5" t="s">
        <v>17</v>
      </c>
      <c r="W691" s="5" t="s">
        <v>220</v>
      </c>
      <c r="X691" s="5" t="s">
        <v>28</v>
      </c>
      <c r="Y691" s="5" t="s">
        <v>152</v>
      </c>
      <c r="Z691" s="5" t="s">
        <v>60</v>
      </c>
      <c r="AA691" s="5" t="s">
        <v>104</v>
      </c>
      <c r="AB691" s="5" t="s">
        <v>1289</v>
      </c>
      <c r="AC691" s="5" t="s">
        <v>225</v>
      </c>
      <c r="AD691" s="5" t="s">
        <v>102</v>
      </c>
    </row>
    <row r="692" spans="1:30">
      <c r="A692" s="5">
        <v>691</v>
      </c>
      <c r="B692" s="5" t="s">
        <v>518</v>
      </c>
      <c r="C692" s="5" t="s">
        <v>383</v>
      </c>
      <c r="D692" s="5">
        <v>1</v>
      </c>
      <c r="E692" s="5" t="s">
        <v>1317</v>
      </c>
      <c r="F692" s="5" t="s">
        <v>274</v>
      </c>
      <c r="G692" s="5" t="s">
        <v>106</v>
      </c>
      <c r="H692" s="5" t="s">
        <v>108</v>
      </c>
      <c r="I692" s="5" t="s">
        <v>74</v>
      </c>
      <c r="J692" s="5" t="s">
        <v>219</v>
      </c>
      <c r="K692" s="5" t="s">
        <v>211</v>
      </c>
      <c r="L692" s="5" t="s">
        <v>126</v>
      </c>
      <c r="M692" s="5" t="s">
        <v>57</v>
      </c>
      <c r="N692" s="5" t="s">
        <v>170</v>
      </c>
      <c r="O692" s="5"/>
      <c r="P692" s="5"/>
      <c r="Q692" s="5"/>
      <c r="R692" s="5"/>
      <c r="S692" s="5"/>
      <c r="T692" s="5"/>
      <c r="U692" s="5"/>
      <c r="V692" s="5"/>
      <c r="W692" s="5" t="s">
        <v>25</v>
      </c>
      <c r="X692" s="5" t="s">
        <v>174</v>
      </c>
      <c r="Y692" s="5" t="s">
        <v>5</v>
      </c>
      <c r="Z692" s="5" t="s">
        <v>24</v>
      </c>
      <c r="AA692" s="5"/>
      <c r="AB692" s="5"/>
      <c r="AC692" s="5"/>
      <c r="AD692" s="5"/>
    </row>
    <row r="693" spans="1:30">
      <c r="A693" s="5">
        <v>692</v>
      </c>
      <c r="B693" s="5" t="s">
        <v>1580</v>
      </c>
      <c r="C693" s="5" t="s">
        <v>334</v>
      </c>
      <c r="D693" s="5">
        <v>2</v>
      </c>
      <c r="E693" s="5" t="s">
        <v>1317</v>
      </c>
      <c r="F693" s="5" t="s">
        <v>274</v>
      </c>
      <c r="G693" s="5" t="s">
        <v>106</v>
      </c>
      <c r="H693" s="5" t="s">
        <v>108</v>
      </c>
      <c r="I693" s="5" t="s">
        <v>74</v>
      </c>
      <c r="J693" s="5" t="s">
        <v>219</v>
      </c>
      <c r="K693" s="5" t="s">
        <v>211</v>
      </c>
      <c r="L693" s="5" t="s">
        <v>126</v>
      </c>
      <c r="M693" s="5" t="s">
        <v>57</v>
      </c>
      <c r="N693" s="5" t="s">
        <v>170</v>
      </c>
      <c r="O693" s="5" t="s">
        <v>43</v>
      </c>
      <c r="P693" s="5" t="s">
        <v>164</v>
      </c>
      <c r="Q693" s="5" t="s">
        <v>47</v>
      </c>
      <c r="R693" s="5" t="s">
        <v>165</v>
      </c>
      <c r="S693" s="5" t="s">
        <v>157</v>
      </c>
      <c r="T693" s="5" t="s">
        <v>33</v>
      </c>
      <c r="U693" s="5" t="s">
        <v>94</v>
      </c>
      <c r="V693" s="5" t="s">
        <v>17</v>
      </c>
      <c r="W693" s="5" t="s">
        <v>25</v>
      </c>
      <c r="X693" s="5" t="s">
        <v>174</v>
      </c>
      <c r="Y693" s="5" t="s">
        <v>170</v>
      </c>
      <c r="Z693" s="5" t="s">
        <v>5</v>
      </c>
      <c r="AA693" s="5" t="s">
        <v>24</v>
      </c>
      <c r="AB693" s="5"/>
      <c r="AC693" s="5"/>
      <c r="AD693" s="5"/>
    </row>
    <row r="694" spans="1:30">
      <c r="A694" s="5">
        <v>693</v>
      </c>
      <c r="B694" s="5" t="s">
        <v>1581</v>
      </c>
      <c r="C694" s="5" t="s">
        <v>462</v>
      </c>
      <c r="D694" s="5">
        <v>1</v>
      </c>
      <c r="E694" s="5" t="s">
        <v>993</v>
      </c>
      <c r="F694" s="5" t="s">
        <v>986</v>
      </c>
      <c r="G694" s="5" t="s">
        <v>106</v>
      </c>
      <c r="H694" s="5" t="s">
        <v>108</v>
      </c>
      <c r="I694" s="5" t="s">
        <v>74</v>
      </c>
      <c r="J694" s="5" t="s">
        <v>219</v>
      </c>
      <c r="K694" s="5" t="s">
        <v>211</v>
      </c>
      <c r="L694" s="5" t="s">
        <v>126</v>
      </c>
      <c r="M694" s="5" t="s">
        <v>57</v>
      </c>
      <c r="N694" s="5" t="s">
        <v>170</v>
      </c>
      <c r="O694" s="5"/>
      <c r="P694" s="5"/>
      <c r="Q694" s="5"/>
      <c r="R694" s="5"/>
      <c r="S694" s="5"/>
      <c r="T694" s="5"/>
      <c r="U694" s="5"/>
      <c r="V694" s="5"/>
      <c r="W694" s="5" t="s">
        <v>175</v>
      </c>
      <c r="X694" s="5" t="s">
        <v>995</v>
      </c>
      <c r="Y694" s="5" t="s">
        <v>996</v>
      </c>
      <c r="Z694" s="5" t="s">
        <v>60</v>
      </c>
      <c r="AA694" s="5" t="s">
        <v>5</v>
      </c>
      <c r="AB694" s="5"/>
      <c r="AC694" s="5"/>
      <c r="AD694" s="5"/>
    </row>
    <row r="695" spans="1:30">
      <c r="A695" s="5">
        <v>694</v>
      </c>
      <c r="B695" s="5" t="s">
        <v>1582</v>
      </c>
      <c r="C695" s="5" t="s">
        <v>462</v>
      </c>
      <c r="D695" s="5">
        <v>1</v>
      </c>
      <c r="E695" s="5" t="s">
        <v>993</v>
      </c>
      <c r="F695" s="5" t="s">
        <v>986</v>
      </c>
      <c r="G695" s="5" t="s">
        <v>106</v>
      </c>
      <c r="H695" s="5" t="s">
        <v>108</v>
      </c>
      <c r="I695" s="5" t="s">
        <v>74</v>
      </c>
      <c r="J695" s="5" t="s">
        <v>219</v>
      </c>
      <c r="K695" s="5" t="s">
        <v>211</v>
      </c>
      <c r="L695" s="5" t="s">
        <v>126</v>
      </c>
      <c r="M695" s="5" t="s">
        <v>57</v>
      </c>
      <c r="N695" s="5" t="s">
        <v>170</v>
      </c>
      <c r="O695" s="5"/>
      <c r="P695" s="5"/>
      <c r="Q695" s="5"/>
      <c r="R695" s="5"/>
      <c r="S695" s="5"/>
      <c r="T695" s="5"/>
      <c r="U695" s="5"/>
      <c r="V695" s="5"/>
      <c r="W695" s="5" t="s">
        <v>175</v>
      </c>
      <c r="X695" s="5" t="s">
        <v>995</v>
      </c>
      <c r="Y695" s="5" t="s">
        <v>996</v>
      </c>
      <c r="Z695" s="5" t="s">
        <v>60</v>
      </c>
      <c r="AA695" s="5" t="s">
        <v>5</v>
      </c>
      <c r="AB695" s="5"/>
      <c r="AC695" s="5"/>
      <c r="AD695" s="5"/>
    </row>
    <row r="696" spans="1:30">
      <c r="A696" s="5">
        <v>695</v>
      </c>
      <c r="B696" s="5" t="s">
        <v>1583</v>
      </c>
      <c r="C696" s="5" t="s">
        <v>383</v>
      </c>
      <c r="D696" s="5">
        <v>1</v>
      </c>
      <c r="E696" s="5" t="s">
        <v>1024</v>
      </c>
      <c r="F696" s="5" t="s">
        <v>986</v>
      </c>
      <c r="G696" s="5" t="s">
        <v>106</v>
      </c>
      <c r="H696" s="5" t="s">
        <v>108</v>
      </c>
      <c r="I696" s="5" t="s">
        <v>74</v>
      </c>
      <c r="J696" s="5" t="s">
        <v>219</v>
      </c>
      <c r="K696" s="5" t="s">
        <v>211</v>
      </c>
      <c r="L696" s="5" t="s">
        <v>126</v>
      </c>
      <c r="M696" s="5" t="s">
        <v>57</v>
      </c>
      <c r="N696" s="5" t="s">
        <v>170</v>
      </c>
      <c r="O696" s="5"/>
      <c r="P696" s="5"/>
      <c r="Q696" s="5"/>
      <c r="R696" s="5"/>
      <c r="S696" s="5"/>
      <c r="T696" s="5"/>
      <c r="U696" s="5"/>
      <c r="V696" s="5"/>
      <c r="W696" s="5" t="s">
        <v>153</v>
      </c>
      <c r="X696" s="5" t="s">
        <v>197</v>
      </c>
      <c r="Y696" s="5" t="s">
        <v>224</v>
      </c>
      <c r="Z696" s="5" t="s">
        <v>81</v>
      </c>
      <c r="AA696" s="5" t="s">
        <v>238</v>
      </c>
      <c r="AB696" s="5" t="s">
        <v>1016</v>
      </c>
      <c r="AC696" s="5"/>
      <c r="AD696" s="5"/>
    </row>
    <row r="697" spans="1:30">
      <c r="A697" s="5">
        <v>696</v>
      </c>
      <c r="B697" s="5" t="s">
        <v>1584</v>
      </c>
      <c r="C697" s="5" t="s">
        <v>293</v>
      </c>
      <c r="D697" s="5">
        <v>2</v>
      </c>
      <c r="E697" s="5" t="s">
        <v>1015</v>
      </c>
      <c r="F697" s="5" t="s">
        <v>986</v>
      </c>
      <c r="G697" s="5" t="s">
        <v>106</v>
      </c>
      <c r="H697" s="5" t="s">
        <v>108</v>
      </c>
      <c r="I697" s="5" t="s">
        <v>74</v>
      </c>
      <c r="J697" s="5" t="s">
        <v>219</v>
      </c>
      <c r="K697" s="5" t="s">
        <v>211</v>
      </c>
      <c r="L697" s="5" t="s">
        <v>126</v>
      </c>
      <c r="M697" s="5" t="s">
        <v>57</v>
      </c>
      <c r="N697" s="5" t="s">
        <v>170</v>
      </c>
      <c r="O697" s="5" t="s">
        <v>43</v>
      </c>
      <c r="P697" s="5" t="s">
        <v>164</v>
      </c>
      <c r="Q697" s="5" t="s">
        <v>47</v>
      </c>
      <c r="R697" s="5" t="s">
        <v>165</v>
      </c>
      <c r="S697" s="5" t="s">
        <v>157</v>
      </c>
      <c r="T697" s="5" t="s">
        <v>33</v>
      </c>
      <c r="U697" s="5" t="s">
        <v>94</v>
      </c>
      <c r="V697" s="5" t="s">
        <v>17</v>
      </c>
      <c r="W697" s="5" t="s">
        <v>153</v>
      </c>
      <c r="X697" s="5" t="s">
        <v>224</v>
      </c>
      <c r="Y697" s="5" t="s">
        <v>81</v>
      </c>
      <c r="Z697" s="5" t="s">
        <v>238</v>
      </c>
      <c r="AA697" s="5" t="s">
        <v>1016</v>
      </c>
      <c r="AB697" s="5" t="s">
        <v>346</v>
      </c>
      <c r="AC697" s="5" t="s">
        <v>346</v>
      </c>
      <c r="AD697" s="5" t="s">
        <v>346</v>
      </c>
    </row>
    <row r="698" spans="1:30">
      <c r="A698" s="5">
        <v>697</v>
      </c>
      <c r="B698" s="5" t="s">
        <v>1585</v>
      </c>
      <c r="C698" s="5" t="s">
        <v>893</v>
      </c>
      <c r="D698" s="5">
        <v>4</v>
      </c>
      <c r="E698" s="5" t="s">
        <v>1015</v>
      </c>
      <c r="F698" s="5" t="s">
        <v>986</v>
      </c>
      <c r="G698" s="5" t="s">
        <v>106</v>
      </c>
      <c r="H698" s="5" t="s">
        <v>108</v>
      </c>
      <c r="I698" s="5" t="s">
        <v>74</v>
      </c>
      <c r="J698" s="5" t="s">
        <v>219</v>
      </c>
      <c r="K698" s="5" t="s">
        <v>211</v>
      </c>
      <c r="L698" s="5" t="s">
        <v>126</v>
      </c>
      <c r="M698" s="5" t="s">
        <v>57</v>
      </c>
      <c r="N698" s="5" t="s">
        <v>170</v>
      </c>
      <c r="O698" s="5" t="s">
        <v>43</v>
      </c>
      <c r="P698" s="5" t="s">
        <v>164</v>
      </c>
      <c r="Q698" s="5" t="s">
        <v>47</v>
      </c>
      <c r="R698" s="5" t="s">
        <v>165</v>
      </c>
      <c r="S698" s="5" t="s">
        <v>157</v>
      </c>
      <c r="T698" s="5" t="s">
        <v>33</v>
      </c>
      <c r="U698" s="5" t="s">
        <v>94</v>
      </c>
      <c r="V698" s="5" t="s">
        <v>17</v>
      </c>
      <c r="W698" s="5" t="s">
        <v>197</v>
      </c>
      <c r="X698" s="5" t="s">
        <v>224</v>
      </c>
      <c r="Y698" s="5" t="s">
        <v>81</v>
      </c>
      <c r="Z698" s="5" t="s">
        <v>212</v>
      </c>
      <c r="AA698" s="5" t="s">
        <v>8</v>
      </c>
      <c r="AB698" s="5" t="s">
        <v>28</v>
      </c>
      <c r="AC698" s="5" t="s">
        <v>221</v>
      </c>
      <c r="AD698" s="5"/>
    </row>
    <row r="699" spans="1:30">
      <c r="A699" s="5">
        <v>698</v>
      </c>
      <c r="B699" s="5" t="s">
        <v>1586</v>
      </c>
      <c r="C699" s="5" t="s">
        <v>383</v>
      </c>
      <c r="D699" s="5">
        <v>1</v>
      </c>
      <c r="E699" s="5" t="s">
        <v>1587</v>
      </c>
      <c r="F699" s="5" t="s">
        <v>986</v>
      </c>
      <c r="G699" s="5" t="s">
        <v>106</v>
      </c>
      <c r="H699" s="5" t="s">
        <v>108</v>
      </c>
      <c r="I699" s="5" t="s">
        <v>74</v>
      </c>
      <c r="J699" s="5" t="s">
        <v>219</v>
      </c>
      <c r="K699" s="5" t="s">
        <v>211</v>
      </c>
      <c r="L699" s="5" t="s">
        <v>126</v>
      </c>
      <c r="M699" s="5" t="s">
        <v>57</v>
      </c>
      <c r="N699" s="5" t="s">
        <v>170</v>
      </c>
      <c r="O699" s="5"/>
      <c r="P699" s="5"/>
      <c r="Q699" s="5"/>
      <c r="R699" s="5"/>
      <c r="S699" s="5"/>
      <c r="T699" s="5"/>
      <c r="U699" s="5"/>
      <c r="V699" s="5"/>
      <c r="W699" s="5" t="s">
        <v>180</v>
      </c>
      <c r="X699" s="5" t="s">
        <v>189</v>
      </c>
      <c r="Y699" s="5" t="s">
        <v>58</v>
      </c>
      <c r="Z699" s="5" t="s">
        <v>18</v>
      </c>
      <c r="AA699" s="5" t="s">
        <v>221</v>
      </c>
      <c r="AB699" s="5"/>
      <c r="AC699" s="5"/>
      <c r="AD699" s="5"/>
    </row>
    <row r="700" spans="1:30">
      <c r="A700" s="5">
        <v>699</v>
      </c>
      <c r="B700" s="5" t="s">
        <v>1588</v>
      </c>
      <c r="C700" s="5" t="s">
        <v>272</v>
      </c>
      <c r="D700" s="5">
        <v>1</v>
      </c>
      <c r="E700" s="5" t="s">
        <v>1397</v>
      </c>
      <c r="F700" s="5" t="s">
        <v>1345</v>
      </c>
      <c r="G700" s="5" t="s">
        <v>106</v>
      </c>
      <c r="H700" s="5" t="s">
        <v>108</v>
      </c>
      <c r="I700" s="5" t="s">
        <v>74</v>
      </c>
      <c r="J700" s="5" t="s">
        <v>219</v>
      </c>
      <c r="K700" s="5" t="s">
        <v>211</v>
      </c>
      <c r="L700" s="5" t="s">
        <v>126</v>
      </c>
      <c r="M700" s="5" t="s">
        <v>57</v>
      </c>
      <c r="N700" s="5" t="s">
        <v>170</v>
      </c>
      <c r="O700" s="5"/>
      <c r="P700" s="5"/>
      <c r="Q700" s="5"/>
      <c r="R700" s="5"/>
      <c r="S700" s="5"/>
      <c r="T700" s="5"/>
      <c r="U700" s="5"/>
      <c r="V700" s="5"/>
      <c r="W700" s="5" t="s">
        <v>1589</v>
      </c>
      <c r="X700" s="5" t="s">
        <v>1590</v>
      </c>
      <c r="Y700" s="5" t="s">
        <v>1530</v>
      </c>
      <c r="Z700" s="5" t="s">
        <v>1591</v>
      </c>
      <c r="AA700" s="5" t="s">
        <v>1592</v>
      </c>
      <c r="AB700" s="5" t="s">
        <v>118</v>
      </c>
      <c r="AC700" s="5"/>
      <c r="AD700" s="5"/>
    </row>
    <row r="701" spans="1:30">
      <c r="A701" s="5">
        <v>700</v>
      </c>
      <c r="B701" s="5" t="s">
        <v>1593</v>
      </c>
      <c r="C701" s="5" t="s">
        <v>1228</v>
      </c>
      <c r="D701" s="5">
        <v>1</v>
      </c>
      <c r="E701" s="5" t="s">
        <v>1344</v>
      </c>
      <c r="F701" s="5" t="s">
        <v>1345</v>
      </c>
      <c r="G701" s="5" t="s">
        <v>106</v>
      </c>
      <c r="H701" s="5" t="s">
        <v>108</v>
      </c>
      <c r="I701" s="5" t="s">
        <v>74</v>
      </c>
      <c r="J701" s="5" t="s">
        <v>219</v>
      </c>
      <c r="K701" s="5" t="s">
        <v>211</v>
      </c>
      <c r="L701" s="5" t="s">
        <v>126</v>
      </c>
      <c r="M701" s="5" t="s">
        <v>57</v>
      </c>
      <c r="N701" s="5" t="s">
        <v>170</v>
      </c>
      <c r="O701" s="5"/>
      <c r="P701" s="5"/>
      <c r="Q701" s="5"/>
      <c r="R701" s="5"/>
      <c r="S701" s="5"/>
      <c r="T701" s="5"/>
      <c r="U701" s="5"/>
      <c r="V701" s="5"/>
      <c r="W701" s="5" t="s">
        <v>1592</v>
      </c>
      <c r="X701" s="5" t="s">
        <v>1589</v>
      </c>
      <c r="Y701" s="5" t="s">
        <v>1591</v>
      </c>
      <c r="Z701" s="5" t="s">
        <v>118</v>
      </c>
      <c r="AA701" s="5" t="s">
        <v>91</v>
      </c>
      <c r="AB701" s="5" t="s">
        <v>34</v>
      </c>
      <c r="AC701" s="5" t="s">
        <v>76</v>
      </c>
      <c r="AD701" s="5"/>
    </row>
    <row r="702" spans="1:30">
      <c r="A702" s="5">
        <v>701</v>
      </c>
      <c r="B702" s="5" t="s">
        <v>1594</v>
      </c>
      <c r="C702" s="5" t="s">
        <v>293</v>
      </c>
      <c r="D702" s="5">
        <v>2</v>
      </c>
      <c r="E702" s="5" t="s">
        <v>1446</v>
      </c>
      <c r="F702" s="5" t="s">
        <v>1345</v>
      </c>
      <c r="G702" s="5" t="s">
        <v>106</v>
      </c>
      <c r="H702" s="5" t="s">
        <v>108</v>
      </c>
      <c r="I702" s="5" t="s">
        <v>74</v>
      </c>
      <c r="J702" s="5" t="s">
        <v>219</v>
      </c>
      <c r="K702" s="5" t="s">
        <v>211</v>
      </c>
      <c r="L702" s="5" t="s">
        <v>126</v>
      </c>
      <c r="M702" s="5" t="s">
        <v>57</v>
      </c>
      <c r="N702" s="5" t="s">
        <v>170</v>
      </c>
      <c r="O702" s="5" t="s">
        <v>43</v>
      </c>
      <c r="P702" s="5" t="s">
        <v>164</v>
      </c>
      <c r="Q702" s="5" t="s">
        <v>47</v>
      </c>
      <c r="R702" s="5" t="s">
        <v>165</v>
      </c>
      <c r="S702" s="5" t="s">
        <v>157</v>
      </c>
      <c r="T702" s="5" t="s">
        <v>33</v>
      </c>
      <c r="U702" s="5" t="s">
        <v>94</v>
      </c>
      <c r="V702" s="5" t="s">
        <v>17</v>
      </c>
      <c r="W702" s="5" t="s">
        <v>204</v>
      </c>
      <c r="X702" s="5" t="s">
        <v>28</v>
      </c>
      <c r="Y702" s="5" t="s">
        <v>203</v>
      </c>
      <c r="Z702" s="5" t="s">
        <v>166</v>
      </c>
      <c r="AA702" s="5" t="s">
        <v>66</v>
      </c>
      <c r="AB702" s="5" t="s">
        <v>237</v>
      </c>
      <c r="AC702" s="5" t="s">
        <v>174</v>
      </c>
      <c r="AD702" s="5" t="s">
        <v>8</v>
      </c>
    </row>
    <row r="703" spans="1:30">
      <c r="A703" s="5">
        <v>702</v>
      </c>
      <c r="B703" s="5" t="s">
        <v>1595</v>
      </c>
      <c r="C703" s="5" t="s">
        <v>383</v>
      </c>
      <c r="D703" s="5">
        <v>1</v>
      </c>
      <c r="E703" s="5" t="s">
        <v>1519</v>
      </c>
      <c r="F703" s="5" t="s">
        <v>1345</v>
      </c>
      <c r="G703" s="5" t="s">
        <v>106</v>
      </c>
      <c r="H703" s="5" t="s">
        <v>108</v>
      </c>
      <c r="I703" s="5" t="s">
        <v>74</v>
      </c>
      <c r="J703" s="5" t="s">
        <v>219</v>
      </c>
      <c r="K703" s="5" t="s">
        <v>211</v>
      </c>
      <c r="L703" s="5" t="s">
        <v>126</v>
      </c>
      <c r="M703" s="5" t="s">
        <v>57</v>
      </c>
      <c r="N703" s="5" t="s">
        <v>170</v>
      </c>
      <c r="O703" s="5"/>
      <c r="P703" s="5"/>
      <c r="Q703" s="5"/>
      <c r="R703" s="5"/>
      <c r="S703" s="5"/>
      <c r="T703" s="5"/>
      <c r="U703" s="5"/>
      <c r="V703" s="5"/>
      <c r="W703" s="5" t="s">
        <v>204</v>
      </c>
      <c r="X703" s="5" t="s">
        <v>203</v>
      </c>
      <c r="Y703" s="5" t="s">
        <v>166</v>
      </c>
      <c r="Z703" s="5" t="s">
        <v>229</v>
      </c>
      <c r="AA703" s="5" t="s">
        <v>39</v>
      </c>
      <c r="AB703" s="5" t="s">
        <v>346</v>
      </c>
      <c r="AC703" s="5" t="s">
        <v>346</v>
      </c>
      <c r="AD703" s="5" t="s">
        <v>346</v>
      </c>
    </row>
    <row r="704" spans="1:30">
      <c r="A704" s="5">
        <v>703</v>
      </c>
      <c r="B704" s="5" t="s">
        <v>1596</v>
      </c>
      <c r="C704" s="5" t="s">
        <v>383</v>
      </c>
      <c r="D704" s="5">
        <v>1</v>
      </c>
      <c r="E704" s="5" t="s">
        <v>1397</v>
      </c>
      <c r="F704" s="5" t="s">
        <v>1345</v>
      </c>
      <c r="G704" s="5" t="s">
        <v>106</v>
      </c>
      <c r="H704" s="5" t="s">
        <v>108</v>
      </c>
      <c r="I704" s="5" t="s">
        <v>74</v>
      </c>
      <c r="J704" s="5" t="s">
        <v>219</v>
      </c>
      <c r="K704" s="5" t="s">
        <v>211</v>
      </c>
      <c r="L704" s="5" t="s">
        <v>126</v>
      </c>
      <c r="M704" s="5" t="s">
        <v>57</v>
      </c>
      <c r="N704" s="5" t="s">
        <v>170</v>
      </c>
      <c r="O704" s="5"/>
      <c r="P704" s="5"/>
      <c r="Q704" s="5"/>
      <c r="R704" s="5"/>
      <c r="S704" s="5"/>
      <c r="T704" s="5"/>
      <c r="U704" s="5"/>
      <c r="V704" s="5"/>
      <c r="W704" s="5" t="s">
        <v>1589</v>
      </c>
      <c r="X704" s="5" t="s">
        <v>1591</v>
      </c>
      <c r="Y704" s="5"/>
      <c r="Z704" s="5" t="s">
        <v>60</v>
      </c>
      <c r="AA704" s="5" t="s">
        <v>229</v>
      </c>
      <c r="AB704" s="5" t="s">
        <v>118</v>
      </c>
      <c r="AC704" s="5"/>
      <c r="AD704" s="5"/>
    </row>
    <row r="705" spans="1:30">
      <c r="A705" s="5">
        <v>704</v>
      </c>
      <c r="B705" s="5" t="s">
        <v>1597</v>
      </c>
      <c r="C705" s="5" t="s">
        <v>272</v>
      </c>
      <c r="D705" s="5">
        <v>1</v>
      </c>
      <c r="E705" s="5" t="s">
        <v>1397</v>
      </c>
      <c r="F705" s="5" t="s">
        <v>1345</v>
      </c>
      <c r="G705" s="5" t="s">
        <v>106</v>
      </c>
      <c r="H705" s="5" t="s">
        <v>108</v>
      </c>
      <c r="I705" s="5" t="s">
        <v>74</v>
      </c>
      <c r="J705" s="5" t="s">
        <v>219</v>
      </c>
      <c r="K705" s="5" t="s">
        <v>211</v>
      </c>
      <c r="L705" s="5" t="s">
        <v>126</v>
      </c>
      <c r="M705" s="5" t="s">
        <v>57</v>
      </c>
      <c r="N705" s="5" t="s">
        <v>170</v>
      </c>
      <c r="O705" s="5"/>
      <c r="P705" s="5"/>
      <c r="Q705" s="5"/>
      <c r="R705" s="5"/>
      <c r="S705" s="5"/>
      <c r="T705" s="5"/>
      <c r="U705" s="5"/>
      <c r="V705" s="5"/>
      <c r="W705" s="5" t="s">
        <v>1589</v>
      </c>
      <c r="X705" s="5" t="s">
        <v>1590</v>
      </c>
      <c r="Y705" s="5" t="s">
        <v>81</v>
      </c>
      <c r="Z705" s="5" t="s">
        <v>1591</v>
      </c>
      <c r="AA705" s="5" t="s">
        <v>118</v>
      </c>
      <c r="AB705" s="5"/>
      <c r="AC705" s="5"/>
      <c r="AD705" s="5"/>
    </row>
    <row r="706" spans="1:30">
      <c r="A706" s="5">
        <v>705</v>
      </c>
      <c r="B706" s="5" t="s">
        <v>1598</v>
      </c>
      <c r="C706" s="5" t="s">
        <v>462</v>
      </c>
      <c r="D706" s="5">
        <v>1</v>
      </c>
      <c r="E706" s="5" t="s">
        <v>1397</v>
      </c>
      <c r="F706" s="5" t="s">
        <v>1345</v>
      </c>
      <c r="G706" s="5" t="s">
        <v>106</v>
      </c>
      <c r="H706" s="5" t="s">
        <v>108</v>
      </c>
      <c r="I706" s="5" t="s">
        <v>74</v>
      </c>
      <c r="J706" s="5" t="s">
        <v>219</v>
      </c>
      <c r="K706" s="5" t="s">
        <v>211</v>
      </c>
      <c r="L706" s="5" t="s">
        <v>126</v>
      </c>
      <c r="M706" s="5" t="s">
        <v>57</v>
      </c>
      <c r="N706" s="5" t="s">
        <v>170</v>
      </c>
      <c r="O706" s="5"/>
      <c r="P706" s="5"/>
      <c r="Q706" s="5"/>
      <c r="R706" s="5"/>
      <c r="S706" s="5"/>
      <c r="T706" s="5"/>
      <c r="U706" s="5"/>
      <c r="V706" s="5"/>
      <c r="W706" s="5" t="s">
        <v>1589</v>
      </c>
      <c r="X706" s="5" t="s">
        <v>1590</v>
      </c>
      <c r="Y706" s="5" t="s">
        <v>81</v>
      </c>
      <c r="Z706" s="5" t="s">
        <v>1591</v>
      </c>
      <c r="AA706" s="5" t="s">
        <v>118</v>
      </c>
      <c r="AB706" s="5"/>
      <c r="AC706" s="5"/>
      <c r="AD706" s="5"/>
    </row>
    <row r="707" spans="1:30">
      <c r="A707" s="5">
        <v>706</v>
      </c>
      <c r="B707" s="5" t="s">
        <v>1599</v>
      </c>
      <c r="C707" s="5" t="s">
        <v>334</v>
      </c>
      <c r="D707" s="5">
        <v>2</v>
      </c>
      <c r="E707" s="5" t="s">
        <v>1397</v>
      </c>
      <c r="F707" s="5" t="s">
        <v>1345</v>
      </c>
      <c r="G707" s="5" t="s">
        <v>106</v>
      </c>
      <c r="H707" s="5" t="s">
        <v>108</v>
      </c>
      <c r="I707" s="5" t="s">
        <v>74</v>
      </c>
      <c r="J707" s="5" t="s">
        <v>219</v>
      </c>
      <c r="K707" s="5" t="s">
        <v>211</v>
      </c>
      <c r="L707" s="5" t="s">
        <v>126</v>
      </c>
      <c r="M707" s="5" t="s">
        <v>57</v>
      </c>
      <c r="N707" s="5" t="s">
        <v>170</v>
      </c>
      <c r="O707" s="5"/>
      <c r="P707" s="5"/>
      <c r="Q707" s="5"/>
      <c r="R707" s="5"/>
      <c r="S707" s="5"/>
      <c r="T707" s="5"/>
      <c r="U707" s="5"/>
      <c r="V707" s="5"/>
      <c r="W707" s="5" t="s">
        <v>1589</v>
      </c>
      <c r="X707" s="5" t="s">
        <v>1590</v>
      </c>
      <c r="Y707" s="5" t="s">
        <v>81</v>
      </c>
      <c r="Z707" s="5" t="s">
        <v>1591</v>
      </c>
      <c r="AA707" s="5" t="s">
        <v>118</v>
      </c>
      <c r="AB707" s="5" t="s">
        <v>138</v>
      </c>
      <c r="AC707" s="5" t="s">
        <v>1600</v>
      </c>
      <c r="AD707" s="5"/>
    </row>
    <row r="708" spans="1:30">
      <c r="A708" s="5">
        <v>707</v>
      </c>
      <c r="B708" s="5" t="s">
        <v>1601</v>
      </c>
      <c r="C708" s="5" t="s">
        <v>462</v>
      </c>
      <c r="D708" s="5">
        <v>1</v>
      </c>
      <c r="E708" s="5" t="s">
        <v>1397</v>
      </c>
      <c r="F708" s="5" t="s">
        <v>1345</v>
      </c>
      <c r="G708" s="5" t="s">
        <v>106</v>
      </c>
      <c r="H708" s="5" t="s">
        <v>108</v>
      </c>
      <c r="I708" s="5" t="s">
        <v>74</v>
      </c>
      <c r="J708" s="5" t="s">
        <v>219</v>
      </c>
      <c r="K708" s="5" t="s">
        <v>211</v>
      </c>
      <c r="L708" s="5" t="s">
        <v>126</v>
      </c>
      <c r="M708" s="5" t="s">
        <v>57</v>
      </c>
      <c r="N708" s="5" t="s">
        <v>170</v>
      </c>
      <c r="O708" s="5"/>
      <c r="P708" s="5"/>
      <c r="Q708" s="5"/>
      <c r="R708" s="5"/>
      <c r="S708" s="5"/>
      <c r="T708" s="5"/>
      <c r="U708" s="5"/>
      <c r="V708" s="5"/>
      <c r="W708" s="5" t="s">
        <v>1589</v>
      </c>
      <c r="X708" s="5" t="s">
        <v>1590</v>
      </c>
      <c r="Y708" s="5" t="s">
        <v>81</v>
      </c>
      <c r="Z708" s="5" t="s">
        <v>118</v>
      </c>
      <c r="AA708" s="5" t="s">
        <v>138</v>
      </c>
      <c r="AB708" s="5"/>
      <c r="AC708" s="5"/>
      <c r="AD708" s="5"/>
    </row>
    <row r="709" spans="1:30">
      <c r="A709" s="5">
        <v>708</v>
      </c>
      <c r="B709" s="5" t="s">
        <v>1602</v>
      </c>
      <c r="C709" s="5" t="s">
        <v>462</v>
      </c>
      <c r="D709" s="5">
        <v>1</v>
      </c>
      <c r="E709" s="5" t="s">
        <v>1397</v>
      </c>
      <c r="F709" s="5" t="s">
        <v>1345</v>
      </c>
      <c r="G709" s="5" t="s">
        <v>106</v>
      </c>
      <c r="H709" s="5" t="s">
        <v>108</v>
      </c>
      <c r="I709" s="5" t="s">
        <v>74</v>
      </c>
      <c r="J709" s="5" t="s">
        <v>219</v>
      </c>
      <c r="K709" s="5" t="s">
        <v>211</v>
      </c>
      <c r="L709" s="5" t="s">
        <v>126</v>
      </c>
      <c r="M709" s="5" t="s">
        <v>57</v>
      </c>
      <c r="N709" s="5" t="s">
        <v>170</v>
      </c>
      <c r="O709" s="5"/>
      <c r="P709" s="5"/>
      <c r="Q709" s="5"/>
      <c r="R709" s="5"/>
      <c r="S709" s="5"/>
      <c r="T709" s="5"/>
      <c r="U709" s="5"/>
      <c r="V709" s="5"/>
      <c r="W709" s="5" t="s">
        <v>1589</v>
      </c>
      <c r="X709" s="5" t="s">
        <v>1590</v>
      </c>
      <c r="Y709" s="5" t="s">
        <v>81</v>
      </c>
      <c r="Z709" s="5" t="s">
        <v>1591</v>
      </c>
      <c r="AA709" s="5" t="s">
        <v>118</v>
      </c>
      <c r="AB709" s="5" t="s">
        <v>138</v>
      </c>
      <c r="AC709" s="5"/>
      <c r="AD709" s="5"/>
    </row>
    <row r="710" spans="1:30">
      <c r="A710" s="5">
        <v>709</v>
      </c>
      <c r="B710" s="5" t="s">
        <v>1603</v>
      </c>
      <c r="C710" s="5" t="s">
        <v>334</v>
      </c>
      <c r="D710" s="5">
        <v>2</v>
      </c>
      <c r="E710" s="5" t="s">
        <v>1397</v>
      </c>
      <c r="F710" s="5" t="s">
        <v>1345</v>
      </c>
      <c r="G710" s="5" t="s">
        <v>106</v>
      </c>
      <c r="H710" s="5" t="s">
        <v>108</v>
      </c>
      <c r="I710" s="5" t="s">
        <v>74</v>
      </c>
      <c r="J710" s="5" t="s">
        <v>219</v>
      </c>
      <c r="K710" s="5" t="s">
        <v>211</v>
      </c>
      <c r="L710" s="5" t="s">
        <v>126</v>
      </c>
      <c r="M710" s="5" t="s">
        <v>57</v>
      </c>
      <c r="N710" s="5" t="s">
        <v>170</v>
      </c>
      <c r="O710" s="5"/>
      <c r="P710" s="5"/>
      <c r="Q710" s="5"/>
      <c r="R710" s="5"/>
      <c r="S710" s="5"/>
      <c r="T710" s="5"/>
      <c r="U710" s="5"/>
      <c r="V710" s="5"/>
      <c r="W710" s="5" t="s">
        <v>1589</v>
      </c>
      <c r="X710" s="5" t="s">
        <v>1590</v>
      </c>
      <c r="Y710" s="5" t="s">
        <v>81</v>
      </c>
      <c r="Z710" s="5" t="s">
        <v>1591</v>
      </c>
      <c r="AA710" s="5" t="s">
        <v>118</v>
      </c>
      <c r="AB710" s="5" t="s">
        <v>138</v>
      </c>
      <c r="AC710" s="5"/>
      <c r="AD710" s="5"/>
    </row>
    <row r="711" spans="1:30">
      <c r="A711" s="5">
        <v>710</v>
      </c>
      <c r="B711" s="5" t="s">
        <v>1604</v>
      </c>
      <c r="C711" s="5" t="s">
        <v>1228</v>
      </c>
      <c r="D711" s="5">
        <v>1</v>
      </c>
      <c r="E711" s="5" t="s">
        <v>1397</v>
      </c>
      <c r="F711" s="5" t="s">
        <v>1345</v>
      </c>
      <c r="G711" s="5" t="s">
        <v>106</v>
      </c>
      <c r="H711" s="5" t="s">
        <v>108</v>
      </c>
      <c r="I711" s="5" t="s">
        <v>74</v>
      </c>
      <c r="J711" s="5" t="s">
        <v>219</v>
      </c>
      <c r="K711" s="5" t="s">
        <v>211</v>
      </c>
      <c r="L711" s="5" t="s">
        <v>126</v>
      </c>
      <c r="M711" s="5" t="s">
        <v>57</v>
      </c>
      <c r="N711" s="5" t="s">
        <v>170</v>
      </c>
      <c r="O711" s="5"/>
      <c r="P711" s="5"/>
      <c r="Q711" s="5"/>
      <c r="R711" s="5"/>
      <c r="S711" s="5"/>
      <c r="T711" s="5"/>
      <c r="U711" s="5"/>
      <c r="V711" s="5"/>
      <c r="W711" s="5" t="s">
        <v>96</v>
      </c>
      <c r="X711" s="5" t="s">
        <v>239</v>
      </c>
      <c r="Y711" s="5" t="s">
        <v>81</v>
      </c>
      <c r="Z711" s="5" t="s">
        <v>147</v>
      </c>
      <c r="AA711" s="5" t="s">
        <v>138</v>
      </c>
      <c r="AB711" s="5" t="s">
        <v>118</v>
      </c>
      <c r="AC711" s="5" t="s">
        <v>346</v>
      </c>
      <c r="AD711" s="5" t="s">
        <v>346</v>
      </c>
    </row>
    <row r="712" spans="1:30">
      <c r="A712" s="5">
        <v>711</v>
      </c>
      <c r="B712" s="5" t="s">
        <v>1605</v>
      </c>
      <c r="C712" s="5" t="s">
        <v>1228</v>
      </c>
      <c r="D712" s="5">
        <v>1</v>
      </c>
      <c r="E712" s="5" t="s">
        <v>1397</v>
      </c>
      <c r="F712" s="5" t="s">
        <v>1345</v>
      </c>
      <c r="G712" s="5" t="s">
        <v>106</v>
      </c>
      <c r="H712" s="5" t="s">
        <v>108</v>
      </c>
      <c r="I712" s="5" t="s">
        <v>74</v>
      </c>
      <c r="J712" s="5" t="s">
        <v>219</v>
      </c>
      <c r="K712" s="5" t="s">
        <v>211</v>
      </c>
      <c r="L712" s="5" t="s">
        <v>126</v>
      </c>
      <c r="M712" s="5" t="s">
        <v>57</v>
      </c>
      <c r="N712" s="5" t="s">
        <v>170</v>
      </c>
      <c r="O712" s="5"/>
      <c r="P712" s="5"/>
      <c r="Q712" s="5"/>
      <c r="R712" s="5"/>
      <c r="S712" s="5"/>
      <c r="T712" s="5"/>
      <c r="U712" s="5"/>
      <c r="V712" s="5"/>
      <c r="W712" s="5" t="s">
        <v>96</v>
      </c>
      <c r="X712" s="5" t="s">
        <v>239</v>
      </c>
      <c r="Y712" s="5" t="s">
        <v>81</v>
      </c>
      <c r="Z712" s="5" t="s">
        <v>118</v>
      </c>
      <c r="AA712" s="5"/>
      <c r="AB712" s="5"/>
      <c r="AC712" s="5"/>
      <c r="AD712" s="5" t="s">
        <v>346</v>
      </c>
    </row>
    <row r="713" spans="1:30">
      <c r="A713" s="5">
        <v>712</v>
      </c>
      <c r="B713" s="5" t="s">
        <v>1606</v>
      </c>
      <c r="C713" s="5" t="s">
        <v>383</v>
      </c>
      <c r="D713" s="5">
        <v>1</v>
      </c>
      <c r="E713" s="5" t="s">
        <v>1397</v>
      </c>
      <c r="F713" s="5" t="s">
        <v>1345</v>
      </c>
      <c r="G713" s="5" t="s">
        <v>106</v>
      </c>
      <c r="H713" s="5" t="s">
        <v>108</v>
      </c>
      <c r="I713" s="5" t="s">
        <v>74</v>
      </c>
      <c r="J713" s="5" t="s">
        <v>219</v>
      </c>
      <c r="K713" s="5" t="s">
        <v>211</v>
      </c>
      <c r="L713" s="5" t="s">
        <v>126</v>
      </c>
      <c r="M713" s="5" t="s">
        <v>57</v>
      </c>
      <c r="N713" s="5" t="s">
        <v>170</v>
      </c>
      <c r="O713" s="5"/>
      <c r="P713" s="5"/>
      <c r="Q713" s="5"/>
      <c r="R713" s="5"/>
      <c r="S713" s="5"/>
      <c r="T713" s="5"/>
      <c r="U713" s="5"/>
      <c r="V713" s="5"/>
      <c r="W713" s="5" t="s">
        <v>96</v>
      </c>
      <c r="X713" s="5" t="s">
        <v>239</v>
      </c>
      <c r="Y713" s="5" t="s">
        <v>81</v>
      </c>
      <c r="Z713" s="5" t="s">
        <v>5</v>
      </c>
      <c r="AA713" s="5" t="s">
        <v>229</v>
      </c>
      <c r="AB713" s="5" t="s">
        <v>118</v>
      </c>
      <c r="AC713" s="5"/>
      <c r="AD713" s="5"/>
    </row>
    <row r="714" spans="1:30">
      <c r="A714" s="5">
        <v>713</v>
      </c>
      <c r="B714" s="5" t="s">
        <v>1607</v>
      </c>
      <c r="C714" s="5" t="s">
        <v>1228</v>
      </c>
      <c r="D714" s="5">
        <v>1</v>
      </c>
      <c r="E714" s="5" t="s">
        <v>1397</v>
      </c>
      <c r="F714" s="5" t="s">
        <v>1345</v>
      </c>
      <c r="G714" s="5" t="s">
        <v>106</v>
      </c>
      <c r="H714" s="5" t="s">
        <v>108</v>
      </c>
      <c r="I714" s="5" t="s">
        <v>74</v>
      </c>
      <c r="J714" s="5" t="s">
        <v>219</v>
      </c>
      <c r="K714" s="5" t="s">
        <v>211</v>
      </c>
      <c r="L714" s="5" t="s">
        <v>126</v>
      </c>
      <c r="M714" s="5" t="s">
        <v>57</v>
      </c>
      <c r="N714" s="5" t="s">
        <v>170</v>
      </c>
      <c r="O714" s="5"/>
      <c r="P714" s="5"/>
      <c r="Q714" s="5"/>
      <c r="R714" s="5"/>
      <c r="S714" s="5"/>
      <c r="T714" s="5"/>
      <c r="U714" s="5"/>
      <c r="V714" s="5"/>
      <c r="W714" s="5" t="s">
        <v>232</v>
      </c>
      <c r="X714" s="5" t="s">
        <v>138</v>
      </c>
      <c r="Y714" s="5" t="s">
        <v>251</v>
      </c>
      <c r="Z714" s="5" t="s">
        <v>118</v>
      </c>
      <c r="AA714" s="5"/>
      <c r="AB714" s="5"/>
      <c r="AC714" s="5"/>
      <c r="AD714" s="5"/>
    </row>
  </sheetData>
  <autoFilter ref="A1:AD1" xr:uid="{F9E9885B-D9C4-426A-B087-2319DBB66A4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4021-89AB-4BF7-9123-3BB5133FD3F6}">
  <sheetPr>
    <tabColor rgb="FFFF0000"/>
  </sheetPr>
  <dimension ref="A1:O2273"/>
  <sheetViews>
    <sheetView topLeftCell="A1271" workbookViewId="0">
      <selection activeCell="D1282" sqref="D1282"/>
    </sheetView>
  </sheetViews>
  <sheetFormatPr defaultRowHeight="14.4"/>
  <cols>
    <col min="10" max="10" width="35.109375" bestFit="1" customWidth="1"/>
    <col min="11" max="11" width="25.33203125" bestFit="1" customWidth="1"/>
    <col min="12" max="12" width="26.109375" customWidth="1"/>
    <col min="13" max="13" width="11.88671875" bestFit="1" customWidth="1"/>
    <col min="14" max="14" width="20.21875" customWidth="1"/>
  </cols>
  <sheetData>
    <row r="1" spans="1:15">
      <c r="A1" s="3" t="s">
        <v>254</v>
      </c>
      <c r="B1" s="3" t="s">
        <v>255</v>
      </c>
      <c r="C1" s="3" t="s">
        <v>256</v>
      </c>
      <c r="D1" s="3" t="s">
        <v>257</v>
      </c>
      <c r="E1" s="3" t="s">
        <v>258</v>
      </c>
      <c r="F1" s="3" t="s">
        <v>259</v>
      </c>
      <c r="G1" s="3" t="s">
        <v>260</v>
      </c>
      <c r="H1" s="3" t="s">
        <v>261</v>
      </c>
      <c r="I1" s="3" t="s">
        <v>262</v>
      </c>
      <c r="J1" s="3" t="s">
        <v>263</v>
      </c>
      <c r="K1" s="3" t="s">
        <v>264</v>
      </c>
      <c r="L1" s="3" t="s">
        <v>265</v>
      </c>
      <c r="M1" s="3" t="s">
        <v>266</v>
      </c>
      <c r="N1" s="3" t="s">
        <v>0</v>
      </c>
      <c r="O1" s="3" t="s">
        <v>267</v>
      </c>
    </row>
    <row r="2" spans="1:15">
      <c r="A2" t="s">
        <v>268</v>
      </c>
      <c r="B2" t="s">
        <v>269</v>
      </c>
      <c r="C2">
        <v>5372</v>
      </c>
      <c r="D2" t="s">
        <v>270</v>
      </c>
      <c r="E2" t="s">
        <v>271</v>
      </c>
      <c r="F2" t="s">
        <v>272</v>
      </c>
      <c r="G2" t="s">
        <v>273</v>
      </c>
      <c r="H2" t="s">
        <v>274</v>
      </c>
      <c r="I2" t="s">
        <v>275</v>
      </c>
      <c r="J2" t="s">
        <v>57</v>
      </c>
      <c r="K2" t="s">
        <v>276</v>
      </c>
      <c r="L2" t="s">
        <v>277</v>
      </c>
      <c r="M2" t="s">
        <v>278</v>
      </c>
      <c r="N2" t="s">
        <v>57</v>
      </c>
      <c r="O2">
        <v>3.76</v>
      </c>
    </row>
    <row r="3" spans="1:15">
      <c r="A3" t="s">
        <v>268</v>
      </c>
      <c r="B3" t="s">
        <v>269</v>
      </c>
      <c r="C3">
        <v>5372</v>
      </c>
      <c r="D3" t="s">
        <v>270</v>
      </c>
      <c r="E3" t="s">
        <v>271</v>
      </c>
      <c r="F3" t="s">
        <v>272</v>
      </c>
      <c r="G3" t="s">
        <v>273</v>
      </c>
      <c r="H3" t="s">
        <v>274</v>
      </c>
      <c r="I3" t="s">
        <v>275</v>
      </c>
      <c r="J3" t="s">
        <v>74</v>
      </c>
      <c r="K3" t="s">
        <v>276</v>
      </c>
      <c r="L3" t="s">
        <v>279</v>
      </c>
      <c r="M3" t="s">
        <v>280</v>
      </c>
      <c r="N3" t="s">
        <v>74</v>
      </c>
      <c r="O3">
        <v>1.05</v>
      </c>
    </row>
    <row r="4" spans="1:15">
      <c r="A4" t="s">
        <v>268</v>
      </c>
      <c r="B4" t="s">
        <v>269</v>
      </c>
      <c r="C4">
        <v>5372</v>
      </c>
      <c r="D4" t="s">
        <v>270</v>
      </c>
      <c r="E4" t="s">
        <v>271</v>
      </c>
      <c r="F4" t="s">
        <v>272</v>
      </c>
      <c r="G4" t="s">
        <v>273</v>
      </c>
      <c r="H4" t="s">
        <v>274</v>
      </c>
      <c r="I4" t="s">
        <v>275</v>
      </c>
      <c r="J4" t="s">
        <v>106</v>
      </c>
      <c r="K4" t="s">
        <v>276</v>
      </c>
      <c r="L4" t="s">
        <v>281</v>
      </c>
      <c r="M4" t="s">
        <v>280</v>
      </c>
      <c r="N4" t="s">
        <v>106</v>
      </c>
      <c r="O4">
        <v>1.71</v>
      </c>
    </row>
    <row r="5" spans="1:15">
      <c r="A5" t="s">
        <v>268</v>
      </c>
      <c r="B5" t="s">
        <v>269</v>
      </c>
      <c r="C5">
        <v>5372</v>
      </c>
      <c r="D5" t="s">
        <v>270</v>
      </c>
      <c r="E5" t="s">
        <v>271</v>
      </c>
      <c r="F5" t="s">
        <v>272</v>
      </c>
      <c r="G5" t="s">
        <v>273</v>
      </c>
      <c r="H5" t="s">
        <v>274</v>
      </c>
      <c r="I5" t="s">
        <v>275</v>
      </c>
      <c r="J5" t="s">
        <v>108</v>
      </c>
      <c r="K5" t="s">
        <v>276</v>
      </c>
      <c r="L5" t="s">
        <v>282</v>
      </c>
      <c r="M5" t="s">
        <v>280</v>
      </c>
      <c r="N5" t="s">
        <v>108</v>
      </c>
      <c r="O5">
        <v>1.49</v>
      </c>
    </row>
    <row r="6" spans="1:15">
      <c r="A6" t="s">
        <v>268</v>
      </c>
      <c r="B6" t="s">
        <v>269</v>
      </c>
      <c r="C6">
        <v>5372</v>
      </c>
      <c r="D6" t="s">
        <v>270</v>
      </c>
      <c r="E6" t="s">
        <v>271</v>
      </c>
      <c r="F6" t="s">
        <v>272</v>
      </c>
      <c r="G6" t="s">
        <v>273</v>
      </c>
      <c r="H6" t="s">
        <v>274</v>
      </c>
      <c r="I6" t="s">
        <v>275</v>
      </c>
      <c r="J6" t="s">
        <v>111</v>
      </c>
      <c r="K6" t="s">
        <v>283</v>
      </c>
      <c r="L6" t="s">
        <v>284</v>
      </c>
      <c r="M6" t="s">
        <v>280</v>
      </c>
      <c r="N6" t="s">
        <v>111</v>
      </c>
      <c r="O6">
        <v>1.03</v>
      </c>
    </row>
    <row r="7" spans="1:15">
      <c r="A7" t="s">
        <v>268</v>
      </c>
      <c r="B7" t="s">
        <v>269</v>
      </c>
      <c r="C7">
        <v>5372</v>
      </c>
      <c r="D7" t="s">
        <v>270</v>
      </c>
      <c r="E7" t="s">
        <v>271</v>
      </c>
      <c r="F7" t="s">
        <v>272</v>
      </c>
      <c r="G7" t="s">
        <v>273</v>
      </c>
      <c r="H7" t="s">
        <v>274</v>
      </c>
      <c r="I7" t="s">
        <v>275</v>
      </c>
      <c r="J7" t="s">
        <v>126</v>
      </c>
      <c r="K7" t="s">
        <v>276</v>
      </c>
      <c r="L7" t="s">
        <v>285</v>
      </c>
      <c r="M7" t="s">
        <v>280</v>
      </c>
      <c r="N7" t="s">
        <v>126</v>
      </c>
      <c r="O7">
        <v>1.74</v>
      </c>
    </row>
    <row r="8" spans="1:15">
      <c r="A8" t="s">
        <v>268</v>
      </c>
      <c r="B8" t="s">
        <v>269</v>
      </c>
      <c r="C8">
        <v>5372</v>
      </c>
      <c r="D8" t="s">
        <v>270</v>
      </c>
      <c r="E8" t="s">
        <v>271</v>
      </c>
      <c r="F8" t="s">
        <v>272</v>
      </c>
      <c r="G8" t="s">
        <v>273</v>
      </c>
      <c r="H8" t="s">
        <v>274</v>
      </c>
      <c r="I8" t="s">
        <v>275</v>
      </c>
      <c r="J8" t="s">
        <v>152</v>
      </c>
      <c r="K8" t="s">
        <v>283</v>
      </c>
      <c r="L8" t="s">
        <v>286</v>
      </c>
      <c r="M8" t="s">
        <v>280</v>
      </c>
      <c r="N8" t="s">
        <v>152</v>
      </c>
      <c r="O8">
        <v>1.76</v>
      </c>
    </row>
    <row r="9" spans="1:15">
      <c r="A9" t="s">
        <v>268</v>
      </c>
      <c r="B9" t="s">
        <v>269</v>
      </c>
      <c r="C9">
        <v>5372</v>
      </c>
      <c r="D9" t="s">
        <v>270</v>
      </c>
      <c r="E9" t="s">
        <v>271</v>
      </c>
      <c r="F9" t="s">
        <v>272</v>
      </c>
      <c r="G9" t="s">
        <v>273</v>
      </c>
      <c r="H9" t="s">
        <v>274</v>
      </c>
      <c r="I9" t="s">
        <v>275</v>
      </c>
      <c r="J9" t="s">
        <v>170</v>
      </c>
      <c r="K9" t="s">
        <v>276</v>
      </c>
      <c r="L9" t="s">
        <v>287</v>
      </c>
      <c r="M9" t="s">
        <v>280</v>
      </c>
      <c r="N9" t="s">
        <v>170</v>
      </c>
      <c r="O9">
        <v>1.58</v>
      </c>
    </row>
    <row r="10" spans="1:15">
      <c r="A10" t="s">
        <v>268</v>
      </c>
      <c r="B10" t="s">
        <v>269</v>
      </c>
      <c r="C10">
        <v>5372</v>
      </c>
      <c r="D10" t="s">
        <v>270</v>
      </c>
      <c r="E10" t="s">
        <v>271</v>
      </c>
      <c r="F10" t="s">
        <v>272</v>
      </c>
      <c r="G10" t="s">
        <v>273</v>
      </c>
      <c r="H10" t="s">
        <v>274</v>
      </c>
      <c r="I10" t="s">
        <v>275</v>
      </c>
      <c r="J10" t="s">
        <v>189</v>
      </c>
      <c r="K10" t="s">
        <v>283</v>
      </c>
      <c r="L10" t="s">
        <v>288</v>
      </c>
      <c r="M10" t="s">
        <v>280</v>
      </c>
      <c r="N10" t="s">
        <v>189</v>
      </c>
      <c r="O10">
        <v>1.1499999999999999</v>
      </c>
    </row>
    <row r="11" spans="1:15">
      <c r="A11" t="s">
        <v>268</v>
      </c>
      <c r="B11" t="s">
        <v>269</v>
      </c>
      <c r="C11">
        <v>5372</v>
      </c>
      <c r="D11" t="s">
        <v>270</v>
      </c>
      <c r="E11" t="s">
        <v>271</v>
      </c>
      <c r="F11" t="s">
        <v>272</v>
      </c>
      <c r="G11" t="s">
        <v>273</v>
      </c>
      <c r="H11" t="s">
        <v>274</v>
      </c>
      <c r="I11" t="s">
        <v>275</v>
      </c>
      <c r="J11" t="s">
        <v>194</v>
      </c>
      <c r="K11" t="s">
        <v>283</v>
      </c>
      <c r="L11" t="s">
        <v>289</v>
      </c>
      <c r="M11" t="s">
        <v>280</v>
      </c>
      <c r="N11" t="s">
        <v>194</v>
      </c>
      <c r="O11">
        <v>1.53</v>
      </c>
    </row>
    <row r="12" spans="1:15">
      <c r="A12" t="s">
        <v>268</v>
      </c>
      <c r="B12" t="s">
        <v>269</v>
      </c>
      <c r="C12">
        <v>5372</v>
      </c>
      <c r="D12" t="s">
        <v>270</v>
      </c>
      <c r="E12" t="s">
        <v>271</v>
      </c>
      <c r="F12" t="s">
        <v>272</v>
      </c>
      <c r="G12" t="s">
        <v>273</v>
      </c>
      <c r="H12" t="s">
        <v>274</v>
      </c>
      <c r="I12" t="s">
        <v>275</v>
      </c>
      <c r="J12" t="s">
        <v>211</v>
      </c>
      <c r="K12" t="s">
        <v>276</v>
      </c>
      <c r="L12" t="s">
        <v>287</v>
      </c>
      <c r="M12" t="s">
        <v>278</v>
      </c>
      <c r="N12" t="s">
        <v>211</v>
      </c>
      <c r="O12">
        <v>2.91</v>
      </c>
    </row>
    <row r="13" spans="1:15">
      <c r="A13" t="s">
        <v>268</v>
      </c>
      <c r="B13" t="s">
        <v>269</v>
      </c>
      <c r="C13">
        <v>5372</v>
      </c>
      <c r="D13" t="s">
        <v>270</v>
      </c>
      <c r="E13" t="s">
        <v>271</v>
      </c>
      <c r="F13" t="s">
        <v>272</v>
      </c>
      <c r="G13" t="s">
        <v>273</v>
      </c>
      <c r="H13" t="s">
        <v>274</v>
      </c>
      <c r="I13" t="s">
        <v>275</v>
      </c>
      <c r="J13" t="s">
        <v>219</v>
      </c>
      <c r="K13" t="s">
        <v>276</v>
      </c>
      <c r="L13" t="s">
        <v>290</v>
      </c>
      <c r="M13" t="s">
        <v>278</v>
      </c>
      <c r="N13" t="s">
        <v>219</v>
      </c>
      <c r="O13">
        <v>2.2799999999999998</v>
      </c>
    </row>
    <row r="14" spans="1:15">
      <c r="A14" t="s">
        <v>268</v>
      </c>
      <c r="B14" t="s">
        <v>269</v>
      </c>
      <c r="C14">
        <v>18151</v>
      </c>
      <c r="D14" t="s">
        <v>291</v>
      </c>
      <c r="E14" t="s">
        <v>292</v>
      </c>
      <c r="F14" t="s">
        <v>293</v>
      </c>
      <c r="G14" t="s">
        <v>294</v>
      </c>
      <c r="H14" t="s">
        <v>274</v>
      </c>
      <c r="I14" t="s">
        <v>295</v>
      </c>
      <c r="J14" t="s">
        <v>17</v>
      </c>
      <c r="K14" t="s">
        <v>296</v>
      </c>
      <c r="L14" t="s">
        <v>297</v>
      </c>
      <c r="M14" t="s">
        <v>278</v>
      </c>
      <c r="N14" t="s">
        <v>17</v>
      </c>
      <c r="O14">
        <v>3.95</v>
      </c>
    </row>
    <row r="15" spans="1:15">
      <c r="A15" t="s">
        <v>268</v>
      </c>
      <c r="B15" t="s">
        <v>269</v>
      </c>
      <c r="C15">
        <v>18151</v>
      </c>
      <c r="D15" t="s">
        <v>291</v>
      </c>
      <c r="E15" t="s">
        <v>292</v>
      </c>
      <c r="F15" t="s">
        <v>293</v>
      </c>
      <c r="G15" t="s">
        <v>294</v>
      </c>
      <c r="H15" t="s">
        <v>274</v>
      </c>
      <c r="I15" t="s">
        <v>295</v>
      </c>
      <c r="J15" t="s">
        <v>28</v>
      </c>
      <c r="K15" t="s">
        <v>283</v>
      </c>
      <c r="L15" t="s">
        <v>298</v>
      </c>
      <c r="M15" t="s">
        <v>280</v>
      </c>
      <c r="N15" t="s">
        <v>28</v>
      </c>
      <c r="O15">
        <v>1.1200000000000001</v>
      </c>
    </row>
    <row r="16" spans="1:15">
      <c r="A16" t="s">
        <v>268</v>
      </c>
      <c r="B16" t="s">
        <v>269</v>
      </c>
      <c r="C16">
        <v>18151</v>
      </c>
      <c r="D16" t="s">
        <v>291</v>
      </c>
      <c r="E16" t="s">
        <v>292</v>
      </c>
      <c r="F16" t="s">
        <v>293</v>
      </c>
      <c r="G16" t="s">
        <v>294</v>
      </c>
      <c r="H16" t="s">
        <v>274</v>
      </c>
      <c r="I16" t="s">
        <v>295</v>
      </c>
      <c r="J16" t="s">
        <v>33</v>
      </c>
      <c r="K16" t="s">
        <v>296</v>
      </c>
      <c r="L16" t="s">
        <v>299</v>
      </c>
      <c r="M16" t="s">
        <v>278</v>
      </c>
      <c r="N16" t="s">
        <v>33</v>
      </c>
      <c r="O16">
        <v>3.57</v>
      </c>
    </row>
    <row r="17" spans="1:15">
      <c r="A17" t="s">
        <v>268</v>
      </c>
      <c r="B17" t="s">
        <v>269</v>
      </c>
      <c r="C17">
        <v>18151</v>
      </c>
      <c r="D17" t="s">
        <v>291</v>
      </c>
      <c r="E17" t="s">
        <v>292</v>
      </c>
      <c r="F17" t="s">
        <v>293</v>
      </c>
      <c r="G17" t="s">
        <v>294</v>
      </c>
      <c r="H17" t="s">
        <v>274</v>
      </c>
      <c r="I17" t="s">
        <v>295</v>
      </c>
      <c r="J17" t="s">
        <v>43</v>
      </c>
      <c r="K17" t="s">
        <v>296</v>
      </c>
      <c r="L17" t="s">
        <v>300</v>
      </c>
      <c r="M17" t="s">
        <v>278</v>
      </c>
      <c r="N17" t="s">
        <v>43</v>
      </c>
      <c r="O17">
        <v>3.81</v>
      </c>
    </row>
    <row r="18" spans="1:15">
      <c r="A18" t="s">
        <v>268</v>
      </c>
      <c r="B18" t="s">
        <v>269</v>
      </c>
      <c r="C18">
        <v>18151</v>
      </c>
      <c r="D18" t="s">
        <v>291</v>
      </c>
      <c r="E18" t="s">
        <v>292</v>
      </c>
      <c r="F18" t="s">
        <v>293</v>
      </c>
      <c r="G18" t="s">
        <v>294</v>
      </c>
      <c r="H18" t="s">
        <v>274</v>
      </c>
      <c r="I18" t="s">
        <v>295</v>
      </c>
      <c r="J18" t="s">
        <v>47</v>
      </c>
      <c r="K18" t="s">
        <v>296</v>
      </c>
      <c r="L18" t="s">
        <v>301</v>
      </c>
      <c r="M18" t="s">
        <v>278</v>
      </c>
      <c r="N18" t="s">
        <v>47</v>
      </c>
      <c r="O18">
        <v>2.58</v>
      </c>
    </row>
    <row r="19" spans="1:15">
      <c r="A19" t="s">
        <v>268</v>
      </c>
      <c r="B19" t="s">
        <v>269</v>
      </c>
      <c r="C19">
        <v>18151</v>
      </c>
      <c r="D19" t="s">
        <v>291</v>
      </c>
      <c r="E19" t="s">
        <v>292</v>
      </c>
      <c r="F19" t="s">
        <v>293</v>
      </c>
      <c r="G19" t="s">
        <v>294</v>
      </c>
      <c r="H19" t="s">
        <v>274</v>
      </c>
      <c r="I19" t="s">
        <v>295</v>
      </c>
      <c r="J19" t="s">
        <v>51</v>
      </c>
      <c r="K19" t="s">
        <v>283</v>
      </c>
      <c r="L19" t="s">
        <v>302</v>
      </c>
      <c r="M19" t="s">
        <v>280</v>
      </c>
      <c r="N19" t="s">
        <v>51</v>
      </c>
      <c r="O19">
        <v>1.61</v>
      </c>
    </row>
    <row r="20" spans="1:15">
      <c r="A20" t="s">
        <v>268</v>
      </c>
      <c r="B20" t="s">
        <v>269</v>
      </c>
      <c r="C20">
        <v>18151</v>
      </c>
      <c r="D20" t="s">
        <v>291</v>
      </c>
      <c r="E20" t="s">
        <v>292</v>
      </c>
      <c r="F20" t="s">
        <v>293</v>
      </c>
      <c r="G20" t="s">
        <v>294</v>
      </c>
      <c r="H20" t="s">
        <v>274</v>
      </c>
      <c r="I20" t="s">
        <v>295</v>
      </c>
      <c r="J20" t="s">
        <v>57</v>
      </c>
      <c r="K20" t="s">
        <v>276</v>
      </c>
      <c r="L20" t="s">
        <v>303</v>
      </c>
      <c r="M20" t="s">
        <v>278</v>
      </c>
      <c r="N20" t="s">
        <v>57</v>
      </c>
      <c r="O20">
        <v>3.82</v>
      </c>
    </row>
    <row r="21" spans="1:15">
      <c r="A21" t="s">
        <v>268</v>
      </c>
      <c r="B21" t="s">
        <v>269</v>
      </c>
      <c r="C21">
        <v>18151</v>
      </c>
      <c r="D21" t="s">
        <v>291</v>
      </c>
      <c r="E21" t="s">
        <v>292</v>
      </c>
      <c r="F21" t="s">
        <v>293</v>
      </c>
      <c r="G21" t="s">
        <v>294</v>
      </c>
      <c r="H21" t="s">
        <v>274</v>
      </c>
      <c r="I21" t="s">
        <v>295</v>
      </c>
      <c r="J21" t="s">
        <v>60</v>
      </c>
      <c r="K21" t="s">
        <v>283</v>
      </c>
      <c r="L21" t="s">
        <v>304</v>
      </c>
      <c r="M21" t="s">
        <v>280</v>
      </c>
      <c r="N21" t="s">
        <v>60</v>
      </c>
      <c r="O21">
        <v>1.06</v>
      </c>
    </row>
    <row r="22" spans="1:15">
      <c r="A22" t="s">
        <v>268</v>
      </c>
      <c r="B22" t="s">
        <v>269</v>
      </c>
      <c r="C22">
        <v>18151</v>
      </c>
      <c r="D22" t="s">
        <v>291</v>
      </c>
      <c r="E22" t="s">
        <v>292</v>
      </c>
      <c r="F22" t="s">
        <v>293</v>
      </c>
      <c r="G22" t="s">
        <v>294</v>
      </c>
      <c r="H22" t="s">
        <v>274</v>
      </c>
      <c r="I22" t="s">
        <v>295</v>
      </c>
      <c r="J22" t="s">
        <v>74</v>
      </c>
      <c r="K22" t="s">
        <v>276</v>
      </c>
      <c r="L22" t="s">
        <v>305</v>
      </c>
      <c r="M22" t="s">
        <v>278</v>
      </c>
      <c r="N22" t="s">
        <v>74</v>
      </c>
      <c r="O22">
        <v>2.91</v>
      </c>
    </row>
    <row r="23" spans="1:15">
      <c r="A23" t="s">
        <v>268</v>
      </c>
      <c r="B23" t="s">
        <v>269</v>
      </c>
      <c r="C23">
        <v>18151</v>
      </c>
      <c r="D23" t="s">
        <v>291</v>
      </c>
      <c r="E23" t="s">
        <v>292</v>
      </c>
      <c r="F23" t="s">
        <v>293</v>
      </c>
      <c r="G23" t="s">
        <v>294</v>
      </c>
      <c r="H23" t="s">
        <v>274</v>
      </c>
      <c r="I23" t="s">
        <v>295</v>
      </c>
      <c r="J23" t="s">
        <v>94</v>
      </c>
      <c r="K23" t="s">
        <v>296</v>
      </c>
      <c r="L23" t="s">
        <v>306</v>
      </c>
      <c r="M23" t="s">
        <v>278</v>
      </c>
      <c r="N23" t="s">
        <v>94</v>
      </c>
      <c r="O23">
        <v>2.3199999999999998</v>
      </c>
    </row>
    <row r="24" spans="1:15">
      <c r="A24" t="s">
        <v>268</v>
      </c>
      <c r="B24" t="s">
        <v>269</v>
      </c>
      <c r="C24">
        <v>18151</v>
      </c>
      <c r="D24" t="s">
        <v>291</v>
      </c>
      <c r="E24" t="s">
        <v>292</v>
      </c>
      <c r="F24" t="s">
        <v>293</v>
      </c>
      <c r="G24" t="s">
        <v>294</v>
      </c>
      <c r="H24" t="s">
        <v>274</v>
      </c>
      <c r="I24" t="s">
        <v>295</v>
      </c>
      <c r="J24" t="s">
        <v>106</v>
      </c>
      <c r="K24" t="s">
        <v>276</v>
      </c>
      <c r="L24" t="s">
        <v>307</v>
      </c>
      <c r="M24" t="s">
        <v>278</v>
      </c>
      <c r="N24" t="s">
        <v>106</v>
      </c>
      <c r="O24">
        <v>2.58</v>
      </c>
    </row>
    <row r="25" spans="1:15">
      <c r="A25" t="s">
        <v>268</v>
      </c>
      <c r="B25" t="s">
        <v>269</v>
      </c>
      <c r="C25">
        <v>18151</v>
      </c>
      <c r="D25" t="s">
        <v>291</v>
      </c>
      <c r="E25" t="s">
        <v>292</v>
      </c>
      <c r="F25" t="s">
        <v>293</v>
      </c>
      <c r="G25" t="s">
        <v>294</v>
      </c>
      <c r="H25" t="s">
        <v>274</v>
      </c>
      <c r="I25" t="s">
        <v>295</v>
      </c>
      <c r="J25" t="s">
        <v>108</v>
      </c>
      <c r="K25" t="s">
        <v>276</v>
      </c>
      <c r="L25" t="s">
        <v>308</v>
      </c>
      <c r="M25" t="s">
        <v>278</v>
      </c>
      <c r="N25" t="s">
        <v>108</v>
      </c>
      <c r="O25">
        <v>2.36</v>
      </c>
    </row>
    <row r="26" spans="1:15">
      <c r="A26" t="s">
        <v>268</v>
      </c>
      <c r="B26" t="s">
        <v>269</v>
      </c>
      <c r="C26">
        <v>18151</v>
      </c>
      <c r="D26" t="s">
        <v>291</v>
      </c>
      <c r="E26" t="s">
        <v>292</v>
      </c>
      <c r="F26" t="s">
        <v>293</v>
      </c>
      <c r="G26" t="s">
        <v>294</v>
      </c>
      <c r="H26" t="s">
        <v>274</v>
      </c>
      <c r="I26" t="s">
        <v>295</v>
      </c>
      <c r="J26" t="s">
        <v>119</v>
      </c>
      <c r="K26" t="s">
        <v>283</v>
      </c>
      <c r="L26" t="s">
        <v>309</v>
      </c>
      <c r="M26" t="s">
        <v>280</v>
      </c>
      <c r="N26" t="s">
        <v>119</v>
      </c>
      <c r="O26">
        <v>1.71</v>
      </c>
    </row>
    <row r="27" spans="1:15">
      <c r="A27" t="s">
        <v>268</v>
      </c>
      <c r="B27" t="s">
        <v>269</v>
      </c>
      <c r="C27">
        <v>18151</v>
      </c>
      <c r="D27" t="s">
        <v>291</v>
      </c>
      <c r="E27" t="s">
        <v>292</v>
      </c>
      <c r="F27" t="s">
        <v>293</v>
      </c>
      <c r="G27" t="s">
        <v>294</v>
      </c>
      <c r="H27" t="s">
        <v>274</v>
      </c>
      <c r="I27" t="s">
        <v>295</v>
      </c>
      <c r="J27" t="s">
        <v>125</v>
      </c>
      <c r="K27" t="s">
        <v>283</v>
      </c>
      <c r="L27" t="s">
        <v>310</v>
      </c>
      <c r="M27" t="s">
        <v>280</v>
      </c>
      <c r="N27" t="s">
        <v>125</v>
      </c>
      <c r="O27">
        <v>1.42</v>
      </c>
    </row>
    <row r="28" spans="1:15">
      <c r="A28" t="s">
        <v>268</v>
      </c>
      <c r="B28" t="s">
        <v>269</v>
      </c>
      <c r="C28">
        <v>18151</v>
      </c>
      <c r="D28" t="s">
        <v>291</v>
      </c>
      <c r="E28" t="s">
        <v>292</v>
      </c>
      <c r="F28" t="s">
        <v>293</v>
      </c>
      <c r="G28" t="s">
        <v>294</v>
      </c>
      <c r="H28" t="s">
        <v>274</v>
      </c>
      <c r="I28" t="s">
        <v>295</v>
      </c>
      <c r="J28" t="s">
        <v>126</v>
      </c>
      <c r="K28" t="s">
        <v>276</v>
      </c>
      <c r="L28" t="s">
        <v>311</v>
      </c>
      <c r="M28" t="s">
        <v>278</v>
      </c>
      <c r="N28" t="s">
        <v>126</v>
      </c>
      <c r="O28">
        <v>2.12</v>
      </c>
    </row>
    <row r="29" spans="1:15">
      <c r="A29" t="s">
        <v>268</v>
      </c>
      <c r="B29" t="s">
        <v>269</v>
      </c>
      <c r="C29">
        <v>18151</v>
      </c>
      <c r="D29" t="s">
        <v>291</v>
      </c>
      <c r="E29" t="s">
        <v>292</v>
      </c>
      <c r="F29" t="s">
        <v>293</v>
      </c>
      <c r="G29" t="s">
        <v>294</v>
      </c>
      <c r="H29" t="s">
        <v>274</v>
      </c>
      <c r="I29" t="s">
        <v>295</v>
      </c>
      <c r="J29" t="s">
        <v>157</v>
      </c>
      <c r="K29" t="s">
        <v>296</v>
      </c>
      <c r="L29" t="s">
        <v>312</v>
      </c>
      <c r="M29" t="s">
        <v>278</v>
      </c>
      <c r="N29" t="s">
        <v>157</v>
      </c>
      <c r="O29">
        <v>3.96</v>
      </c>
    </row>
    <row r="30" spans="1:15">
      <c r="A30" t="s">
        <v>268</v>
      </c>
      <c r="B30" t="s">
        <v>269</v>
      </c>
      <c r="C30">
        <v>18151</v>
      </c>
      <c r="D30" t="s">
        <v>291</v>
      </c>
      <c r="E30" t="s">
        <v>292</v>
      </c>
      <c r="F30" t="s">
        <v>293</v>
      </c>
      <c r="G30" t="s">
        <v>294</v>
      </c>
      <c r="H30" t="s">
        <v>274</v>
      </c>
      <c r="I30" t="s">
        <v>295</v>
      </c>
      <c r="J30" t="s">
        <v>164</v>
      </c>
      <c r="K30" t="s">
        <v>296</v>
      </c>
      <c r="L30" t="s">
        <v>313</v>
      </c>
      <c r="M30" t="s">
        <v>278</v>
      </c>
      <c r="N30" t="s">
        <v>164</v>
      </c>
      <c r="O30">
        <v>3.45</v>
      </c>
    </row>
    <row r="31" spans="1:15">
      <c r="A31" t="s">
        <v>268</v>
      </c>
      <c r="B31" t="s">
        <v>269</v>
      </c>
      <c r="C31">
        <v>18151</v>
      </c>
      <c r="D31" t="s">
        <v>291</v>
      </c>
      <c r="E31" t="s">
        <v>292</v>
      </c>
      <c r="F31" t="s">
        <v>293</v>
      </c>
      <c r="G31" t="s">
        <v>294</v>
      </c>
      <c r="H31" t="s">
        <v>274</v>
      </c>
      <c r="I31" t="s">
        <v>295</v>
      </c>
      <c r="J31" t="s">
        <v>165</v>
      </c>
      <c r="K31" t="s">
        <v>296</v>
      </c>
      <c r="L31" t="s">
        <v>314</v>
      </c>
      <c r="M31" t="s">
        <v>278</v>
      </c>
      <c r="N31" t="s">
        <v>165</v>
      </c>
      <c r="O31">
        <v>2.41</v>
      </c>
    </row>
    <row r="32" spans="1:15">
      <c r="A32" t="s">
        <v>268</v>
      </c>
      <c r="B32" t="s">
        <v>269</v>
      </c>
      <c r="C32">
        <v>18151</v>
      </c>
      <c r="D32" t="s">
        <v>291</v>
      </c>
      <c r="E32" t="s">
        <v>292</v>
      </c>
      <c r="F32" t="s">
        <v>293</v>
      </c>
      <c r="G32" t="s">
        <v>294</v>
      </c>
      <c r="H32" t="s">
        <v>274</v>
      </c>
      <c r="I32" t="s">
        <v>295</v>
      </c>
      <c r="J32" t="s">
        <v>170</v>
      </c>
      <c r="K32" t="s">
        <v>276</v>
      </c>
      <c r="L32" t="s">
        <v>315</v>
      </c>
      <c r="M32" t="s">
        <v>278</v>
      </c>
      <c r="N32" t="s">
        <v>170</v>
      </c>
      <c r="O32">
        <v>3.84</v>
      </c>
    </row>
    <row r="33" spans="1:15">
      <c r="A33" t="s">
        <v>268</v>
      </c>
      <c r="B33" t="s">
        <v>269</v>
      </c>
      <c r="C33">
        <v>18151</v>
      </c>
      <c r="D33" t="s">
        <v>291</v>
      </c>
      <c r="E33" t="s">
        <v>292</v>
      </c>
      <c r="F33" t="s">
        <v>293</v>
      </c>
      <c r="G33" t="s">
        <v>294</v>
      </c>
      <c r="H33" t="s">
        <v>274</v>
      </c>
      <c r="I33" t="s">
        <v>295</v>
      </c>
      <c r="J33" t="s">
        <v>174</v>
      </c>
      <c r="K33" t="s">
        <v>283</v>
      </c>
      <c r="L33" t="s">
        <v>316</v>
      </c>
      <c r="M33" t="s">
        <v>280</v>
      </c>
      <c r="N33" t="s">
        <v>174</v>
      </c>
      <c r="O33">
        <v>1.24</v>
      </c>
    </row>
    <row r="34" spans="1:15">
      <c r="A34" t="s">
        <v>268</v>
      </c>
      <c r="B34" t="s">
        <v>269</v>
      </c>
      <c r="C34">
        <v>18151</v>
      </c>
      <c r="D34" t="s">
        <v>291</v>
      </c>
      <c r="E34" t="s">
        <v>292</v>
      </c>
      <c r="F34" t="s">
        <v>293</v>
      </c>
      <c r="G34" t="s">
        <v>294</v>
      </c>
      <c r="H34" t="s">
        <v>274</v>
      </c>
      <c r="I34" t="s">
        <v>295</v>
      </c>
      <c r="J34" t="s">
        <v>190</v>
      </c>
      <c r="K34" t="s">
        <v>283</v>
      </c>
      <c r="L34" t="s">
        <v>317</v>
      </c>
      <c r="M34" t="s">
        <v>278</v>
      </c>
      <c r="N34" t="s">
        <v>190</v>
      </c>
      <c r="O34">
        <v>2.15</v>
      </c>
    </row>
    <row r="35" spans="1:15">
      <c r="A35" t="s">
        <v>268</v>
      </c>
      <c r="B35" t="s">
        <v>269</v>
      </c>
      <c r="C35">
        <v>18151</v>
      </c>
      <c r="D35" t="s">
        <v>291</v>
      </c>
      <c r="E35" t="s">
        <v>292</v>
      </c>
      <c r="F35" t="s">
        <v>293</v>
      </c>
      <c r="G35" t="s">
        <v>294</v>
      </c>
      <c r="H35" t="s">
        <v>274</v>
      </c>
      <c r="I35" t="s">
        <v>295</v>
      </c>
      <c r="J35" t="s">
        <v>204</v>
      </c>
      <c r="K35" t="s">
        <v>283</v>
      </c>
      <c r="L35" t="s">
        <v>318</v>
      </c>
      <c r="M35" t="s">
        <v>280</v>
      </c>
      <c r="N35" t="s">
        <v>204</v>
      </c>
      <c r="O35">
        <v>1.38</v>
      </c>
    </row>
    <row r="36" spans="1:15">
      <c r="A36" t="s">
        <v>268</v>
      </c>
      <c r="B36" t="s">
        <v>269</v>
      </c>
      <c r="C36">
        <v>18151</v>
      </c>
      <c r="D36" t="s">
        <v>291</v>
      </c>
      <c r="E36" t="s">
        <v>292</v>
      </c>
      <c r="F36" t="s">
        <v>293</v>
      </c>
      <c r="G36" t="s">
        <v>294</v>
      </c>
      <c r="H36" t="s">
        <v>274</v>
      </c>
      <c r="I36" t="s">
        <v>295</v>
      </c>
      <c r="J36" t="s">
        <v>211</v>
      </c>
      <c r="K36" t="s">
        <v>276</v>
      </c>
      <c r="L36" t="s">
        <v>319</v>
      </c>
      <c r="M36" t="s">
        <v>278</v>
      </c>
      <c r="N36" t="s">
        <v>211</v>
      </c>
      <c r="O36">
        <v>2.69</v>
      </c>
    </row>
    <row r="37" spans="1:15">
      <c r="A37" t="s">
        <v>268</v>
      </c>
      <c r="B37" t="s">
        <v>269</v>
      </c>
      <c r="C37">
        <v>18151</v>
      </c>
      <c r="D37" t="s">
        <v>291</v>
      </c>
      <c r="E37" t="s">
        <v>292</v>
      </c>
      <c r="F37" t="s">
        <v>293</v>
      </c>
      <c r="G37" t="s">
        <v>294</v>
      </c>
      <c r="H37" t="s">
        <v>274</v>
      </c>
      <c r="I37" t="s">
        <v>295</v>
      </c>
      <c r="J37" t="s">
        <v>219</v>
      </c>
      <c r="K37" t="s">
        <v>276</v>
      </c>
      <c r="L37" t="s">
        <v>320</v>
      </c>
      <c r="M37" t="s">
        <v>278</v>
      </c>
      <c r="N37" t="s">
        <v>219</v>
      </c>
      <c r="O37">
        <v>3.78</v>
      </c>
    </row>
    <row r="38" spans="1:15">
      <c r="A38" t="s">
        <v>268</v>
      </c>
      <c r="B38" t="s">
        <v>269</v>
      </c>
      <c r="C38">
        <v>13999</v>
      </c>
      <c r="D38" t="s">
        <v>321</v>
      </c>
      <c r="E38" t="s">
        <v>322</v>
      </c>
      <c r="F38" t="s">
        <v>293</v>
      </c>
      <c r="G38" t="s">
        <v>273</v>
      </c>
      <c r="H38" t="s">
        <v>274</v>
      </c>
      <c r="I38" t="s">
        <v>323</v>
      </c>
      <c r="J38" t="s">
        <v>17</v>
      </c>
      <c r="K38" t="s">
        <v>296</v>
      </c>
      <c r="L38" t="s">
        <v>297</v>
      </c>
      <c r="M38" t="s">
        <v>280</v>
      </c>
      <c r="N38" t="s">
        <v>17</v>
      </c>
      <c r="O38">
        <v>1.07</v>
      </c>
    </row>
    <row r="39" spans="1:15">
      <c r="A39" t="s">
        <v>268</v>
      </c>
      <c r="B39" t="s">
        <v>269</v>
      </c>
      <c r="C39">
        <v>13999</v>
      </c>
      <c r="D39" t="s">
        <v>321</v>
      </c>
      <c r="E39" t="s">
        <v>322</v>
      </c>
      <c r="F39" t="s">
        <v>293</v>
      </c>
      <c r="G39" t="s">
        <v>273</v>
      </c>
      <c r="H39" t="s">
        <v>274</v>
      </c>
      <c r="I39" t="s">
        <v>323</v>
      </c>
      <c r="J39" t="s">
        <v>33</v>
      </c>
      <c r="K39" t="s">
        <v>296</v>
      </c>
      <c r="L39" t="s">
        <v>299</v>
      </c>
      <c r="M39" t="s">
        <v>280</v>
      </c>
      <c r="N39" t="s">
        <v>33</v>
      </c>
      <c r="O39">
        <v>1.61</v>
      </c>
    </row>
    <row r="40" spans="1:15">
      <c r="A40" t="s">
        <v>268</v>
      </c>
      <c r="B40" t="s">
        <v>269</v>
      </c>
      <c r="C40">
        <v>13999</v>
      </c>
      <c r="D40" t="s">
        <v>321</v>
      </c>
      <c r="E40" t="s">
        <v>322</v>
      </c>
      <c r="F40" t="s">
        <v>293</v>
      </c>
      <c r="G40" t="s">
        <v>273</v>
      </c>
      <c r="H40" t="s">
        <v>274</v>
      </c>
      <c r="I40" t="s">
        <v>323</v>
      </c>
      <c r="J40" t="s">
        <v>43</v>
      </c>
      <c r="K40" t="s">
        <v>296</v>
      </c>
      <c r="L40" t="s">
        <v>300</v>
      </c>
      <c r="M40" t="s">
        <v>278</v>
      </c>
      <c r="N40" t="s">
        <v>43</v>
      </c>
      <c r="O40">
        <v>2.86</v>
      </c>
    </row>
    <row r="41" spans="1:15">
      <c r="A41" t="s">
        <v>268</v>
      </c>
      <c r="B41" t="s">
        <v>269</v>
      </c>
      <c r="C41">
        <v>13999</v>
      </c>
      <c r="D41" t="s">
        <v>321</v>
      </c>
      <c r="E41" t="s">
        <v>322</v>
      </c>
      <c r="F41" t="s">
        <v>293</v>
      </c>
      <c r="G41" t="s">
        <v>273</v>
      </c>
      <c r="H41" t="s">
        <v>274</v>
      </c>
      <c r="I41" t="s">
        <v>323</v>
      </c>
      <c r="J41" t="s">
        <v>47</v>
      </c>
      <c r="K41" t="s">
        <v>296</v>
      </c>
      <c r="L41" t="s">
        <v>301</v>
      </c>
      <c r="M41" t="s">
        <v>280</v>
      </c>
      <c r="N41" t="s">
        <v>47</v>
      </c>
      <c r="O41">
        <v>1.62</v>
      </c>
    </row>
    <row r="42" spans="1:15">
      <c r="A42" t="s">
        <v>268</v>
      </c>
      <c r="B42" t="s">
        <v>269</v>
      </c>
      <c r="C42">
        <v>13999</v>
      </c>
      <c r="D42" t="s">
        <v>321</v>
      </c>
      <c r="E42" t="s">
        <v>322</v>
      </c>
      <c r="F42" t="s">
        <v>293</v>
      </c>
      <c r="G42" t="s">
        <v>273</v>
      </c>
      <c r="H42" t="s">
        <v>274</v>
      </c>
      <c r="I42" t="s">
        <v>323</v>
      </c>
      <c r="J42" t="s">
        <v>48</v>
      </c>
      <c r="K42" t="s">
        <v>283</v>
      </c>
      <c r="L42" t="s">
        <v>324</v>
      </c>
      <c r="M42" t="s">
        <v>280</v>
      </c>
      <c r="N42" t="s">
        <v>48</v>
      </c>
      <c r="O42">
        <v>1.24</v>
      </c>
    </row>
    <row r="43" spans="1:15">
      <c r="A43" t="s">
        <v>268</v>
      </c>
      <c r="B43" t="s">
        <v>269</v>
      </c>
      <c r="C43">
        <v>13999</v>
      </c>
      <c r="D43" t="s">
        <v>321</v>
      </c>
      <c r="E43" t="s">
        <v>322</v>
      </c>
      <c r="F43" t="s">
        <v>293</v>
      </c>
      <c r="G43" t="s">
        <v>273</v>
      </c>
      <c r="H43" t="s">
        <v>274</v>
      </c>
      <c r="I43" t="s">
        <v>323</v>
      </c>
      <c r="J43" t="s">
        <v>57</v>
      </c>
      <c r="K43" t="s">
        <v>276</v>
      </c>
      <c r="L43" t="s">
        <v>303</v>
      </c>
      <c r="M43" t="s">
        <v>280</v>
      </c>
      <c r="N43" t="s">
        <v>57</v>
      </c>
      <c r="O43">
        <v>1.7</v>
      </c>
    </row>
    <row r="44" spans="1:15">
      <c r="A44" t="s">
        <v>268</v>
      </c>
      <c r="B44" t="s">
        <v>269</v>
      </c>
      <c r="C44">
        <v>13999</v>
      </c>
      <c r="D44" t="s">
        <v>321</v>
      </c>
      <c r="E44" t="s">
        <v>322</v>
      </c>
      <c r="F44" t="s">
        <v>293</v>
      </c>
      <c r="G44" t="s">
        <v>273</v>
      </c>
      <c r="H44" t="s">
        <v>274</v>
      </c>
      <c r="I44" t="s">
        <v>323</v>
      </c>
      <c r="J44" t="s">
        <v>74</v>
      </c>
      <c r="K44" t="s">
        <v>276</v>
      </c>
      <c r="L44" t="s">
        <v>305</v>
      </c>
      <c r="M44" t="s">
        <v>280</v>
      </c>
      <c r="N44" t="s">
        <v>74</v>
      </c>
      <c r="O44">
        <v>1.77</v>
      </c>
    </row>
    <row r="45" spans="1:15">
      <c r="A45" t="s">
        <v>268</v>
      </c>
      <c r="B45" t="s">
        <v>269</v>
      </c>
      <c r="C45">
        <v>13999</v>
      </c>
      <c r="D45" t="s">
        <v>321</v>
      </c>
      <c r="E45" t="s">
        <v>322</v>
      </c>
      <c r="F45" t="s">
        <v>293</v>
      </c>
      <c r="G45" t="s">
        <v>273</v>
      </c>
      <c r="H45" t="s">
        <v>274</v>
      </c>
      <c r="I45" t="s">
        <v>323</v>
      </c>
      <c r="J45" t="s">
        <v>94</v>
      </c>
      <c r="K45" t="s">
        <v>296</v>
      </c>
      <c r="L45" t="s">
        <v>306</v>
      </c>
      <c r="M45" t="s">
        <v>278</v>
      </c>
      <c r="N45" t="s">
        <v>94</v>
      </c>
      <c r="O45">
        <v>3.2</v>
      </c>
    </row>
    <row r="46" spans="1:15">
      <c r="A46" t="s">
        <v>268</v>
      </c>
      <c r="B46" t="s">
        <v>269</v>
      </c>
      <c r="C46">
        <v>13999</v>
      </c>
      <c r="D46" t="s">
        <v>321</v>
      </c>
      <c r="E46" t="s">
        <v>322</v>
      </c>
      <c r="F46" t="s">
        <v>293</v>
      </c>
      <c r="G46" t="s">
        <v>273</v>
      </c>
      <c r="H46" t="s">
        <v>274</v>
      </c>
      <c r="I46" t="s">
        <v>323</v>
      </c>
      <c r="J46" t="s">
        <v>100</v>
      </c>
      <c r="K46" t="s">
        <v>283</v>
      </c>
      <c r="L46" t="s">
        <v>325</v>
      </c>
      <c r="M46" t="s">
        <v>280</v>
      </c>
      <c r="N46" t="s">
        <v>100</v>
      </c>
      <c r="O46">
        <v>1.1499999999999999</v>
      </c>
    </row>
    <row r="47" spans="1:15">
      <c r="A47" t="s">
        <v>268</v>
      </c>
      <c r="B47" t="s">
        <v>269</v>
      </c>
      <c r="C47">
        <v>13999</v>
      </c>
      <c r="D47" t="s">
        <v>321</v>
      </c>
      <c r="E47" t="s">
        <v>322</v>
      </c>
      <c r="F47" t="s">
        <v>293</v>
      </c>
      <c r="G47" t="s">
        <v>273</v>
      </c>
      <c r="H47" t="s">
        <v>274</v>
      </c>
      <c r="I47" t="s">
        <v>323</v>
      </c>
      <c r="J47" t="s">
        <v>104</v>
      </c>
      <c r="K47" t="s">
        <v>283</v>
      </c>
      <c r="L47" t="s">
        <v>326</v>
      </c>
      <c r="M47" t="s">
        <v>280</v>
      </c>
      <c r="N47" t="s">
        <v>104</v>
      </c>
      <c r="O47">
        <v>1.95</v>
      </c>
    </row>
    <row r="48" spans="1:15">
      <c r="A48" t="s">
        <v>268</v>
      </c>
      <c r="B48" t="s">
        <v>269</v>
      </c>
      <c r="C48">
        <v>13999</v>
      </c>
      <c r="D48" t="s">
        <v>321</v>
      </c>
      <c r="E48" t="s">
        <v>322</v>
      </c>
      <c r="F48" t="s">
        <v>293</v>
      </c>
      <c r="G48" t="s">
        <v>273</v>
      </c>
      <c r="H48" t="s">
        <v>274</v>
      </c>
      <c r="I48" t="s">
        <v>323</v>
      </c>
      <c r="J48" t="s">
        <v>106</v>
      </c>
      <c r="K48" t="s">
        <v>276</v>
      </c>
      <c r="L48" t="s">
        <v>307</v>
      </c>
      <c r="M48" t="s">
        <v>280</v>
      </c>
      <c r="N48" t="s">
        <v>106</v>
      </c>
      <c r="O48">
        <v>1.55</v>
      </c>
    </row>
    <row r="49" spans="1:15">
      <c r="A49" t="s">
        <v>268</v>
      </c>
      <c r="B49" t="s">
        <v>269</v>
      </c>
      <c r="C49">
        <v>13999</v>
      </c>
      <c r="D49" t="s">
        <v>321</v>
      </c>
      <c r="E49" t="s">
        <v>322</v>
      </c>
      <c r="F49" t="s">
        <v>293</v>
      </c>
      <c r="G49" t="s">
        <v>273</v>
      </c>
      <c r="H49" t="s">
        <v>274</v>
      </c>
      <c r="I49" t="s">
        <v>323</v>
      </c>
      <c r="J49" t="s">
        <v>108</v>
      </c>
      <c r="K49" t="s">
        <v>276</v>
      </c>
      <c r="L49" t="s">
        <v>308</v>
      </c>
      <c r="M49" t="s">
        <v>278</v>
      </c>
      <c r="N49" t="s">
        <v>108</v>
      </c>
      <c r="O49">
        <v>2.14</v>
      </c>
    </row>
    <row r="50" spans="1:15">
      <c r="A50" t="s">
        <v>268</v>
      </c>
      <c r="B50" t="s">
        <v>269</v>
      </c>
      <c r="C50">
        <v>13999</v>
      </c>
      <c r="D50" t="s">
        <v>321</v>
      </c>
      <c r="E50" t="s">
        <v>322</v>
      </c>
      <c r="F50" t="s">
        <v>293</v>
      </c>
      <c r="G50" t="s">
        <v>273</v>
      </c>
      <c r="H50" t="s">
        <v>274</v>
      </c>
      <c r="I50" t="s">
        <v>323</v>
      </c>
      <c r="J50" t="s">
        <v>123</v>
      </c>
      <c r="K50" t="s">
        <v>283</v>
      </c>
      <c r="L50" t="s">
        <v>327</v>
      </c>
      <c r="M50" t="s">
        <v>280</v>
      </c>
      <c r="N50" t="s">
        <v>123</v>
      </c>
      <c r="O50">
        <v>1.35</v>
      </c>
    </row>
    <row r="51" spans="1:15">
      <c r="A51" t="s">
        <v>268</v>
      </c>
      <c r="B51" t="s">
        <v>269</v>
      </c>
      <c r="C51">
        <v>13999</v>
      </c>
      <c r="D51" t="s">
        <v>321</v>
      </c>
      <c r="E51" t="s">
        <v>322</v>
      </c>
      <c r="F51" t="s">
        <v>293</v>
      </c>
      <c r="G51" t="s">
        <v>273</v>
      </c>
      <c r="H51" t="s">
        <v>274</v>
      </c>
      <c r="I51" t="s">
        <v>323</v>
      </c>
      <c r="J51" t="s">
        <v>126</v>
      </c>
      <c r="K51" t="s">
        <v>276</v>
      </c>
      <c r="L51" t="s">
        <v>311</v>
      </c>
      <c r="M51" t="s">
        <v>278</v>
      </c>
      <c r="N51" t="s">
        <v>126</v>
      </c>
      <c r="O51">
        <v>3.09</v>
      </c>
    </row>
    <row r="52" spans="1:15">
      <c r="A52" t="s">
        <v>268</v>
      </c>
      <c r="B52" t="s">
        <v>269</v>
      </c>
      <c r="C52">
        <v>13999</v>
      </c>
      <c r="D52" t="s">
        <v>321</v>
      </c>
      <c r="E52" t="s">
        <v>322</v>
      </c>
      <c r="F52" t="s">
        <v>293</v>
      </c>
      <c r="G52" t="s">
        <v>273</v>
      </c>
      <c r="H52" t="s">
        <v>274</v>
      </c>
      <c r="I52" t="s">
        <v>323</v>
      </c>
      <c r="J52" t="s">
        <v>131</v>
      </c>
      <c r="K52" t="s">
        <v>283</v>
      </c>
      <c r="L52" t="s">
        <v>328</v>
      </c>
      <c r="M52" t="s">
        <v>280</v>
      </c>
      <c r="N52" t="s">
        <v>131</v>
      </c>
      <c r="O52">
        <v>1.38</v>
      </c>
    </row>
    <row r="53" spans="1:15">
      <c r="A53" t="s">
        <v>268</v>
      </c>
      <c r="B53" t="s">
        <v>269</v>
      </c>
      <c r="C53">
        <v>13999</v>
      </c>
      <c r="D53" t="s">
        <v>321</v>
      </c>
      <c r="E53" t="s">
        <v>322</v>
      </c>
      <c r="F53" t="s">
        <v>293</v>
      </c>
      <c r="G53" t="s">
        <v>273</v>
      </c>
      <c r="H53" t="s">
        <v>274</v>
      </c>
      <c r="I53" t="s">
        <v>323</v>
      </c>
      <c r="J53" t="s">
        <v>152</v>
      </c>
      <c r="K53" t="s">
        <v>283</v>
      </c>
      <c r="L53" t="s">
        <v>329</v>
      </c>
      <c r="M53" t="s">
        <v>280</v>
      </c>
      <c r="N53" t="s">
        <v>152</v>
      </c>
      <c r="O53">
        <v>1.69</v>
      </c>
    </row>
    <row r="54" spans="1:15">
      <c r="A54" t="s">
        <v>268</v>
      </c>
      <c r="B54" t="s">
        <v>269</v>
      </c>
      <c r="C54">
        <v>13999</v>
      </c>
      <c r="D54" t="s">
        <v>321</v>
      </c>
      <c r="E54" t="s">
        <v>322</v>
      </c>
      <c r="F54" t="s">
        <v>293</v>
      </c>
      <c r="G54" t="s">
        <v>273</v>
      </c>
      <c r="H54" t="s">
        <v>274</v>
      </c>
      <c r="I54" t="s">
        <v>323</v>
      </c>
      <c r="J54" t="s">
        <v>157</v>
      </c>
      <c r="K54" t="s">
        <v>296</v>
      </c>
      <c r="L54" t="s">
        <v>312</v>
      </c>
      <c r="M54" t="s">
        <v>280</v>
      </c>
      <c r="N54" t="s">
        <v>157</v>
      </c>
      <c r="O54">
        <v>1.96</v>
      </c>
    </row>
    <row r="55" spans="1:15">
      <c r="A55" t="s">
        <v>268</v>
      </c>
      <c r="B55" t="s">
        <v>269</v>
      </c>
      <c r="C55">
        <v>13999</v>
      </c>
      <c r="D55" t="s">
        <v>321</v>
      </c>
      <c r="E55" t="s">
        <v>322</v>
      </c>
      <c r="F55" t="s">
        <v>293</v>
      </c>
      <c r="G55" t="s">
        <v>273</v>
      </c>
      <c r="H55" t="s">
        <v>274</v>
      </c>
      <c r="I55" t="s">
        <v>323</v>
      </c>
      <c r="J55" t="s">
        <v>164</v>
      </c>
      <c r="K55" t="s">
        <v>296</v>
      </c>
      <c r="L55" t="s">
        <v>313</v>
      </c>
      <c r="M55" t="s">
        <v>280</v>
      </c>
      <c r="N55" t="s">
        <v>164</v>
      </c>
      <c r="O55">
        <v>1.59</v>
      </c>
    </row>
    <row r="56" spans="1:15">
      <c r="A56" t="s">
        <v>268</v>
      </c>
      <c r="B56" t="s">
        <v>269</v>
      </c>
      <c r="C56">
        <v>13999</v>
      </c>
      <c r="D56" t="s">
        <v>321</v>
      </c>
      <c r="E56" t="s">
        <v>322</v>
      </c>
      <c r="F56" t="s">
        <v>293</v>
      </c>
      <c r="G56" t="s">
        <v>273</v>
      </c>
      <c r="H56" t="s">
        <v>274</v>
      </c>
      <c r="I56" t="s">
        <v>323</v>
      </c>
      <c r="J56" t="s">
        <v>165</v>
      </c>
      <c r="K56" t="s">
        <v>296</v>
      </c>
      <c r="L56" t="s">
        <v>314</v>
      </c>
      <c r="M56" t="s">
        <v>280</v>
      </c>
      <c r="N56" t="s">
        <v>165</v>
      </c>
      <c r="O56">
        <v>1.5</v>
      </c>
    </row>
    <row r="57" spans="1:15">
      <c r="A57" t="s">
        <v>268</v>
      </c>
      <c r="B57" t="s">
        <v>269</v>
      </c>
      <c r="C57">
        <v>13999</v>
      </c>
      <c r="D57" t="s">
        <v>321</v>
      </c>
      <c r="E57" t="s">
        <v>322</v>
      </c>
      <c r="F57" t="s">
        <v>293</v>
      </c>
      <c r="G57" t="s">
        <v>273</v>
      </c>
      <c r="H57" t="s">
        <v>274</v>
      </c>
      <c r="I57" t="s">
        <v>323</v>
      </c>
      <c r="J57" t="s">
        <v>170</v>
      </c>
      <c r="K57" t="s">
        <v>276</v>
      </c>
      <c r="L57" t="s">
        <v>315</v>
      </c>
      <c r="M57" t="s">
        <v>278</v>
      </c>
      <c r="N57" t="s">
        <v>170</v>
      </c>
      <c r="O57">
        <v>2.48</v>
      </c>
    </row>
    <row r="58" spans="1:15">
      <c r="A58" t="s">
        <v>268</v>
      </c>
      <c r="B58" t="s">
        <v>269</v>
      </c>
      <c r="C58">
        <v>13999</v>
      </c>
      <c r="D58" t="s">
        <v>321</v>
      </c>
      <c r="E58" t="s">
        <v>322</v>
      </c>
      <c r="F58" t="s">
        <v>293</v>
      </c>
      <c r="G58" t="s">
        <v>273</v>
      </c>
      <c r="H58" t="s">
        <v>274</v>
      </c>
      <c r="I58" t="s">
        <v>323</v>
      </c>
      <c r="J58" t="s">
        <v>176</v>
      </c>
      <c r="K58" t="s">
        <v>283</v>
      </c>
      <c r="L58" t="s">
        <v>330</v>
      </c>
      <c r="M58" t="s">
        <v>280</v>
      </c>
      <c r="N58" t="s">
        <v>176</v>
      </c>
      <c r="O58">
        <v>1.88</v>
      </c>
    </row>
    <row r="59" spans="1:15">
      <c r="A59" t="s">
        <v>268</v>
      </c>
      <c r="B59" t="s">
        <v>269</v>
      </c>
      <c r="C59">
        <v>13999</v>
      </c>
      <c r="D59" t="s">
        <v>321</v>
      </c>
      <c r="E59" t="s">
        <v>322</v>
      </c>
      <c r="F59" t="s">
        <v>293</v>
      </c>
      <c r="G59" t="s">
        <v>273</v>
      </c>
      <c r="H59" t="s">
        <v>274</v>
      </c>
      <c r="I59" t="s">
        <v>323</v>
      </c>
      <c r="J59" t="s">
        <v>189</v>
      </c>
      <c r="K59" t="s">
        <v>283</v>
      </c>
      <c r="L59" t="s">
        <v>331</v>
      </c>
      <c r="M59" t="s">
        <v>280</v>
      </c>
      <c r="N59" t="s">
        <v>189</v>
      </c>
      <c r="O59">
        <v>1.53</v>
      </c>
    </row>
    <row r="60" spans="1:15">
      <c r="A60" t="s">
        <v>268</v>
      </c>
      <c r="B60" t="s">
        <v>269</v>
      </c>
      <c r="C60">
        <v>13999</v>
      </c>
      <c r="D60" t="s">
        <v>321</v>
      </c>
      <c r="E60" t="s">
        <v>322</v>
      </c>
      <c r="F60" t="s">
        <v>293</v>
      </c>
      <c r="G60" t="s">
        <v>273</v>
      </c>
      <c r="H60" t="s">
        <v>274</v>
      </c>
      <c r="I60" t="s">
        <v>323</v>
      </c>
      <c r="J60" t="s">
        <v>211</v>
      </c>
      <c r="K60" t="s">
        <v>276</v>
      </c>
      <c r="L60" t="s">
        <v>319</v>
      </c>
      <c r="M60" t="s">
        <v>280</v>
      </c>
      <c r="N60" t="s">
        <v>211</v>
      </c>
      <c r="O60">
        <v>1.41</v>
      </c>
    </row>
    <row r="61" spans="1:15">
      <c r="A61" t="s">
        <v>268</v>
      </c>
      <c r="B61" t="s">
        <v>269</v>
      </c>
      <c r="C61">
        <v>13999</v>
      </c>
      <c r="D61" t="s">
        <v>321</v>
      </c>
      <c r="E61" t="s">
        <v>322</v>
      </c>
      <c r="F61" t="s">
        <v>293</v>
      </c>
      <c r="G61" t="s">
        <v>273</v>
      </c>
      <c r="H61" t="s">
        <v>274</v>
      </c>
      <c r="I61" t="s">
        <v>323</v>
      </c>
      <c r="J61" t="s">
        <v>219</v>
      </c>
      <c r="K61" t="s">
        <v>276</v>
      </c>
      <c r="L61" t="s">
        <v>320</v>
      </c>
      <c r="M61" t="s">
        <v>280</v>
      </c>
      <c r="N61" t="s">
        <v>219</v>
      </c>
      <c r="O61">
        <v>1.52</v>
      </c>
    </row>
    <row r="62" spans="1:15">
      <c r="A62" t="s">
        <v>268</v>
      </c>
      <c r="B62" t="s">
        <v>269</v>
      </c>
      <c r="C62">
        <v>18285</v>
      </c>
      <c r="D62" t="s">
        <v>332</v>
      </c>
      <c r="E62" t="s">
        <v>333</v>
      </c>
      <c r="F62" t="s">
        <v>334</v>
      </c>
      <c r="G62" t="s">
        <v>335</v>
      </c>
      <c r="H62" t="s">
        <v>274</v>
      </c>
      <c r="I62" t="s">
        <v>336</v>
      </c>
      <c r="J62" t="s">
        <v>17</v>
      </c>
      <c r="K62" t="s">
        <v>296</v>
      </c>
      <c r="L62" t="s">
        <v>297</v>
      </c>
      <c r="M62" t="s">
        <v>280</v>
      </c>
      <c r="N62" t="s">
        <v>17</v>
      </c>
      <c r="O62">
        <v>1.89</v>
      </c>
    </row>
    <row r="63" spans="1:15">
      <c r="A63" t="s">
        <v>268</v>
      </c>
      <c r="B63" t="s">
        <v>269</v>
      </c>
      <c r="C63">
        <v>18285</v>
      </c>
      <c r="D63" t="s">
        <v>332</v>
      </c>
      <c r="E63" t="s">
        <v>333</v>
      </c>
      <c r="F63" t="s">
        <v>334</v>
      </c>
      <c r="G63" t="s">
        <v>335</v>
      </c>
      <c r="H63" t="s">
        <v>274</v>
      </c>
      <c r="I63" t="s">
        <v>336</v>
      </c>
      <c r="J63" t="s">
        <v>33</v>
      </c>
      <c r="K63" t="s">
        <v>296</v>
      </c>
      <c r="L63" t="s">
        <v>299</v>
      </c>
      <c r="M63" t="s">
        <v>278</v>
      </c>
      <c r="N63" t="s">
        <v>33</v>
      </c>
      <c r="O63">
        <v>2.08</v>
      </c>
    </row>
    <row r="64" spans="1:15">
      <c r="A64" t="s">
        <v>268</v>
      </c>
      <c r="B64" t="s">
        <v>269</v>
      </c>
      <c r="C64">
        <v>18285</v>
      </c>
      <c r="D64" t="s">
        <v>332</v>
      </c>
      <c r="E64" t="s">
        <v>333</v>
      </c>
      <c r="F64" t="s">
        <v>334</v>
      </c>
      <c r="G64" t="s">
        <v>335</v>
      </c>
      <c r="H64" t="s">
        <v>274</v>
      </c>
      <c r="I64" t="s">
        <v>336</v>
      </c>
      <c r="J64" t="s">
        <v>43</v>
      </c>
      <c r="K64" t="s">
        <v>296</v>
      </c>
      <c r="L64" t="s">
        <v>300</v>
      </c>
      <c r="M64" t="s">
        <v>278</v>
      </c>
      <c r="N64" t="s">
        <v>43</v>
      </c>
      <c r="O64">
        <v>3.98</v>
      </c>
    </row>
    <row r="65" spans="1:15">
      <c r="A65" t="s">
        <v>268</v>
      </c>
      <c r="B65" t="s">
        <v>269</v>
      </c>
      <c r="C65">
        <v>18285</v>
      </c>
      <c r="D65" t="s">
        <v>332</v>
      </c>
      <c r="E65" t="s">
        <v>333</v>
      </c>
      <c r="F65" t="s">
        <v>334</v>
      </c>
      <c r="G65" t="s">
        <v>335</v>
      </c>
      <c r="H65" t="s">
        <v>274</v>
      </c>
      <c r="I65" t="s">
        <v>336</v>
      </c>
      <c r="J65" t="s">
        <v>47</v>
      </c>
      <c r="K65" t="s">
        <v>296</v>
      </c>
      <c r="L65" t="s">
        <v>301</v>
      </c>
      <c r="M65" t="s">
        <v>280</v>
      </c>
      <c r="N65" t="s">
        <v>47</v>
      </c>
      <c r="O65">
        <v>1.62</v>
      </c>
    </row>
    <row r="66" spans="1:15">
      <c r="A66" t="s">
        <v>268</v>
      </c>
      <c r="B66" t="s">
        <v>269</v>
      </c>
      <c r="C66">
        <v>18285</v>
      </c>
      <c r="D66" t="s">
        <v>332</v>
      </c>
      <c r="E66" t="s">
        <v>333</v>
      </c>
      <c r="F66" t="s">
        <v>334</v>
      </c>
      <c r="G66" t="s">
        <v>335</v>
      </c>
      <c r="H66" t="s">
        <v>274</v>
      </c>
      <c r="I66" t="s">
        <v>336</v>
      </c>
      <c r="J66" t="s">
        <v>57</v>
      </c>
      <c r="K66" t="s">
        <v>276</v>
      </c>
      <c r="L66" t="s">
        <v>303</v>
      </c>
      <c r="M66" t="s">
        <v>280</v>
      </c>
      <c r="N66" t="s">
        <v>57</v>
      </c>
      <c r="O66">
        <v>1.03</v>
      </c>
    </row>
    <row r="67" spans="1:15">
      <c r="A67" t="s">
        <v>268</v>
      </c>
      <c r="B67" t="s">
        <v>269</v>
      </c>
      <c r="C67">
        <v>18285</v>
      </c>
      <c r="D67" t="s">
        <v>332</v>
      </c>
      <c r="E67" t="s">
        <v>333</v>
      </c>
      <c r="F67" t="s">
        <v>334</v>
      </c>
      <c r="G67" t="s">
        <v>335</v>
      </c>
      <c r="H67" t="s">
        <v>274</v>
      </c>
      <c r="I67" t="s">
        <v>336</v>
      </c>
      <c r="J67" t="s">
        <v>74</v>
      </c>
      <c r="K67" t="s">
        <v>276</v>
      </c>
      <c r="L67" t="s">
        <v>305</v>
      </c>
      <c r="M67" t="s">
        <v>280</v>
      </c>
      <c r="N67" t="s">
        <v>74</v>
      </c>
      <c r="O67">
        <v>1.75</v>
      </c>
    </row>
    <row r="68" spans="1:15">
      <c r="A68" t="s">
        <v>268</v>
      </c>
      <c r="B68" t="s">
        <v>269</v>
      </c>
      <c r="C68">
        <v>18285</v>
      </c>
      <c r="D68" t="s">
        <v>332</v>
      </c>
      <c r="E68" t="s">
        <v>333</v>
      </c>
      <c r="F68" t="s">
        <v>334</v>
      </c>
      <c r="G68" t="s">
        <v>335</v>
      </c>
      <c r="H68" t="s">
        <v>274</v>
      </c>
      <c r="I68" t="s">
        <v>336</v>
      </c>
      <c r="J68" t="s">
        <v>82</v>
      </c>
      <c r="K68" t="s">
        <v>283</v>
      </c>
      <c r="L68" t="s">
        <v>337</v>
      </c>
      <c r="M68" t="s">
        <v>280</v>
      </c>
      <c r="N68" t="s">
        <v>82</v>
      </c>
      <c r="O68">
        <v>1.65</v>
      </c>
    </row>
    <row r="69" spans="1:15">
      <c r="A69" t="s">
        <v>268</v>
      </c>
      <c r="B69" t="s">
        <v>269</v>
      </c>
      <c r="C69">
        <v>18285</v>
      </c>
      <c r="D69" t="s">
        <v>332</v>
      </c>
      <c r="E69" t="s">
        <v>333</v>
      </c>
      <c r="F69" t="s">
        <v>334</v>
      </c>
      <c r="G69" t="s">
        <v>335</v>
      </c>
      <c r="H69" t="s">
        <v>274</v>
      </c>
      <c r="I69" t="s">
        <v>336</v>
      </c>
      <c r="J69" t="s">
        <v>88</v>
      </c>
      <c r="K69" t="s">
        <v>283</v>
      </c>
      <c r="L69" t="s">
        <v>338</v>
      </c>
      <c r="M69" t="s">
        <v>280</v>
      </c>
      <c r="N69" t="s">
        <v>88</v>
      </c>
      <c r="O69">
        <v>1.93</v>
      </c>
    </row>
    <row r="70" spans="1:15">
      <c r="A70" t="s">
        <v>268</v>
      </c>
      <c r="B70" t="s">
        <v>269</v>
      </c>
      <c r="C70">
        <v>18285</v>
      </c>
      <c r="D70" t="s">
        <v>332</v>
      </c>
      <c r="E70" t="s">
        <v>333</v>
      </c>
      <c r="F70" t="s">
        <v>334</v>
      </c>
      <c r="G70" t="s">
        <v>335</v>
      </c>
      <c r="H70" t="s">
        <v>274</v>
      </c>
      <c r="I70" t="s">
        <v>336</v>
      </c>
      <c r="J70" t="s">
        <v>89</v>
      </c>
      <c r="K70" t="s">
        <v>283</v>
      </c>
      <c r="L70" t="s">
        <v>339</v>
      </c>
      <c r="M70" t="s">
        <v>280</v>
      </c>
      <c r="N70" t="s">
        <v>89</v>
      </c>
      <c r="O70">
        <v>1.4</v>
      </c>
    </row>
    <row r="71" spans="1:15">
      <c r="A71" t="s">
        <v>268</v>
      </c>
      <c r="B71" t="s">
        <v>269</v>
      </c>
      <c r="C71">
        <v>18285</v>
      </c>
      <c r="D71" t="s">
        <v>332</v>
      </c>
      <c r="E71" t="s">
        <v>333</v>
      </c>
      <c r="F71" t="s">
        <v>334</v>
      </c>
      <c r="G71" t="s">
        <v>335</v>
      </c>
      <c r="H71" t="s">
        <v>274</v>
      </c>
      <c r="I71" t="s">
        <v>336</v>
      </c>
      <c r="J71" t="s">
        <v>94</v>
      </c>
      <c r="K71" t="s">
        <v>296</v>
      </c>
      <c r="L71" t="s">
        <v>306</v>
      </c>
      <c r="M71" t="s">
        <v>280</v>
      </c>
      <c r="N71" t="s">
        <v>94</v>
      </c>
      <c r="O71">
        <v>1.24</v>
      </c>
    </row>
    <row r="72" spans="1:15">
      <c r="A72" t="s">
        <v>268</v>
      </c>
      <c r="B72" t="s">
        <v>269</v>
      </c>
      <c r="C72">
        <v>18285</v>
      </c>
      <c r="D72" t="s">
        <v>332</v>
      </c>
      <c r="E72" t="s">
        <v>333</v>
      </c>
      <c r="F72" t="s">
        <v>334</v>
      </c>
      <c r="G72" t="s">
        <v>335</v>
      </c>
      <c r="H72" t="s">
        <v>274</v>
      </c>
      <c r="I72" t="s">
        <v>336</v>
      </c>
      <c r="J72" t="s">
        <v>106</v>
      </c>
      <c r="K72" t="s">
        <v>276</v>
      </c>
      <c r="L72" t="s">
        <v>307</v>
      </c>
      <c r="M72" t="s">
        <v>278</v>
      </c>
      <c r="N72" t="s">
        <v>106</v>
      </c>
      <c r="O72">
        <v>2.78</v>
      </c>
    </row>
    <row r="73" spans="1:15">
      <c r="A73" t="s">
        <v>268</v>
      </c>
      <c r="B73" t="s">
        <v>269</v>
      </c>
      <c r="C73">
        <v>18285</v>
      </c>
      <c r="D73" t="s">
        <v>332</v>
      </c>
      <c r="E73" t="s">
        <v>333</v>
      </c>
      <c r="F73" t="s">
        <v>334</v>
      </c>
      <c r="G73" t="s">
        <v>335</v>
      </c>
      <c r="H73" t="s">
        <v>274</v>
      </c>
      <c r="I73" t="s">
        <v>336</v>
      </c>
      <c r="J73" t="s">
        <v>108</v>
      </c>
      <c r="K73" t="s">
        <v>276</v>
      </c>
      <c r="L73" t="s">
        <v>308</v>
      </c>
      <c r="M73" t="s">
        <v>280</v>
      </c>
      <c r="N73" t="s">
        <v>108</v>
      </c>
      <c r="O73">
        <v>1.55</v>
      </c>
    </row>
    <row r="74" spans="1:15">
      <c r="A74" t="s">
        <v>268</v>
      </c>
      <c r="B74" t="s">
        <v>269</v>
      </c>
      <c r="C74">
        <v>18285</v>
      </c>
      <c r="D74" t="s">
        <v>332</v>
      </c>
      <c r="E74" t="s">
        <v>333</v>
      </c>
      <c r="F74" t="s">
        <v>334</v>
      </c>
      <c r="G74" t="s">
        <v>335</v>
      </c>
      <c r="H74" t="s">
        <v>274</v>
      </c>
      <c r="I74" t="s">
        <v>336</v>
      </c>
      <c r="J74" t="s">
        <v>126</v>
      </c>
      <c r="K74" t="s">
        <v>276</v>
      </c>
      <c r="L74" t="s">
        <v>311</v>
      </c>
      <c r="M74" t="s">
        <v>280</v>
      </c>
      <c r="N74" t="s">
        <v>126</v>
      </c>
      <c r="O74">
        <v>1.8</v>
      </c>
    </row>
    <row r="75" spans="1:15">
      <c r="A75" t="s">
        <v>268</v>
      </c>
      <c r="B75" t="s">
        <v>269</v>
      </c>
      <c r="C75">
        <v>18285</v>
      </c>
      <c r="D75" t="s">
        <v>332</v>
      </c>
      <c r="E75" t="s">
        <v>333</v>
      </c>
      <c r="F75" t="s">
        <v>334</v>
      </c>
      <c r="G75" t="s">
        <v>335</v>
      </c>
      <c r="H75" t="s">
        <v>274</v>
      </c>
      <c r="I75" t="s">
        <v>336</v>
      </c>
      <c r="J75" t="s">
        <v>157</v>
      </c>
      <c r="K75" t="s">
        <v>296</v>
      </c>
      <c r="L75" t="s">
        <v>312</v>
      </c>
      <c r="M75" t="s">
        <v>280</v>
      </c>
      <c r="N75" t="s">
        <v>157</v>
      </c>
      <c r="O75">
        <v>1.35</v>
      </c>
    </row>
    <row r="76" spans="1:15">
      <c r="A76" t="s">
        <v>268</v>
      </c>
      <c r="B76" t="s">
        <v>269</v>
      </c>
      <c r="C76">
        <v>18285</v>
      </c>
      <c r="D76" t="s">
        <v>332</v>
      </c>
      <c r="E76" t="s">
        <v>333</v>
      </c>
      <c r="F76" t="s">
        <v>334</v>
      </c>
      <c r="G76" t="s">
        <v>335</v>
      </c>
      <c r="H76" t="s">
        <v>274</v>
      </c>
      <c r="I76" t="s">
        <v>336</v>
      </c>
      <c r="J76" t="s">
        <v>164</v>
      </c>
      <c r="K76" t="s">
        <v>296</v>
      </c>
      <c r="L76" t="s">
        <v>313</v>
      </c>
      <c r="M76" t="s">
        <v>280</v>
      </c>
      <c r="N76" t="s">
        <v>164</v>
      </c>
      <c r="O76">
        <v>1.19</v>
      </c>
    </row>
    <row r="77" spans="1:15">
      <c r="A77" t="s">
        <v>268</v>
      </c>
      <c r="B77" t="s">
        <v>269</v>
      </c>
      <c r="C77">
        <v>18285</v>
      </c>
      <c r="D77" t="s">
        <v>332</v>
      </c>
      <c r="E77" t="s">
        <v>333</v>
      </c>
      <c r="F77" t="s">
        <v>334</v>
      </c>
      <c r="G77" t="s">
        <v>335</v>
      </c>
      <c r="H77" t="s">
        <v>274</v>
      </c>
      <c r="I77" t="s">
        <v>336</v>
      </c>
      <c r="J77" t="s">
        <v>165</v>
      </c>
      <c r="K77" t="s">
        <v>296</v>
      </c>
      <c r="L77" t="s">
        <v>314</v>
      </c>
      <c r="M77" t="s">
        <v>280</v>
      </c>
      <c r="N77" t="s">
        <v>165</v>
      </c>
      <c r="O77">
        <v>1.88</v>
      </c>
    </row>
    <row r="78" spans="1:15">
      <c r="A78" t="s">
        <v>268</v>
      </c>
      <c r="B78" t="s">
        <v>269</v>
      </c>
      <c r="C78">
        <v>18285</v>
      </c>
      <c r="D78" t="s">
        <v>332</v>
      </c>
      <c r="E78" t="s">
        <v>333</v>
      </c>
      <c r="F78" t="s">
        <v>334</v>
      </c>
      <c r="G78" t="s">
        <v>335</v>
      </c>
      <c r="H78" t="s">
        <v>274</v>
      </c>
      <c r="I78" t="s">
        <v>336</v>
      </c>
      <c r="J78" t="s">
        <v>170</v>
      </c>
      <c r="K78" t="s">
        <v>276</v>
      </c>
      <c r="L78" t="s">
        <v>315</v>
      </c>
      <c r="M78" t="s">
        <v>280</v>
      </c>
      <c r="N78" t="s">
        <v>170</v>
      </c>
      <c r="O78">
        <v>1.42</v>
      </c>
    </row>
    <row r="79" spans="1:15">
      <c r="A79" t="s">
        <v>268</v>
      </c>
      <c r="B79" t="s">
        <v>269</v>
      </c>
      <c r="C79">
        <v>18285</v>
      </c>
      <c r="D79" t="s">
        <v>332</v>
      </c>
      <c r="E79" t="s">
        <v>333</v>
      </c>
      <c r="F79" t="s">
        <v>334</v>
      </c>
      <c r="G79" t="s">
        <v>335</v>
      </c>
      <c r="H79" t="s">
        <v>274</v>
      </c>
      <c r="I79" t="s">
        <v>336</v>
      </c>
      <c r="J79" t="s">
        <v>211</v>
      </c>
      <c r="K79" t="s">
        <v>276</v>
      </c>
      <c r="L79" t="s">
        <v>319</v>
      </c>
      <c r="M79" t="s">
        <v>278</v>
      </c>
      <c r="N79" t="s">
        <v>211</v>
      </c>
      <c r="O79">
        <v>2.0699999999999998</v>
      </c>
    </row>
    <row r="80" spans="1:15">
      <c r="A80" t="s">
        <v>268</v>
      </c>
      <c r="B80" t="s">
        <v>269</v>
      </c>
      <c r="C80">
        <v>18285</v>
      </c>
      <c r="D80" t="s">
        <v>332</v>
      </c>
      <c r="E80" t="s">
        <v>333</v>
      </c>
      <c r="F80" t="s">
        <v>334</v>
      </c>
      <c r="G80" t="s">
        <v>335</v>
      </c>
      <c r="H80" t="s">
        <v>274</v>
      </c>
      <c r="I80" t="s">
        <v>336</v>
      </c>
      <c r="J80" t="s">
        <v>219</v>
      </c>
      <c r="K80" t="s">
        <v>276</v>
      </c>
      <c r="L80" t="s">
        <v>320</v>
      </c>
      <c r="M80" t="s">
        <v>280</v>
      </c>
      <c r="N80" t="s">
        <v>219</v>
      </c>
      <c r="O80">
        <v>1.01</v>
      </c>
    </row>
    <row r="81" spans="1:15">
      <c r="A81" t="s">
        <v>268</v>
      </c>
      <c r="B81" t="s">
        <v>269</v>
      </c>
      <c r="C81">
        <v>18285</v>
      </c>
      <c r="D81" t="s">
        <v>332</v>
      </c>
      <c r="E81" t="s">
        <v>333</v>
      </c>
      <c r="F81" t="s">
        <v>334</v>
      </c>
      <c r="G81" t="s">
        <v>335</v>
      </c>
      <c r="H81" t="s">
        <v>274</v>
      </c>
      <c r="I81" t="s">
        <v>336</v>
      </c>
      <c r="J81" t="s">
        <v>229</v>
      </c>
      <c r="K81" t="s">
        <v>283</v>
      </c>
      <c r="L81" t="s">
        <v>340</v>
      </c>
      <c r="M81" t="s">
        <v>280</v>
      </c>
      <c r="N81" t="s">
        <v>229</v>
      </c>
      <c r="O81">
        <v>1.92</v>
      </c>
    </row>
    <row r="82" spans="1:15">
      <c r="A82" t="s">
        <v>268</v>
      </c>
      <c r="B82" t="s">
        <v>269</v>
      </c>
      <c r="C82">
        <v>18285</v>
      </c>
      <c r="D82" t="s">
        <v>332</v>
      </c>
      <c r="E82" t="s">
        <v>333</v>
      </c>
      <c r="F82" t="s">
        <v>334</v>
      </c>
      <c r="G82" t="s">
        <v>335</v>
      </c>
      <c r="H82" t="s">
        <v>274</v>
      </c>
      <c r="I82" t="s">
        <v>336</v>
      </c>
      <c r="J82" t="s">
        <v>248</v>
      </c>
      <c r="K82" t="s">
        <v>283</v>
      </c>
      <c r="L82" t="s">
        <v>341</v>
      </c>
      <c r="M82" t="s">
        <v>280</v>
      </c>
      <c r="N82" t="s">
        <v>248</v>
      </c>
      <c r="O82">
        <v>1.84</v>
      </c>
    </row>
    <row r="83" spans="1:15">
      <c r="A83" t="e">
        <v>#N/A</v>
      </c>
      <c r="B83" t="s">
        <v>269</v>
      </c>
      <c r="C83">
        <v>19637</v>
      </c>
      <c r="D83" t="s">
        <v>342</v>
      </c>
      <c r="E83" t="s">
        <v>343</v>
      </c>
      <c r="F83" t="s">
        <v>344</v>
      </c>
      <c r="G83" t="s">
        <v>345</v>
      </c>
      <c r="H83" t="s">
        <v>274</v>
      </c>
      <c r="J83" t="s">
        <v>346</v>
      </c>
      <c r="K83" t="s">
        <v>347</v>
      </c>
      <c r="L83" t="s">
        <v>346</v>
      </c>
      <c r="M83" t="s">
        <v>280</v>
      </c>
      <c r="N83" t="e">
        <v>#VALUE!</v>
      </c>
      <c r="O83">
        <v>1.4</v>
      </c>
    </row>
    <row r="84" spans="1:15">
      <c r="A84" t="e">
        <v>#N/A</v>
      </c>
      <c r="B84" t="s">
        <v>269</v>
      </c>
      <c r="C84">
        <v>19607</v>
      </c>
      <c r="D84" t="s">
        <v>348</v>
      </c>
      <c r="E84" t="s">
        <v>349</v>
      </c>
      <c r="F84" t="s">
        <v>344</v>
      </c>
      <c r="G84" t="s">
        <v>345</v>
      </c>
      <c r="H84" t="s">
        <v>274</v>
      </c>
      <c r="J84" t="s">
        <v>346</v>
      </c>
      <c r="K84" t="s">
        <v>347</v>
      </c>
      <c r="L84" t="s">
        <v>346</v>
      </c>
      <c r="M84" t="s">
        <v>280</v>
      </c>
      <c r="N84" t="e">
        <v>#VALUE!</v>
      </c>
      <c r="O84">
        <v>1.54</v>
      </c>
    </row>
    <row r="85" spans="1:15">
      <c r="A85" t="e">
        <v>#N/A</v>
      </c>
      <c r="B85" t="s">
        <v>269</v>
      </c>
      <c r="C85">
        <v>19756</v>
      </c>
      <c r="D85" t="s">
        <v>350</v>
      </c>
      <c r="E85" t="s">
        <v>351</v>
      </c>
      <c r="F85" t="s">
        <v>344</v>
      </c>
      <c r="G85" t="s">
        <v>345</v>
      </c>
      <c r="H85" t="s">
        <v>274</v>
      </c>
      <c r="J85" t="s">
        <v>346</v>
      </c>
      <c r="K85" t="s">
        <v>347</v>
      </c>
      <c r="L85" t="s">
        <v>346</v>
      </c>
      <c r="M85" t="s">
        <v>280</v>
      </c>
      <c r="N85" t="e">
        <v>#VALUE!</v>
      </c>
      <c r="O85">
        <v>1.17</v>
      </c>
    </row>
    <row r="86" spans="1:15">
      <c r="A86" t="s">
        <v>268</v>
      </c>
      <c r="B86" t="s">
        <v>269</v>
      </c>
      <c r="C86">
        <v>12743</v>
      </c>
      <c r="D86" t="s">
        <v>352</v>
      </c>
      <c r="E86" t="s">
        <v>353</v>
      </c>
      <c r="F86" t="s">
        <v>354</v>
      </c>
      <c r="G86" t="s">
        <v>355</v>
      </c>
      <c r="H86" t="s">
        <v>274</v>
      </c>
      <c r="I86" t="s">
        <v>323</v>
      </c>
      <c r="J86" t="s">
        <v>8</v>
      </c>
      <c r="K86" t="s">
        <v>283</v>
      </c>
      <c r="L86" t="s">
        <v>356</v>
      </c>
      <c r="M86" t="s">
        <v>278</v>
      </c>
      <c r="N86" t="s">
        <v>8</v>
      </c>
      <c r="O86">
        <v>3.41</v>
      </c>
    </row>
    <row r="87" spans="1:15">
      <c r="A87" t="s">
        <v>268</v>
      </c>
      <c r="B87" t="s">
        <v>269</v>
      </c>
      <c r="C87">
        <v>12743</v>
      </c>
      <c r="D87" t="s">
        <v>352</v>
      </c>
      <c r="E87" t="s">
        <v>353</v>
      </c>
      <c r="F87" t="s">
        <v>354</v>
      </c>
      <c r="G87" t="s">
        <v>355</v>
      </c>
      <c r="H87" t="s">
        <v>274</v>
      </c>
      <c r="I87" t="s">
        <v>323</v>
      </c>
      <c r="J87" t="s">
        <v>17</v>
      </c>
      <c r="K87" t="s">
        <v>296</v>
      </c>
      <c r="L87" t="s">
        <v>357</v>
      </c>
      <c r="M87" t="s">
        <v>278</v>
      </c>
      <c r="N87" t="s">
        <v>17</v>
      </c>
      <c r="O87">
        <v>3.04</v>
      </c>
    </row>
    <row r="88" spans="1:15">
      <c r="A88" t="s">
        <v>268</v>
      </c>
      <c r="B88" t="s">
        <v>269</v>
      </c>
      <c r="C88">
        <v>12743</v>
      </c>
      <c r="D88" t="s">
        <v>352</v>
      </c>
      <c r="E88" t="s">
        <v>353</v>
      </c>
      <c r="F88" t="s">
        <v>354</v>
      </c>
      <c r="G88" t="s">
        <v>355</v>
      </c>
      <c r="H88" t="s">
        <v>274</v>
      </c>
      <c r="I88" t="s">
        <v>323</v>
      </c>
      <c r="J88" t="s">
        <v>33</v>
      </c>
      <c r="K88" t="s">
        <v>296</v>
      </c>
      <c r="L88" t="s">
        <v>358</v>
      </c>
      <c r="M88" t="s">
        <v>278</v>
      </c>
      <c r="N88" t="s">
        <v>33</v>
      </c>
      <c r="O88">
        <v>3.64</v>
      </c>
    </row>
    <row r="89" spans="1:15">
      <c r="A89" t="s">
        <v>268</v>
      </c>
      <c r="B89" t="s">
        <v>269</v>
      </c>
      <c r="C89">
        <v>12743</v>
      </c>
      <c r="D89" t="s">
        <v>352</v>
      </c>
      <c r="E89" t="s">
        <v>353</v>
      </c>
      <c r="F89" t="s">
        <v>354</v>
      </c>
      <c r="G89" t="s">
        <v>355</v>
      </c>
      <c r="H89" t="s">
        <v>274</v>
      </c>
      <c r="I89" t="s">
        <v>323</v>
      </c>
      <c r="J89" t="s">
        <v>43</v>
      </c>
      <c r="K89" t="s">
        <v>296</v>
      </c>
      <c r="L89" t="s">
        <v>359</v>
      </c>
      <c r="M89" t="s">
        <v>280</v>
      </c>
      <c r="N89" t="s">
        <v>43</v>
      </c>
      <c r="O89">
        <v>1.44</v>
      </c>
    </row>
    <row r="90" spans="1:15">
      <c r="A90" t="s">
        <v>268</v>
      </c>
      <c r="B90" t="s">
        <v>269</v>
      </c>
      <c r="C90">
        <v>12743</v>
      </c>
      <c r="D90" t="s">
        <v>352</v>
      </c>
      <c r="E90" t="s">
        <v>353</v>
      </c>
      <c r="F90" t="s">
        <v>354</v>
      </c>
      <c r="G90" t="s">
        <v>355</v>
      </c>
      <c r="H90" t="s">
        <v>274</v>
      </c>
      <c r="I90" t="s">
        <v>323</v>
      </c>
      <c r="J90" t="s">
        <v>47</v>
      </c>
      <c r="K90" t="s">
        <v>296</v>
      </c>
      <c r="L90" t="s">
        <v>360</v>
      </c>
      <c r="M90" t="s">
        <v>278</v>
      </c>
      <c r="N90" t="s">
        <v>47</v>
      </c>
      <c r="O90">
        <v>2.38</v>
      </c>
    </row>
    <row r="91" spans="1:15">
      <c r="A91" t="s">
        <v>268</v>
      </c>
      <c r="B91" t="s">
        <v>269</v>
      </c>
      <c r="C91">
        <v>12743</v>
      </c>
      <c r="D91" t="s">
        <v>352</v>
      </c>
      <c r="E91" t="s">
        <v>353</v>
      </c>
      <c r="F91" t="s">
        <v>354</v>
      </c>
      <c r="G91" t="s">
        <v>355</v>
      </c>
      <c r="H91" t="s">
        <v>274</v>
      </c>
      <c r="I91" t="s">
        <v>323</v>
      </c>
      <c r="J91" t="s">
        <v>48</v>
      </c>
      <c r="K91" t="s">
        <v>283</v>
      </c>
      <c r="L91" t="s">
        <v>361</v>
      </c>
      <c r="M91" t="s">
        <v>278</v>
      </c>
      <c r="N91" t="s">
        <v>48</v>
      </c>
      <c r="O91">
        <v>2.34</v>
      </c>
    </row>
    <row r="92" spans="1:15">
      <c r="A92" t="s">
        <v>268</v>
      </c>
      <c r="B92" t="s">
        <v>269</v>
      </c>
      <c r="C92">
        <v>12743</v>
      </c>
      <c r="D92" t="s">
        <v>352</v>
      </c>
      <c r="E92" t="s">
        <v>353</v>
      </c>
      <c r="F92" t="s">
        <v>354</v>
      </c>
      <c r="G92" t="s">
        <v>355</v>
      </c>
      <c r="H92" t="s">
        <v>274</v>
      </c>
      <c r="I92" t="s">
        <v>323</v>
      </c>
      <c r="J92" t="s">
        <v>57</v>
      </c>
      <c r="K92" t="s">
        <v>276</v>
      </c>
      <c r="L92" t="s">
        <v>362</v>
      </c>
      <c r="M92" t="s">
        <v>278</v>
      </c>
      <c r="N92" t="s">
        <v>57</v>
      </c>
      <c r="O92">
        <v>2.31</v>
      </c>
    </row>
    <row r="93" spans="1:15">
      <c r="A93" t="s">
        <v>268</v>
      </c>
      <c r="B93" t="s">
        <v>269</v>
      </c>
      <c r="C93">
        <v>12743</v>
      </c>
      <c r="D93" t="s">
        <v>352</v>
      </c>
      <c r="E93" t="s">
        <v>353</v>
      </c>
      <c r="F93" t="s">
        <v>354</v>
      </c>
      <c r="G93" t="s">
        <v>355</v>
      </c>
      <c r="H93" t="s">
        <v>274</v>
      </c>
      <c r="I93" t="s">
        <v>323</v>
      </c>
      <c r="J93" t="s">
        <v>74</v>
      </c>
      <c r="K93" t="s">
        <v>276</v>
      </c>
      <c r="L93" t="s">
        <v>363</v>
      </c>
      <c r="M93" t="s">
        <v>280</v>
      </c>
      <c r="N93" t="s">
        <v>74</v>
      </c>
      <c r="O93">
        <v>1.32</v>
      </c>
    </row>
    <row r="94" spans="1:15">
      <c r="A94" t="s">
        <v>268</v>
      </c>
      <c r="B94" t="s">
        <v>269</v>
      </c>
      <c r="C94">
        <v>12743</v>
      </c>
      <c r="D94" t="s">
        <v>352</v>
      </c>
      <c r="E94" t="s">
        <v>353</v>
      </c>
      <c r="F94" t="s">
        <v>354</v>
      </c>
      <c r="G94" t="s">
        <v>355</v>
      </c>
      <c r="H94" t="s">
        <v>274</v>
      </c>
      <c r="I94" t="s">
        <v>323</v>
      </c>
      <c r="J94" t="s">
        <v>94</v>
      </c>
      <c r="K94" t="s">
        <v>296</v>
      </c>
      <c r="L94" t="s">
        <v>364</v>
      </c>
      <c r="M94" t="s">
        <v>278</v>
      </c>
      <c r="N94" t="s">
        <v>94</v>
      </c>
      <c r="O94">
        <v>2.0299999999999998</v>
      </c>
    </row>
    <row r="95" spans="1:15">
      <c r="A95" t="s">
        <v>268</v>
      </c>
      <c r="B95" t="s">
        <v>269</v>
      </c>
      <c r="C95">
        <v>12743</v>
      </c>
      <c r="D95" t="s">
        <v>352</v>
      </c>
      <c r="E95" t="s">
        <v>353</v>
      </c>
      <c r="F95" t="s">
        <v>354</v>
      </c>
      <c r="G95" t="s">
        <v>355</v>
      </c>
      <c r="H95" t="s">
        <v>274</v>
      </c>
      <c r="I95" t="s">
        <v>323</v>
      </c>
      <c r="J95" t="s">
        <v>100</v>
      </c>
      <c r="K95" t="s">
        <v>283</v>
      </c>
      <c r="L95" t="s">
        <v>365</v>
      </c>
      <c r="M95" t="s">
        <v>278</v>
      </c>
      <c r="N95" t="s">
        <v>100</v>
      </c>
      <c r="O95">
        <v>2.88</v>
      </c>
    </row>
    <row r="96" spans="1:15">
      <c r="A96" t="s">
        <v>268</v>
      </c>
      <c r="B96" t="s">
        <v>269</v>
      </c>
      <c r="C96">
        <v>12743</v>
      </c>
      <c r="D96" t="s">
        <v>352</v>
      </c>
      <c r="E96" t="s">
        <v>353</v>
      </c>
      <c r="F96" t="s">
        <v>354</v>
      </c>
      <c r="G96" t="s">
        <v>355</v>
      </c>
      <c r="H96" t="s">
        <v>274</v>
      </c>
      <c r="I96" t="s">
        <v>323</v>
      </c>
      <c r="J96" t="s">
        <v>106</v>
      </c>
      <c r="K96" t="s">
        <v>276</v>
      </c>
      <c r="L96" t="s">
        <v>366</v>
      </c>
      <c r="M96" t="s">
        <v>280</v>
      </c>
      <c r="N96" t="s">
        <v>106</v>
      </c>
      <c r="O96">
        <v>1.77</v>
      </c>
    </row>
    <row r="97" spans="1:15">
      <c r="A97" t="s">
        <v>268</v>
      </c>
      <c r="B97" t="s">
        <v>269</v>
      </c>
      <c r="C97">
        <v>12743</v>
      </c>
      <c r="D97" t="s">
        <v>352</v>
      </c>
      <c r="E97" t="s">
        <v>353</v>
      </c>
      <c r="F97" t="s">
        <v>354</v>
      </c>
      <c r="G97" t="s">
        <v>355</v>
      </c>
      <c r="H97" t="s">
        <v>274</v>
      </c>
      <c r="I97" t="s">
        <v>323</v>
      </c>
      <c r="J97" t="s">
        <v>108</v>
      </c>
      <c r="K97" t="s">
        <v>276</v>
      </c>
      <c r="L97" t="s">
        <v>367</v>
      </c>
      <c r="M97" t="s">
        <v>280</v>
      </c>
      <c r="N97" t="s">
        <v>108</v>
      </c>
      <c r="O97">
        <v>1.33</v>
      </c>
    </row>
    <row r="98" spans="1:15">
      <c r="A98" t="s">
        <v>268</v>
      </c>
      <c r="B98" t="s">
        <v>269</v>
      </c>
      <c r="C98">
        <v>12743</v>
      </c>
      <c r="D98" t="s">
        <v>352</v>
      </c>
      <c r="E98" t="s">
        <v>353</v>
      </c>
      <c r="F98" t="s">
        <v>354</v>
      </c>
      <c r="G98" t="s">
        <v>355</v>
      </c>
      <c r="H98" t="s">
        <v>274</v>
      </c>
      <c r="I98" t="s">
        <v>323</v>
      </c>
      <c r="J98" t="s">
        <v>126</v>
      </c>
      <c r="K98" t="s">
        <v>276</v>
      </c>
      <c r="L98" t="s">
        <v>368</v>
      </c>
      <c r="M98" t="s">
        <v>280</v>
      </c>
      <c r="N98" t="s">
        <v>126</v>
      </c>
      <c r="O98">
        <v>1.53</v>
      </c>
    </row>
    <row r="99" spans="1:15">
      <c r="A99" t="s">
        <v>268</v>
      </c>
      <c r="B99" t="s">
        <v>269</v>
      </c>
      <c r="C99">
        <v>12743</v>
      </c>
      <c r="D99" t="s">
        <v>352</v>
      </c>
      <c r="E99" t="s">
        <v>353</v>
      </c>
      <c r="F99" t="s">
        <v>354</v>
      </c>
      <c r="G99" t="s">
        <v>355</v>
      </c>
      <c r="H99" t="s">
        <v>274</v>
      </c>
      <c r="I99" t="s">
        <v>323</v>
      </c>
      <c r="J99" t="s">
        <v>152</v>
      </c>
      <c r="K99" t="s">
        <v>283</v>
      </c>
      <c r="L99" t="s">
        <v>369</v>
      </c>
      <c r="M99" t="s">
        <v>278</v>
      </c>
      <c r="N99" t="s">
        <v>152</v>
      </c>
      <c r="O99">
        <v>4</v>
      </c>
    </row>
    <row r="100" spans="1:15">
      <c r="A100" t="s">
        <v>268</v>
      </c>
      <c r="B100" t="s">
        <v>269</v>
      </c>
      <c r="C100">
        <v>12743</v>
      </c>
      <c r="D100" t="s">
        <v>352</v>
      </c>
      <c r="E100" t="s">
        <v>353</v>
      </c>
      <c r="F100" t="s">
        <v>354</v>
      </c>
      <c r="G100" t="s">
        <v>355</v>
      </c>
      <c r="H100" t="s">
        <v>274</v>
      </c>
      <c r="I100" t="s">
        <v>323</v>
      </c>
      <c r="J100" t="s">
        <v>155</v>
      </c>
      <c r="K100" t="s">
        <v>283</v>
      </c>
      <c r="L100" t="s">
        <v>370</v>
      </c>
      <c r="M100" t="s">
        <v>280</v>
      </c>
      <c r="N100" t="s">
        <v>155</v>
      </c>
      <c r="O100">
        <v>1.65</v>
      </c>
    </row>
    <row r="101" spans="1:15">
      <c r="A101" t="s">
        <v>268</v>
      </c>
      <c r="B101" t="s">
        <v>269</v>
      </c>
      <c r="C101">
        <v>12743</v>
      </c>
      <c r="D101" t="s">
        <v>352</v>
      </c>
      <c r="E101" t="s">
        <v>353</v>
      </c>
      <c r="F101" t="s">
        <v>354</v>
      </c>
      <c r="G101" t="s">
        <v>355</v>
      </c>
      <c r="H101" t="s">
        <v>274</v>
      </c>
      <c r="I101" t="s">
        <v>323</v>
      </c>
      <c r="J101" t="s">
        <v>157</v>
      </c>
      <c r="K101" t="s">
        <v>296</v>
      </c>
      <c r="L101" t="s">
        <v>371</v>
      </c>
      <c r="M101" t="s">
        <v>278</v>
      </c>
      <c r="N101" t="s">
        <v>157</v>
      </c>
      <c r="O101">
        <v>3.73</v>
      </c>
    </row>
    <row r="102" spans="1:15">
      <c r="A102" t="s">
        <v>268</v>
      </c>
      <c r="B102" t="s">
        <v>269</v>
      </c>
      <c r="C102">
        <v>12743</v>
      </c>
      <c r="D102" t="s">
        <v>352</v>
      </c>
      <c r="E102" t="s">
        <v>353</v>
      </c>
      <c r="F102" t="s">
        <v>354</v>
      </c>
      <c r="G102" t="s">
        <v>355</v>
      </c>
      <c r="H102" t="s">
        <v>274</v>
      </c>
      <c r="I102" t="s">
        <v>323</v>
      </c>
      <c r="J102" t="s">
        <v>164</v>
      </c>
      <c r="K102" t="s">
        <v>296</v>
      </c>
      <c r="L102" t="s">
        <v>372</v>
      </c>
      <c r="M102" t="s">
        <v>280</v>
      </c>
      <c r="N102" t="s">
        <v>164</v>
      </c>
      <c r="O102">
        <v>1.66</v>
      </c>
    </row>
    <row r="103" spans="1:15">
      <c r="A103" t="s">
        <v>268</v>
      </c>
      <c r="B103" t="s">
        <v>269</v>
      </c>
      <c r="C103">
        <v>12743</v>
      </c>
      <c r="D103" t="s">
        <v>352</v>
      </c>
      <c r="E103" t="s">
        <v>353</v>
      </c>
      <c r="F103" t="s">
        <v>354</v>
      </c>
      <c r="G103" t="s">
        <v>355</v>
      </c>
      <c r="H103" t="s">
        <v>274</v>
      </c>
      <c r="I103" t="s">
        <v>323</v>
      </c>
      <c r="J103" t="s">
        <v>165</v>
      </c>
      <c r="K103" t="s">
        <v>296</v>
      </c>
      <c r="L103" t="s">
        <v>373</v>
      </c>
      <c r="M103" t="s">
        <v>278</v>
      </c>
      <c r="N103" t="s">
        <v>165</v>
      </c>
      <c r="O103">
        <v>2.11</v>
      </c>
    </row>
    <row r="104" spans="1:15">
      <c r="A104" t="s">
        <v>268</v>
      </c>
      <c r="B104" t="s">
        <v>269</v>
      </c>
      <c r="C104">
        <v>12743</v>
      </c>
      <c r="D104" t="s">
        <v>352</v>
      </c>
      <c r="E104" t="s">
        <v>353</v>
      </c>
      <c r="F104" t="s">
        <v>354</v>
      </c>
      <c r="G104" t="s">
        <v>355</v>
      </c>
      <c r="H104" t="s">
        <v>274</v>
      </c>
      <c r="I104" t="s">
        <v>323</v>
      </c>
      <c r="J104" t="s">
        <v>170</v>
      </c>
      <c r="K104" t="s">
        <v>276</v>
      </c>
      <c r="L104" t="s">
        <v>374</v>
      </c>
      <c r="M104" t="s">
        <v>278</v>
      </c>
      <c r="N104" t="s">
        <v>170</v>
      </c>
      <c r="O104">
        <v>2.1</v>
      </c>
    </row>
    <row r="105" spans="1:15">
      <c r="A105" t="s">
        <v>268</v>
      </c>
      <c r="B105" t="s">
        <v>269</v>
      </c>
      <c r="C105">
        <v>12743</v>
      </c>
      <c r="D105" t="s">
        <v>352</v>
      </c>
      <c r="E105" t="s">
        <v>353</v>
      </c>
      <c r="F105" t="s">
        <v>354</v>
      </c>
      <c r="G105" t="s">
        <v>355</v>
      </c>
      <c r="H105" t="s">
        <v>274</v>
      </c>
      <c r="I105" t="s">
        <v>323</v>
      </c>
      <c r="J105" t="s">
        <v>189</v>
      </c>
      <c r="K105" t="s">
        <v>283</v>
      </c>
      <c r="L105" t="s">
        <v>375</v>
      </c>
      <c r="M105" t="s">
        <v>278</v>
      </c>
      <c r="N105" t="s">
        <v>189</v>
      </c>
      <c r="O105">
        <v>2.4500000000000002</v>
      </c>
    </row>
    <row r="106" spans="1:15">
      <c r="A106" t="s">
        <v>268</v>
      </c>
      <c r="B106" t="s">
        <v>269</v>
      </c>
      <c r="C106">
        <v>12743</v>
      </c>
      <c r="D106" t="s">
        <v>352</v>
      </c>
      <c r="E106" t="s">
        <v>353</v>
      </c>
      <c r="F106" t="s">
        <v>354</v>
      </c>
      <c r="G106" t="s">
        <v>355</v>
      </c>
      <c r="H106" t="s">
        <v>274</v>
      </c>
      <c r="I106" t="s">
        <v>323</v>
      </c>
      <c r="J106" t="s">
        <v>204</v>
      </c>
      <c r="K106" t="s">
        <v>283</v>
      </c>
      <c r="L106" t="s">
        <v>376</v>
      </c>
      <c r="M106" t="s">
        <v>278</v>
      </c>
      <c r="N106" t="s">
        <v>204</v>
      </c>
      <c r="O106">
        <v>3.93</v>
      </c>
    </row>
    <row r="107" spans="1:15">
      <c r="A107" t="s">
        <v>268</v>
      </c>
      <c r="B107" t="s">
        <v>269</v>
      </c>
      <c r="C107">
        <v>12743</v>
      </c>
      <c r="D107" t="s">
        <v>352</v>
      </c>
      <c r="E107" t="s">
        <v>353</v>
      </c>
      <c r="F107" t="s">
        <v>354</v>
      </c>
      <c r="G107" t="s">
        <v>355</v>
      </c>
      <c r="H107" t="s">
        <v>274</v>
      </c>
      <c r="I107" t="s">
        <v>323</v>
      </c>
      <c r="J107" t="s">
        <v>211</v>
      </c>
      <c r="K107" t="s">
        <v>276</v>
      </c>
      <c r="L107" t="s">
        <v>377</v>
      </c>
      <c r="M107" t="s">
        <v>278</v>
      </c>
      <c r="N107" t="s">
        <v>211</v>
      </c>
      <c r="O107">
        <v>3.46</v>
      </c>
    </row>
    <row r="108" spans="1:15">
      <c r="A108" t="s">
        <v>268</v>
      </c>
      <c r="B108" t="s">
        <v>269</v>
      </c>
      <c r="C108">
        <v>12743</v>
      </c>
      <c r="D108" t="s">
        <v>352</v>
      </c>
      <c r="E108" t="s">
        <v>353</v>
      </c>
      <c r="F108" t="s">
        <v>354</v>
      </c>
      <c r="G108" t="s">
        <v>355</v>
      </c>
      <c r="H108" t="s">
        <v>274</v>
      </c>
      <c r="I108" t="s">
        <v>323</v>
      </c>
      <c r="J108" t="s">
        <v>219</v>
      </c>
      <c r="K108" t="s">
        <v>276</v>
      </c>
      <c r="L108" t="s">
        <v>378</v>
      </c>
      <c r="M108" t="s">
        <v>280</v>
      </c>
      <c r="N108" t="s">
        <v>219</v>
      </c>
      <c r="O108">
        <v>1.89</v>
      </c>
    </row>
    <row r="109" spans="1:15">
      <c r="A109" t="s">
        <v>268</v>
      </c>
      <c r="B109" t="s">
        <v>269</v>
      </c>
      <c r="C109">
        <v>5721</v>
      </c>
      <c r="D109" t="s">
        <v>379</v>
      </c>
      <c r="E109" t="s">
        <v>271</v>
      </c>
      <c r="F109" t="s">
        <v>272</v>
      </c>
      <c r="G109" t="s">
        <v>273</v>
      </c>
      <c r="H109" t="s">
        <v>274</v>
      </c>
      <c r="I109" t="s">
        <v>275</v>
      </c>
      <c r="J109" t="s">
        <v>57</v>
      </c>
      <c r="K109" t="s">
        <v>276</v>
      </c>
      <c r="L109" t="s">
        <v>277</v>
      </c>
      <c r="M109" t="s">
        <v>278</v>
      </c>
      <c r="N109" t="s">
        <v>57</v>
      </c>
      <c r="O109">
        <v>2.11</v>
      </c>
    </row>
    <row r="110" spans="1:15">
      <c r="A110" t="s">
        <v>268</v>
      </c>
      <c r="B110" t="s">
        <v>269</v>
      </c>
      <c r="C110">
        <v>5721</v>
      </c>
      <c r="D110" t="s">
        <v>379</v>
      </c>
      <c r="E110" t="s">
        <v>271</v>
      </c>
      <c r="F110" t="s">
        <v>272</v>
      </c>
      <c r="G110" t="s">
        <v>273</v>
      </c>
      <c r="H110" t="s">
        <v>274</v>
      </c>
      <c r="I110" t="s">
        <v>275</v>
      </c>
      <c r="J110" t="s">
        <v>74</v>
      </c>
      <c r="K110" t="s">
        <v>276</v>
      </c>
      <c r="L110" t="s">
        <v>279</v>
      </c>
      <c r="M110" t="s">
        <v>280</v>
      </c>
      <c r="N110" t="s">
        <v>74</v>
      </c>
      <c r="O110">
        <v>1.86</v>
      </c>
    </row>
    <row r="111" spans="1:15">
      <c r="A111" t="s">
        <v>268</v>
      </c>
      <c r="B111" t="s">
        <v>269</v>
      </c>
      <c r="C111">
        <v>5721</v>
      </c>
      <c r="D111" t="s">
        <v>379</v>
      </c>
      <c r="E111" t="s">
        <v>271</v>
      </c>
      <c r="F111" t="s">
        <v>272</v>
      </c>
      <c r="G111" t="s">
        <v>273</v>
      </c>
      <c r="H111" t="s">
        <v>274</v>
      </c>
      <c r="I111" t="s">
        <v>275</v>
      </c>
      <c r="J111" t="s">
        <v>106</v>
      </c>
      <c r="K111" t="s">
        <v>276</v>
      </c>
      <c r="L111" t="s">
        <v>281</v>
      </c>
      <c r="M111" t="s">
        <v>280</v>
      </c>
      <c r="N111" t="s">
        <v>106</v>
      </c>
      <c r="O111">
        <v>1.29</v>
      </c>
    </row>
    <row r="112" spans="1:15">
      <c r="A112" t="s">
        <v>268</v>
      </c>
      <c r="B112" t="s">
        <v>269</v>
      </c>
      <c r="C112">
        <v>5721</v>
      </c>
      <c r="D112" t="s">
        <v>379</v>
      </c>
      <c r="E112" t="s">
        <v>271</v>
      </c>
      <c r="F112" t="s">
        <v>272</v>
      </c>
      <c r="G112" t="s">
        <v>273</v>
      </c>
      <c r="H112" t="s">
        <v>274</v>
      </c>
      <c r="I112" t="s">
        <v>275</v>
      </c>
      <c r="J112" t="s">
        <v>108</v>
      </c>
      <c r="K112" t="s">
        <v>276</v>
      </c>
      <c r="L112" t="s">
        <v>282</v>
      </c>
      <c r="M112" t="s">
        <v>278</v>
      </c>
      <c r="N112" t="s">
        <v>108</v>
      </c>
      <c r="O112">
        <v>3.3</v>
      </c>
    </row>
    <row r="113" spans="1:15">
      <c r="A113" t="s">
        <v>268</v>
      </c>
      <c r="B113" t="s">
        <v>269</v>
      </c>
      <c r="C113">
        <v>5721</v>
      </c>
      <c r="D113" t="s">
        <v>379</v>
      </c>
      <c r="E113" t="s">
        <v>271</v>
      </c>
      <c r="F113" t="s">
        <v>272</v>
      </c>
      <c r="G113" t="s">
        <v>273</v>
      </c>
      <c r="H113" t="s">
        <v>274</v>
      </c>
      <c r="I113" t="s">
        <v>275</v>
      </c>
      <c r="J113" t="s">
        <v>111</v>
      </c>
      <c r="K113" t="s">
        <v>283</v>
      </c>
      <c r="L113" t="s">
        <v>284</v>
      </c>
      <c r="M113" t="s">
        <v>280</v>
      </c>
      <c r="N113" t="s">
        <v>111</v>
      </c>
      <c r="O113">
        <v>1.21</v>
      </c>
    </row>
    <row r="114" spans="1:15">
      <c r="A114" t="s">
        <v>268</v>
      </c>
      <c r="B114" t="s">
        <v>269</v>
      </c>
      <c r="C114">
        <v>5721</v>
      </c>
      <c r="D114" t="s">
        <v>379</v>
      </c>
      <c r="E114" t="s">
        <v>271</v>
      </c>
      <c r="F114" t="s">
        <v>272</v>
      </c>
      <c r="G114" t="s">
        <v>273</v>
      </c>
      <c r="H114" t="s">
        <v>274</v>
      </c>
      <c r="I114" t="s">
        <v>275</v>
      </c>
      <c r="J114" t="s">
        <v>126</v>
      </c>
      <c r="K114" t="s">
        <v>276</v>
      </c>
      <c r="L114" t="s">
        <v>285</v>
      </c>
      <c r="M114" t="s">
        <v>280</v>
      </c>
      <c r="N114" t="s">
        <v>126</v>
      </c>
      <c r="O114">
        <v>1.18</v>
      </c>
    </row>
    <row r="115" spans="1:15">
      <c r="A115" t="s">
        <v>268</v>
      </c>
      <c r="B115" t="s">
        <v>269</v>
      </c>
      <c r="C115">
        <v>5721</v>
      </c>
      <c r="D115" t="s">
        <v>379</v>
      </c>
      <c r="E115" t="s">
        <v>271</v>
      </c>
      <c r="F115" t="s">
        <v>272</v>
      </c>
      <c r="G115" t="s">
        <v>273</v>
      </c>
      <c r="H115" t="s">
        <v>274</v>
      </c>
      <c r="I115" t="s">
        <v>275</v>
      </c>
      <c r="J115" t="s">
        <v>152</v>
      </c>
      <c r="K115" t="s">
        <v>283</v>
      </c>
      <c r="L115" t="s">
        <v>286</v>
      </c>
      <c r="M115" t="s">
        <v>280</v>
      </c>
      <c r="N115" t="s">
        <v>152</v>
      </c>
      <c r="O115">
        <v>1.38</v>
      </c>
    </row>
    <row r="116" spans="1:15">
      <c r="A116" t="s">
        <v>268</v>
      </c>
      <c r="B116" t="s">
        <v>269</v>
      </c>
      <c r="C116">
        <v>5721</v>
      </c>
      <c r="D116" t="s">
        <v>379</v>
      </c>
      <c r="E116" t="s">
        <v>271</v>
      </c>
      <c r="F116" t="s">
        <v>272</v>
      </c>
      <c r="G116" t="s">
        <v>273</v>
      </c>
      <c r="H116" t="s">
        <v>274</v>
      </c>
      <c r="I116" t="s">
        <v>275</v>
      </c>
      <c r="J116" t="s">
        <v>170</v>
      </c>
      <c r="K116" t="s">
        <v>276</v>
      </c>
      <c r="L116" t="s">
        <v>287</v>
      </c>
      <c r="M116" t="s">
        <v>278</v>
      </c>
      <c r="N116" t="s">
        <v>170</v>
      </c>
      <c r="O116">
        <v>2.23</v>
      </c>
    </row>
    <row r="117" spans="1:15">
      <c r="A117" t="s">
        <v>268</v>
      </c>
      <c r="B117" t="s">
        <v>269</v>
      </c>
      <c r="C117">
        <v>5721</v>
      </c>
      <c r="D117" t="s">
        <v>379</v>
      </c>
      <c r="E117" t="s">
        <v>271</v>
      </c>
      <c r="F117" t="s">
        <v>272</v>
      </c>
      <c r="G117" t="s">
        <v>273</v>
      </c>
      <c r="H117" t="s">
        <v>274</v>
      </c>
      <c r="I117" t="s">
        <v>275</v>
      </c>
      <c r="J117" t="s">
        <v>189</v>
      </c>
      <c r="K117" t="s">
        <v>283</v>
      </c>
      <c r="L117" t="s">
        <v>288</v>
      </c>
      <c r="M117" t="s">
        <v>280</v>
      </c>
      <c r="N117" t="s">
        <v>189</v>
      </c>
      <c r="O117">
        <v>1.68</v>
      </c>
    </row>
    <row r="118" spans="1:15">
      <c r="A118" t="s">
        <v>268</v>
      </c>
      <c r="B118" t="s">
        <v>269</v>
      </c>
      <c r="C118">
        <v>5721</v>
      </c>
      <c r="D118" t="s">
        <v>379</v>
      </c>
      <c r="E118" t="s">
        <v>271</v>
      </c>
      <c r="F118" t="s">
        <v>272</v>
      </c>
      <c r="G118" t="s">
        <v>273</v>
      </c>
      <c r="H118" t="s">
        <v>274</v>
      </c>
      <c r="I118" t="s">
        <v>275</v>
      </c>
      <c r="J118" t="s">
        <v>194</v>
      </c>
      <c r="K118" t="s">
        <v>283</v>
      </c>
      <c r="L118" t="s">
        <v>289</v>
      </c>
      <c r="M118" t="s">
        <v>280</v>
      </c>
      <c r="N118" t="s">
        <v>194</v>
      </c>
      <c r="O118">
        <v>1.03</v>
      </c>
    </row>
    <row r="119" spans="1:15">
      <c r="A119" t="s">
        <v>268</v>
      </c>
      <c r="B119" t="s">
        <v>269</v>
      </c>
      <c r="C119">
        <v>5721</v>
      </c>
      <c r="D119" t="s">
        <v>379</v>
      </c>
      <c r="E119" t="s">
        <v>271</v>
      </c>
      <c r="F119" t="s">
        <v>272</v>
      </c>
      <c r="G119" t="s">
        <v>273</v>
      </c>
      <c r="H119" t="s">
        <v>274</v>
      </c>
      <c r="I119" t="s">
        <v>275</v>
      </c>
      <c r="J119" t="s">
        <v>211</v>
      </c>
      <c r="K119" t="s">
        <v>276</v>
      </c>
      <c r="L119" t="s">
        <v>287</v>
      </c>
      <c r="M119" t="s">
        <v>280</v>
      </c>
      <c r="N119" t="s">
        <v>211</v>
      </c>
      <c r="O119">
        <v>1.77</v>
      </c>
    </row>
    <row r="120" spans="1:15">
      <c r="A120" t="s">
        <v>268</v>
      </c>
      <c r="B120" t="s">
        <v>269</v>
      </c>
      <c r="C120">
        <v>5721</v>
      </c>
      <c r="D120" t="s">
        <v>379</v>
      </c>
      <c r="E120" t="s">
        <v>271</v>
      </c>
      <c r="F120" t="s">
        <v>272</v>
      </c>
      <c r="G120" t="s">
        <v>273</v>
      </c>
      <c r="H120" t="s">
        <v>274</v>
      </c>
      <c r="I120" t="s">
        <v>275</v>
      </c>
      <c r="J120" t="s">
        <v>219</v>
      </c>
      <c r="K120" t="s">
        <v>276</v>
      </c>
      <c r="L120" t="s">
        <v>290</v>
      </c>
      <c r="M120" t="s">
        <v>278</v>
      </c>
      <c r="N120" t="s">
        <v>219</v>
      </c>
      <c r="O120">
        <v>2.79</v>
      </c>
    </row>
    <row r="121" spans="1:15">
      <c r="A121" t="e">
        <v>#N/A</v>
      </c>
      <c r="B121" t="s">
        <v>269</v>
      </c>
      <c r="C121">
        <v>19613</v>
      </c>
      <c r="D121" t="s">
        <v>380</v>
      </c>
      <c r="E121" t="s">
        <v>343</v>
      </c>
      <c r="F121" t="s">
        <v>344</v>
      </c>
      <c r="G121" t="s">
        <v>345</v>
      </c>
      <c r="H121" t="s">
        <v>274</v>
      </c>
      <c r="J121" t="s">
        <v>346</v>
      </c>
      <c r="K121" t="s">
        <v>347</v>
      </c>
      <c r="L121" t="s">
        <v>346</v>
      </c>
      <c r="M121" t="s">
        <v>280</v>
      </c>
      <c r="N121" t="e">
        <v>#VALUE!</v>
      </c>
      <c r="O121">
        <v>1.62</v>
      </c>
    </row>
    <row r="122" spans="1:15">
      <c r="A122" t="s">
        <v>268</v>
      </c>
      <c r="B122" t="s">
        <v>269</v>
      </c>
      <c r="C122">
        <v>18918</v>
      </c>
      <c r="D122" t="s">
        <v>381</v>
      </c>
      <c r="E122" t="s">
        <v>382</v>
      </c>
      <c r="F122" t="s">
        <v>383</v>
      </c>
      <c r="G122" t="s">
        <v>335</v>
      </c>
      <c r="H122" t="s">
        <v>274</v>
      </c>
      <c r="I122" t="s">
        <v>275</v>
      </c>
      <c r="J122" t="s">
        <v>16</v>
      </c>
      <c r="K122" t="s">
        <v>283</v>
      </c>
      <c r="L122" t="s">
        <v>384</v>
      </c>
      <c r="M122" t="s">
        <v>280</v>
      </c>
      <c r="N122" t="s">
        <v>16</v>
      </c>
      <c r="O122">
        <v>1.23</v>
      </c>
    </row>
    <row r="123" spans="1:15">
      <c r="A123" t="s">
        <v>268</v>
      </c>
      <c r="B123" t="s">
        <v>269</v>
      </c>
      <c r="C123">
        <v>18918</v>
      </c>
      <c r="D123" t="s">
        <v>381</v>
      </c>
      <c r="E123" t="s">
        <v>382</v>
      </c>
      <c r="F123" t="s">
        <v>383</v>
      </c>
      <c r="G123" t="s">
        <v>335</v>
      </c>
      <c r="H123" t="s">
        <v>274</v>
      </c>
      <c r="I123" t="s">
        <v>275</v>
      </c>
      <c r="J123" t="s">
        <v>42</v>
      </c>
      <c r="K123" t="s">
        <v>283</v>
      </c>
      <c r="L123" t="s">
        <v>385</v>
      </c>
      <c r="M123" t="s">
        <v>280</v>
      </c>
      <c r="N123" t="s">
        <v>42</v>
      </c>
      <c r="O123">
        <v>1.85</v>
      </c>
    </row>
    <row r="124" spans="1:15">
      <c r="A124" t="s">
        <v>268</v>
      </c>
      <c r="B124" t="s">
        <v>269</v>
      </c>
      <c r="C124">
        <v>18918</v>
      </c>
      <c r="D124" t="s">
        <v>381</v>
      </c>
      <c r="E124" t="s">
        <v>382</v>
      </c>
      <c r="F124" t="s">
        <v>383</v>
      </c>
      <c r="G124" t="s">
        <v>335</v>
      </c>
      <c r="H124" t="s">
        <v>274</v>
      </c>
      <c r="I124" t="s">
        <v>275</v>
      </c>
      <c r="J124" t="s">
        <v>57</v>
      </c>
      <c r="K124" t="s">
        <v>276</v>
      </c>
      <c r="L124" t="s">
        <v>277</v>
      </c>
      <c r="M124" t="s">
        <v>278</v>
      </c>
      <c r="N124" t="s">
        <v>57</v>
      </c>
      <c r="O124">
        <v>2.44</v>
      </c>
    </row>
    <row r="125" spans="1:15">
      <c r="A125" t="s">
        <v>268</v>
      </c>
      <c r="B125" t="s">
        <v>269</v>
      </c>
      <c r="C125">
        <v>18918</v>
      </c>
      <c r="D125" t="s">
        <v>381</v>
      </c>
      <c r="E125" t="s">
        <v>382</v>
      </c>
      <c r="F125" t="s">
        <v>383</v>
      </c>
      <c r="G125" t="s">
        <v>335</v>
      </c>
      <c r="H125" t="s">
        <v>274</v>
      </c>
      <c r="I125" t="s">
        <v>275</v>
      </c>
      <c r="J125" t="s">
        <v>74</v>
      </c>
      <c r="K125" t="s">
        <v>276</v>
      </c>
      <c r="L125" t="s">
        <v>279</v>
      </c>
      <c r="M125" t="s">
        <v>280</v>
      </c>
      <c r="N125" t="s">
        <v>74</v>
      </c>
      <c r="O125">
        <v>1.86</v>
      </c>
    </row>
    <row r="126" spans="1:15">
      <c r="A126" t="s">
        <v>268</v>
      </c>
      <c r="B126" t="s">
        <v>269</v>
      </c>
      <c r="C126">
        <v>18918</v>
      </c>
      <c r="D126" t="s">
        <v>381</v>
      </c>
      <c r="E126" t="s">
        <v>382</v>
      </c>
      <c r="F126" t="s">
        <v>383</v>
      </c>
      <c r="G126" t="s">
        <v>335</v>
      </c>
      <c r="H126" t="s">
        <v>274</v>
      </c>
      <c r="I126" t="s">
        <v>275</v>
      </c>
      <c r="J126" t="s">
        <v>90</v>
      </c>
      <c r="K126" t="s">
        <v>283</v>
      </c>
      <c r="L126" t="s">
        <v>386</v>
      </c>
      <c r="M126" t="s">
        <v>280</v>
      </c>
      <c r="N126" t="s">
        <v>90</v>
      </c>
      <c r="O126">
        <v>1.24</v>
      </c>
    </row>
    <row r="127" spans="1:15">
      <c r="A127" t="s">
        <v>268</v>
      </c>
      <c r="B127" t="s">
        <v>269</v>
      </c>
      <c r="C127">
        <v>18918</v>
      </c>
      <c r="D127" t="s">
        <v>381</v>
      </c>
      <c r="E127" t="s">
        <v>382</v>
      </c>
      <c r="F127" t="s">
        <v>383</v>
      </c>
      <c r="G127" t="s">
        <v>335</v>
      </c>
      <c r="H127" t="s">
        <v>274</v>
      </c>
      <c r="I127" t="s">
        <v>275</v>
      </c>
      <c r="J127" t="s">
        <v>106</v>
      </c>
      <c r="K127" t="s">
        <v>276</v>
      </c>
      <c r="L127" t="s">
        <v>281</v>
      </c>
      <c r="M127" t="s">
        <v>278</v>
      </c>
      <c r="N127" t="s">
        <v>106</v>
      </c>
      <c r="O127">
        <v>2.11</v>
      </c>
    </row>
    <row r="128" spans="1:15">
      <c r="A128" t="s">
        <v>268</v>
      </c>
      <c r="B128" t="s">
        <v>269</v>
      </c>
      <c r="C128">
        <v>18918</v>
      </c>
      <c r="D128" t="s">
        <v>381</v>
      </c>
      <c r="E128" t="s">
        <v>382</v>
      </c>
      <c r="F128" t="s">
        <v>383</v>
      </c>
      <c r="G128" t="s">
        <v>335</v>
      </c>
      <c r="H128" t="s">
        <v>274</v>
      </c>
      <c r="I128" t="s">
        <v>275</v>
      </c>
      <c r="J128" t="s">
        <v>108</v>
      </c>
      <c r="K128" t="s">
        <v>276</v>
      </c>
      <c r="L128" t="s">
        <v>282</v>
      </c>
      <c r="M128" t="s">
        <v>278</v>
      </c>
      <c r="N128" t="s">
        <v>108</v>
      </c>
      <c r="O128">
        <v>2.83</v>
      </c>
    </row>
    <row r="129" spans="1:15">
      <c r="A129" t="s">
        <v>268</v>
      </c>
      <c r="B129" t="s">
        <v>269</v>
      </c>
      <c r="C129">
        <v>18918</v>
      </c>
      <c r="D129" t="s">
        <v>381</v>
      </c>
      <c r="E129" t="s">
        <v>382</v>
      </c>
      <c r="F129" t="s">
        <v>383</v>
      </c>
      <c r="G129" t="s">
        <v>335</v>
      </c>
      <c r="H129" t="s">
        <v>274</v>
      </c>
      <c r="I129" t="s">
        <v>275</v>
      </c>
      <c r="J129" t="s">
        <v>126</v>
      </c>
      <c r="K129" t="s">
        <v>276</v>
      </c>
      <c r="L129" t="s">
        <v>285</v>
      </c>
      <c r="M129" t="s">
        <v>280</v>
      </c>
      <c r="N129" t="s">
        <v>126</v>
      </c>
      <c r="O129">
        <v>1.69</v>
      </c>
    </row>
    <row r="130" spans="1:15">
      <c r="A130" t="s">
        <v>268</v>
      </c>
      <c r="B130" t="s">
        <v>269</v>
      </c>
      <c r="C130">
        <v>18918</v>
      </c>
      <c r="D130" t="s">
        <v>381</v>
      </c>
      <c r="E130" t="s">
        <v>382</v>
      </c>
      <c r="F130" t="s">
        <v>383</v>
      </c>
      <c r="G130" t="s">
        <v>335</v>
      </c>
      <c r="H130" t="s">
        <v>274</v>
      </c>
      <c r="I130" t="s">
        <v>275</v>
      </c>
      <c r="J130" t="s">
        <v>170</v>
      </c>
      <c r="K130" t="s">
        <v>276</v>
      </c>
      <c r="L130" t="s">
        <v>287</v>
      </c>
      <c r="M130" t="s">
        <v>278</v>
      </c>
      <c r="N130" t="s">
        <v>170</v>
      </c>
      <c r="O130">
        <v>3.09</v>
      </c>
    </row>
    <row r="131" spans="1:15">
      <c r="A131" t="s">
        <v>268</v>
      </c>
      <c r="B131" t="s">
        <v>269</v>
      </c>
      <c r="C131">
        <v>18918</v>
      </c>
      <c r="D131" t="s">
        <v>381</v>
      </c>
      <c r="E131" t="s">
        <v>382</v>
      </c>
      <c r="F131" t="s">
        <v>383</v>
      </c>
      <c r="G131" t="s">
        <v>335</v>
      </c>
      <c r="H131" t="s">
        <v>274</v>
      </c>
      <c r="I131" t="s">
        <v>275</v>
      </c>
      <c r="J131" t="s">
        <v>211</v>
      </c>
      <c r="K131" t="s">
        <v>276</v>
      </c>
      <c r="L131" t="s">
        <v>387</v>
      </c>
      <c r="M131" t="s">
        <v>278</v>
      </c>
      <c r="N131" t="s">
        <v>211</v>
      </c>
      <c r="O131">
        <v>2.4300000000000002</v>
      </c>
    </row>
    <row r="132" spans="1:15">
      <c r="A132" t="s">
        <v>268</v>
      </c>
      <c r="B132" t="s">
        <v>269</v>
      </c>
      <c r="C132">
        <v>18918</v>
      </c>
      <c r="D132" t="s">
        <v>381</v>
      </c>
      <c r="E132" t="s">
        <v>382</v>
      </c>
      <c r="F132" t="s">
        <v>383</v>
      </c>
      <c r="G132" t="s">
        <v>335</v>
      </c>
      <c r="H132" t="s">
        <v>274</v>
      </c>
      <c r="I132" t="s">
        <v>275</v>
      </c>
      <c r="J132" t="s">
        <v>219</v>
      </c>
      <c r="K132" t="s">
        <v>276</v>
      </c>
      <c r="L132" t="s">
        <v>290</v>
      </c>
      <c r="M132" t="s">
        <v>278</v>
      </c>
      <c r="N132" t="s">
        <v>219</v>
      </c>
      <c r="O132">
        <v>3.3</v>
      </c>
    </row>
    <row r="133" spans="1:15">
      <c r="A133" t="s">
        <v>268</v>
      </c>
      <c r="B133" t="s">
        <v>269</v>
      </c>
      <c r="C133">
        <v>18918</v>
      </c>
      <c r="D133" t="s">
        <v>381</v>
      </c>
      <c r="E133" t="s">
        <v>382</v>
      </c>
      <c r="F133" t="s">
        <v>383</v>
      </c>
      <c r="G133" t="s">
        <v>335</v>
      </c>
      <c r="H133" t="s">
        <v>274</v>
      </c>
      <c r="I133" t="s">
        <v>275</v>
      </c>
      <c r="J133" t="s">
        <v>247</v>
      </c>
      <c r="K133" t="s">
        <v>283</v>
      </c>
      <c r="L133" t="s">
        <v>388</v>
      </c>
      <c r="M133" t="s">
        <v>280</v>
      </c>
      <c r="N133" t="s">
        <v>247</v>
      </c>
      <c r="O133">
        <v>1.86</v>
      </c>
    </row>
    <row r="134" spans="1:15">
      <c r="A134" t="s">
        <v>268</v>
      </c>
      <c r="B134" t="s">
        <v>269</v>
      </c>
      <c r="C134">
        <v>18918</v>
      </c>
      <c r="D134" t="s">
        <v>381</v>
      </c>
      <c r="E134" t="s">
        <v>382</v>
      </c>
      <c r="F134" t="s">
        <v>383</v>
      </c>
      <c r="G134" t="s">
        <v>335</v>
      </c>
      <c r="H134" t="s">
        <v>274</v>
      </c>
      <c r="I134" t="s">
        <v>275</v>
      </c>
      <c r="J134" t="s">
        <v>248</v>
      </c>
      <c r="K134" t="s">
        <v>283</v>
      </c>
      <c r="L134" t="s">
        <v>389</v>
      </c>
      <c r="M134" t="s">
        <v>280</v>
      </c>
      <c r="N134" t="s">
        <v>248</v>
      </c>
      <c r="O134">
        <v>1.92</v>
      </c>
    </row>
    <row r="135" spans="1:15">
      <c r="A135" t="s">
        <v>268</v>
      </c>
      <c r="B135" t="s">
        <v>269</v>
      </c>
      <c r="C135">
        <v>19101</v>
      </c>
      <c r="D135" t="s">
        <v>390</v>
      </c>
      <c r="E135" t="s">
        <v>391</v>
      </c>
      <c r="F135" t="s">
        <v>383</v>
      </c>
      <c r="G135" t="s">
        <v>335</v>
      </c>
      <c r="H135" t="s">
        <v>274</v>
      </c>
      <c r="I135" t="s">
        <v>295</v>
      </c>
      <c r="J135" t="s">
        <v>57</v>
      </c>
      <c r="K135" t="s">
        <v>276</v>
      </c>
      <c r="L135" t="s">
        <v>290</v>
      </c>
      <c r="M135" t="s">
        <v>278</v>
      </c>
      <c r="N135" t="s">
        <v>57</v>
      </c>
      <c r="O135">
        <v>3.9</v>
      </c>
    </row>
    <row r="136" spans="1:15">
      <c r="A136" t="s">
        <v>268</v>
      </c>
      <c r="B136" t="s">
        <v>269</v>
      </c>
      <c r="C136">
        <v>19101</v>
      </c>
      <c r="D136" t="s">
        <v>390</v>
      </c>
      <c r="E136" t="s">
        <v>391</v>
      </c>
      <c r="F136" t="s">
        <v>383</v>
      </c>
      <c r="G136" t="s">
        <v>335</v>
      </c>
      <c r="H136" t="s">
        <v>274</v>
      </c>
      <c r="I136" t="s">
        <v>295</v>
      </c>
      <c r="J136" t="s">
        <v>74</v>
      </c>
      <c r="K136" t="s">
        <v>276</v>
      </c>
      <c r="L136" t="s">
        <v>279</v>
      </c>
      <c r="M136" t="s">
        <v>278</v>
      </c>
      <c r="N136" t="s">
        <v>74</v>
      </c>
      <c r="O136">
        <v>3.4</v>
      </c>
    </row>
    <row r="137" spans="1:15">
      <c r="A137" t="s">
        <v>268</v>
      </c>
      <c r="B137" t="s">
        <v>269</v>
      </c>
      <c r="C137">
        <v>19101</v>
      </c>
      <c r="D137" t="s">
        <v>390</v>
      </c>
      <c r="E137" t="s">
        <v>391</v>
      </c>
      <c r="F137" t="s">
        <v>383</v>
      </c>
      <c r="G137" t="s">
        <v>335</v>
      </c>
      <c r="H137" t="s">
        <v>274</v>
      </c>
      <c r="I137" t="s">
        <v>295</v>
      </c>
      <c r="J137" t="s">
        <v>77</v>
      </c>
      <c r="K137" t="s">
        <v>283</v>
      </c>
      <c r="L137" t="s">
        <v>392</v>
      </c>
      <c r="M137" t="s">
        <v>278</v>
      </c>
      <c r="N137" t="s">
        <v>77</v>
      </c>
      <c r="O137">
        <v>3.45</v>
      </c>
    </row>
    <row r="138" spans="1:15">
      <c r="A138" t="s">
        <v>268</v>
      </c>
      <c r="B138" t="s">
        <v>269</v>
      </c>
      <c r="C138">
        <v>19101</v>
      </c>
      <c r="D138" t="s">
        <v>390</v>
      </c>
      <c r="E138" t="s">
        <v>391</v>
      </c>
      <c r="F138" t="s">
        <v>383</v>
      </c>
      <c r="G138" t="s">
        <v>335</v>
      </c>
      <c r="H138" t="s">
        <v>274</v>
      </c>
      <c r="I138" t="s">
        <v>295</v>
      </c>
      <c r="J138" t="s">
        <v>115</v>
      </c>
      <c r="K138" t="s">
        <v>283</v>
      </c>
      <c r="L138" t="s">
        <v>393</v>
      </c>
      <c r="M138" t="s">
        <v>278</v>
      </c>
      <c r="N138" t="s">
        <v>115</v>
      </c>
      <c r="O138">
        <v>3.4</v>
      </c>
    </row>
    <row r="139" spans="1:15">
      <c r="A139" t="s">
        <v>268</v>
      </c>
      <c r="B139" t="s">
        <v>269</v>
      </c>
      <c r="C139">
        <v>19101</v>
      </c>
      <c r="D139" t="s">
        <v>390</v>
      </c>
      <c r="E139" t="s">
        <v>391</v>
      </c>
      <c r="F139" t="s">
        <v>383</v>
      </c>
      <c r="G139" t="s">
        <v>335</v>
      </c>
      <c r="H139" t="s">
        <v>274</v>
      </c>
      <c r="I139" t="s">
        <v>295</v>
      </c>
      <c r="J139" t="s">
        <v>106</v>
      </c>
      <c r="K139" t="s">
        <v>276</v>
      </c>
      <c r="L139" t="s">
        <v>281</v>
      </c>
      <c r="M139" t="s">
        <v>278</v>
      </c>
      <c r="N139" t="s">
        <v>106</v>
      </c>
      <c r="O139">
        <v>3.02</v>
      </c>
    </row>
    <row r="140" spans="1:15">
      <c r="A140" t="s">
        <v>268</v>
      </c>
      <c r="B140" t="s">
        <v>269</v>
      </c>
      <c r="C140">
        <v>19101</v>
      </c>
      <c r="D140" t="s">
        <v>390</v>
      </c>
      <c r="E140" t="s">
        <v>391</v>
      </c>
      <c r="F140" t="s">
        <v>383</v>
      </c>
      <c r="G140" t="s">
        <v>335</v>
      </c>
      <c r="H140" t="s">
        <v>274</v>
      </c>
      <c r="I140" t="s">
        <v>295</v>
      </c>
      <c r="J140" t="s">
        <v>108</v>
      </c>
      <c r="K140" t="s">
        <v>276</v>
      </c>
      <c r="L140" t="s">
        <v>282</v>
      </c>
      <c r="M140" t="s">
        <v>278</v>
      </c>
      <c r="N140" t="s">
        <v>108</v>
      </c>
      <c r="O140">
        <v>2.35</v>
      </c>
    </row>
    <row r="141" spans="1:15">
      <c r="A141" t="s">
        <v>268</v>
      </c>
      <c r="B141" t="s">
        <v>269</v>
      </c>
      <c r="C141">
        <v>19101</v>
      </c>
      <c r="D141" t="s">
        <v>390</v>
      </c>
      <c r="E141" t="s">
        <v>391</v>
      </c>
      <c r="F141" t="s">
        <v>383</v>
      </c>
      <c r="G141" t="s">
        <v>335</v>
      </c>
      <c r="H141" t="s">
        <v>274</v>
      </c>
      <c r="I141" t="s">
        <v>295</v>
      </c>
      <c r="J141" t="s">
        <v>126</v>
      </c>
      <c r="K141" t="s">
        <v>276</v>
      </c>
      <c r="L141" t="s">
        <v>285</v>
      </c>
      <c r="M141" t="s">
        <v>278</v>
      </c>
      <c r="N141" t="s">
        <v>126</v>
      </c>
      <c r="O141">
        <v>2.82</v>
      </c>
    </row>
    <row r="142" spans="1:15">
      <c r="A142" t="s">
        <v>268</v>
      </c>
      <c r="B142" t="s">
        <v>269</v>
      </c>
      <c r="C142">
        <v>19101</v>
      </c>
      <c r="D142" t="s">
        <v>390</v>
      </c>
      <c r="E142" t="s">
        <v>391</v>
      </c>
      <c r="F142" t="s">
        <v>383</v>
      </c>
      <c r="G142" t="s">
        <v>335</v>
      </c>
      <c r="H142" t="s">
        <v>274</v>
      </c>
      <c r="I142" t="s">
        <v>295</v>
      </c>
      <c r="J142" t="s">
        <v>170</v>
      </c>
      <c r="K142" t="s">
        <v>276</v>
      </c>
      <c r="L142" t="s">
        <v>287</v>
      </c>
      <c r="M142" t="s">
        <v>278</v>
      </c>
      <c r="N142" t="s">
        <v>170</v>
      </c>
      <c r="O142">
        <v>2.09</v>
      </c>
    </row>
    <row r="143" spans="1:15">
      <c r="A143" t="s">
        <v>268</v>
      </c>
      <c r="B143" t="s">
        <v>269</v>
      </c>
      <c r="C143">
        <v>19101</v>
      </c>
      <c r="D143" t="s">
        <v>390</v>
      </c>
      <c r="E143" t="s">
        <v>391</v>
      </c>
      <c r="F143" t="s">
        <v>383</v>
      </c>
      <c r="G143" t="s">
        <v>335</v>
      </c>
      <c r="H143" t="s">
        <v>274</v>
      </c>
      <c r="I143" t="s">
        <v>295</v>
      </c>
      <c r="J143" t="s">
        <v>211</v>
      </c>
      <c r="K143" t="s">
        <v>276</v>
      </c>
      <c r="L143" t="s">
        <v>387</v>
      </c>
      <c r="M143" t="s">
        <v>278</v>
      </c>
      <c r="N143" t="s">
        <v>211</v>
      </c>
      <c r="O143">
        <v>2.2400000000000002</v>
      </c>
    </row>
    <row r="144" spans="1:15">
      <c r="A144" t="s">
        <v>268</v>
      </c>
      <c r="B144" t="s">
        <v>269</v>
      </c>
      <c r="C144">
        <v>19101</v>
      </c>
      <c r="D144" t="s">
        <v>390</v>
      </c>
      <c r="E144" t="s">
        <v>391</v>
      </c>
      <c r="F144" t="s">
        <v>383</v>
      </c>
      <c r="G144" t="s">
        <v>335</v>
      </c>
      <c r="H144" t="s">
        <v>274</v>
      </c>
      <c r="I144" t="s">
        <v>295</v>
      </c>
      <c r="J144" t="s">
        <v>219</v>
      </c>
      <c r="K144" t="s">
        <v>276</v>
      </c>
      <c r="L144" t="s">
        <v>290</v>
      </c>
      <c r="M144" t="s">
        <v>278</v>
      </c>
      <c r="N144" t="s">
        <v>219</v>
      </c>
      <c r="O144">
        <v>2.95</v>
      </c>
    </row>
    <row r="145" spans="1:15">
      <c r="A145" t="s">
        <v>268</v>
      </c>
      <c r="B145" t="s">
        <v>269</v>
      </c>
      <c r="C145">
        <v>19101</v>
      </c>
      <c r="D145" t="s">
        <v>390</v>
      </c>
      <c r="E145" t="s">
        <v>391</v>
      </c>
      <c r="F145" t="s">
        <v>383</v>
      </c>
      <c r="G145" t="s">
        <v>335</v>
      </c>
      <c r="H145" t="s">
        <v>274</v>
      </c>
      <c r="I145" t="s">
        <v>295</v>
      </c>
      <c r="J145" t="s">
        <v>248</v>
      </c>
      <c r="K145" t="s">
        <v>283</v>
      </c>
      <c r="L145" t="s">
        <v>389</v>
      </c>
      <c r="M145" t="s">
        <v>280</v>
      </c>
      <c r="N145" t="s">
        <v>248</v>
      </c>
      <c r="O145">
        <v>1.24</v>
      </c>
    </row>
    <row r="146" spans="1:15">
      <c r="A146" t="s">
        <v>268</v>
      </c>
      <c r="B146" t="s">
        <v>269</v>
      </c>
      <c r="C146">
        <v>10055</v>
      </c>
      <c r="D146" t="s">
        <v>394</v>
      </c>
      <c r="E146" t="s">
        <v>395</v>
      </c>
      <c r="F146" t="s">
        <v>334</v>
      </c>
      <c r="G146" t="s">
        <v>396</v>
      </c>
      <c r="H146" t="s">
        <v>274</v>
      </c>
      <c r="I146" t="s">
        <v>275</v>
      </c>
      <c r="J146" t="s">
        <v>8</v>
      </c>
      <c r="K146" t="s">
        <v>283</v>
      </c>
      <c r="L146" t="s">
        <v>397</v>
      </c>
      <c r="M146" t="s">
        <v>278</v>
      </c>
      <c r="N146" t="s">
        <v>8</v>
      </c>
      <c r="O146">
        <v>3.94</v>
      </c>
    </row>
    <row r="147" spans="1:15">
      <c r="A147" t="s">
        <v>268</v>
      </c>
      <c r="B147" t="s">
        <v>269</v>
      </c>
      <c r="C147">
        <v>10055</v>
      </c>
      <c r="D147" t="s">
        <v>394</v>
      </c>
      <c r="E147" t="s">
        <v>395</v>
      </c>
      <c r="F147" t="s">
        <v>334</v>
      </c>
      <c r="G147" t="s">
        <v>396</v>
      </c>
      <c r="H147" t="s">
        <v>274</v>
      </c>
      <c r="I147" t="s">
        <v>275</v>
      </c>
      <c r="J147" t="s">
        <v>17</v>
      </c>
      <c r="K147" t="s">
        <v>296</v>
      </c>
      <c r="L147" t="s">
        <v>297</v>
      </c>
      <c r="M147" t="s">
        <v>280</v>
      </c>
      <c r="N147" t="s">
        <v>17</v>
      </c>
      <c r="O147">
        <v>1.42</v>
      </c>
    </row>
    <row r="148" spans="1:15">
      <c r="A148" t="s">
        <v>268</v>
      </c>
      <c r="B148" t="s">
        <v>269</v>
      </c>
      <c r="C148">
        <v>10055</v>
      </c>
      <c r="D148" t="s">
        <v>394</v>
      </c>
      <c r="E148" t="s">
        <v>395</v>
      </c>
      <c r="F148" t="s">
        <v>334</v>
      </c>
      <c r="G148" t="s">
        <v>396</v>
      </c>
      <c r="H148" t="s">
        <v>274</v>
      </c>
      <c r="I148" t="s">
        <v>275</v>
      </c>
      <c r="J148" t="s">
        <v>33</v>
      </c>
      <c r="K148" t="s">
        <v>296</v>
      </c>
      <c r="L148" t="s">
        <v>299</v>
      </c>
      <c r="M148" t="s">
        <v>280</v>
      </c>
      <c r="N148" t="s">
        <v>33</v>
      </c>
      <c r="O148">
        <v>1.73</v>
      </c>
    </row>
    <row r="149" spans="1:15">
      <c r="A149" t="s">
        <v>268</v>
      </c>
      <c r="B149" t="s">
        <v>269</v>
      </c>
      <c r="C149">
        <v>10055</v>
      </c>
      <c r="D149" t="s">
        <v>394</v>
      </c>
      <c r="E149" t="s">
        <v>395</v>
      </c>
      <c r="F149" t="s">
        <v>334</v>
      </c>
      <c r="G149" t="s">
        <v>396</v>
      </c>
      <c r="H149" t="s">
        <v>274</v>
      </c>
      <c r="I149" t="s">
        <v>275</v>
      </c>
      <c r="J149" t="s">
        <v>43</v>
      </c>
      <c r="K149" t="s">
        <v>296</v>
      </c>
      <c r="L149" t="s">
        <v>300</v>
      </c>
      <c r="M149" t="s">
        <v>278</v>
      </c>
      <c r="N149" t="s">
        <v>43</v>
      </c>
      <c r="O149">
        <v>2.0299999999999998</v>
      </c>
    </row>
    <row r="150" spans="1:15">
      <c r="A150" t="s">
        <v>268</v>
      </c>
      <c r="B150" t="s">
        <v>269</v>
      </c>
      <c r="C150">
        <v>10055</v>
      </c>
      <c r="D150" t="s">
        <v>394</v>
      </c>
      <c r="E150" t="s">
        <v>395</v>
      </c>
      <c r="F150" t="s">
        <v>334</v>
      </c>
      <c r="G150" t="s">
        <v>396</v>
      </c>
      <c r="H150" t="s">
        <v>274</v>
      </c>
      <c r="I150" t="s">
        <v>275</v>
      </c>
      <c r="J150" t="s">
        <v>47</v>
      </c>
      <c r="K150" t="s">
        <v>296</v>
      </c>
      <c r="L150" t="s">
        <v>301</v>
      </c>
      <c r="M150" t="s">
        <v>280</v>
      </c>
      <c r="N150" t="s">
        <v>47</v>
      </c>
      <c r="O150">
        <v>1.64</v>
      </c>
    </row>
    <row r="151" spans="1:15">
      <c r="A151" t="s">
        <v>268</v>
      </c>
      <c r="B151" t="s">
        <v>269</v>
      </c>
      <c r="C151">
        <v>10055</v>
      </c>
      <c r="D151" t="s">
        <v>394</v>
      </c>
      <c r="E151" t="s">
        <v>395</v>
      </c>
      <c r="F151" t="s">
        <v>334</v>
      </c>
      <c r="G151" t="s">
        <v>396</v>
      </c>
      <c r="H151" t="s">
        <v>274</v>
      </c>
      <c r="I151" t="s">
        <v>275</v>
      </c>
      <c r="J151" t="s">
        <v>57</v>
      </c>
      <c r="K151" t="s">
        <v>276</v>
      </c>
      <c r="L151" t="s">
        <v>303</v>
      </c>
      <c r="M151" t="s">
        <v>280</v>
      </c>
      <c r="N151" t="s">
        <v>57</v>
      </c>
      <c r="O151">
        <v>1.52</v>
      </c>
    </row>
    <row r="152" spans="1:15">
      <c r="A152" t="s">
        <v>268</v>
      </c>
      <c r="B152" t="s">
        <v>269</v>
      </c>
      <c r="C152">
        <v>10055</v>
      </c>
      <c r="D152" t="s">
        <v>394</v>
      </c>
      <c r="E152" t="s">
        <v>395</v>
      </c>
      <c r="F152" t="s">
        <v>334</v>
      </c>
      <c r="G152" t="s">
        <v>396</v>
      </c>
      <c r="H152" t="s">
        <v>274</v>
      </c>
      <c r="I152" t="s">
        <v>275</v>
      </c>
      <c r="J152" t="s">
        <v>63</v>
      </c>
      <c r="K152" t="s">
        <v>283</v>
      </c>
      <c r="L152" t="s">
        <v>398</v>
      </c>
      <c r="M152" t="s">
        <v>280</v>
      </c>
      <c r="N152" t="s">
        <v>63</v>
      </c>
      <c r="O152">
        <v>1.55</v>
      </c>
    </row>
    <row r="153" spans="1:15">
      <c r="A153" t="s">
        <v>268</v>
      </c>
      <c r="B153" t="s">
        <v>269</v>
      </c>
      <c r="C153">
        <v>10055</v>
      </c>
      <c r="D153" t="s">
        <v>394</v>
      </c>
      <c r="E153" t="s">
        <v>395</v>
      </c>
      <c r="F153" t="s">
        <v>334</v>
      </c>
      <c r="G153" t="s">
        <v>396</v>
      </c>
      <c r="H153" t="s">
        <v>274</v>
      </c>
      <c r="I153" t="s">
        <v>275</v>
      </c>
      <c r="J153" t="s">
        <v>74</v>
      </c>
      <c r="K153" t="s">
        <v>276</v>
      </c>
      <c r="L153" t="s">
        <v>305</v>
      </c>
      <c r="M153" t="s">
        <v>280</v>
      </c>
      <c r="N153" t="s">
        <v>74</v>
      </c>
      <c r="O153">
        <v>1.08</v>
      </c>
    </row>
    <row r="154" spans="1:15">
      <c r="A154" t="s">
        <v>268</v>
      </c>
      <c r="B154" t="s">
        <v>269</v>
      </c>
      <c r="C154">
        <v>10055</v>
      </c>
      <c r="D154" t="s">
        <v>394</v>
      </c>
      <c r="E154" t="s">
        <v>395</v>
      </c>
      <c r="F154" t="s">
        <v>334</v>
      </c>
      <c r="G154" t="s">
        <v>396</v>
      </c>
      <c r="H154" t="s">
        <v>274</v>
      </c>
      <c r="I154" t="s">
        <v>275</v>
      </c>
      <c r="J154" t="s">
        <v>94</v>
      </c>
      <c r="K154" t="s">
        <v>296</v>
      </c>
      <c r="L154" t="s">
        <v>306</v>
      </c>
      <c r="M154" t="s">
        <v>278</v>
      </c>
      <c r="N154" t="s">
        <v>94</v>
      </c>
      <c r="O154">
        <v>2.0499999999999998</v>
      </c>
    </row>
    <row r="155" spans="1:15">
      <c r="A155" t="s">
        <v>268</v>
      </c>
      <c r="B155" t="s">
        <v>269</v>
      </c>
      <c r="C155">
        <v>10055</v>
      </c>
      <c r="D155" t="s">
        <v>394</v>
      </c>
      <c r="E155" t="s">
        <v>395</v>
      </c>
      <c r="F155" t="s">
        <v>334</v>
      </c>
      <c r="G155" t="s">
        <v>396</v>
      </c>
      <c r="H155" t="s">
        <v>274</v>
      </c>
      <c r="I155" t="s">
        <v>275</v>
      </c>
      <c r="J155" t="s">
        <v>105</v>
      </c>
      <c r="K155" t="s">
        <v>283</v>
      </c>
      <c r="L155" t="s">
        <v>399</v>
      </c>
      <c r="M155" t="s">
        <v>278</v>
      </c>
      <c r="N155" t="s">
        <v>105</v>
      </c>
      <c r="O155">
        <v>3.66</v>
      </c>
    </row>
    <row r="156" spans="1:15">
      <c r="A156" t="s">
        <v>268</v>
      </c>
      <c r="B156" t="s">
        <v>269</v>
      </c>
      <c r="C156">
        <v>10055</v>
      </c>
      <c r="D156" t="s">
        <v>394</v>
      </c>
      <c r="E156" t="s">
        <v>395</v>
      </c>
      <c r="F156" t="s">
        <v>334</v>
      </c>
      <c r="G156" t="s">
        <v>396</v>
      </c>
      <c r="H156" t="s">
        <v>274</v>
      </c>
      <c r="I156" t="s">
        <v>275</v>
      </c>
      <c r="J156" t="s">
        <v>106</v>
      </c>
      <c r="K156" t="s">
        <v>276</v>
      </c>
      <c r="L156" t="s">
        <v>307</v>
      </c>
      <c r="M156" t="s">
        <v>278</v>
      </c>
      <c r="N156" t="s">
        <v>106</v>
      </c>
      <c r="O156">
        <v>3.87</v>
      </c>
    </row>
    <row r="157" spans="1:15">
      <c r="A157" t="s">
        <v>268</v>
      </c>
      <c r="B157" t="s">
        <v>269</v>
      </c>
      <c r="C157">
        <v>10055</v>
      </c>
      <c r="D157" t="s">
        <v>394</v>
      </c>
      <c r="E157" t="s">
        <v>395</v>
      </c>
      <c r="F157" t="s">
        <v>334</v>
      </c>
      <c r="G157" t="s">
        <v>396</v>
      </c>
      <c r="H157" t="s">
        <v>274</v>
      </c>
      <c r="I157" t="s">
        <v>275</v>
      </c>
      <c r="J157" t="s">
        <v>108</v>
      </c>
      <c r="K157" t="s">
        <v>276</v>
      </c>
      <c r="L157" t="s">
        <v>308</v>
      </c>
      <c r="M157" t="s">
        <v>280</v>
      </c>
      <c r="N157" t="s">
        <v>108</v>
      </c>
      <c r="O157">
        <v>1.99</v>
      </c>
    </row>
    <row r="158" spans="1:15">
      <c r="A158" t="s">
        <v>268</v>
      </c>
      <c r="B158" t="s">
        <v>269</v>
      </c>
      <c r="C158">
        <v>10055</v>
      </c>
      <c r="D158" t="s">
        <v>394</v>
      </c>
      <c r="E158" t="s">
        <v>395</v>
      </c>
      <c r="F158" t="s">
        <v>334</v>
      </c>
      <c r="G158" t="s">
        <v>396</v>
      </c>
      <c r="H158" t="s">
        <v>274</v>
      </c>
      <c r="I158" t="s">
        <v>275</v>
      </c>
      <c r="J158" t="s">
        <v>126</v>
      </c>
      <c r="K158" t="s">
        <v>276</v>
      </c>
      <c r="L158" t="s">
        <v>311</v>
      </c>
      <c r="M158" t="s">
        <v>278</v>
      </c>
      <c r="N158" t="s">
        <v>126</v>
      </c>
      <c r="O158">
        <v>2.83</v>
      </c>
    </row>
    <row r="159" spans="1:15">
      <c r="A159" t="s">
        <v>268</v>
      </c>
      <c r="B159" t="s">
        <v>269</v>
      </c>
      <c r="C159">
        <v>10055</v>
      </c>
      <c r="D159" t="s">
        <v>394</v>
      </c>
      <c r="E159" t="s">
        <v>395</v>
      </c>
      <c r="F159" t="s">
        <v>334</v>
      </c>
      <c r="G159" t="s">
        <v>396</v>
      </c>
      <c r="H159" t="s">
        <v>274</v>
      </c>
      <c r="I159" t="s">
        <v>275</v>
      </c>
      <c r="J159" t="s">
        <v>152</v>
      </c>
      <c r="K159" t="s">
        <v>283</v>
      </c>
      <c r="L159" t="s">
        <v>329</v>
      </c>
      <c r="M159" t="s">
        <v>278</v>
      </c>
      <c r="N159" t="s">
        <v>152</v>
      </c>
      <c r="O159">
        <v>3.84</v>
      </c>
    </row>
    <row r="160" spans="1:15">
      <c r="A160" t="s">
        <v>268</v>
      </c>
      <c r="B160" t="s">
        <v>269</v>
      </c>
      <c r="C160">
        <v>10055</v>
      </c>
      <c r="D160" t="s">
        <v>394</v>
      </c>
      <c r="E160" t="s">
        <v>395</v>
      </c>
      <c r="F160" t="s">
        <v>334</v>
      </c>
      <c r="G160" t="s">
        <v>396</v>
      </c>
      <c r="H160" t="s">
        <v>274</v>
      </c>
      <c r="I160" t="s">
        <v>275</v>
      </c>
      <c r="J160" t="s">
        <v>157</v>
      </c>
      <c r="K160" t="s">
        <v>296</v>
      </c>
      <c r="L160" t="s">
        <v>312</v>
      </c>
      <c r="M160" t="s">
        <v>280</v>
      </c>
      <c r="N160" t="s">
        <v>157</v>
      </c>
      <c r="O160">
        <v>1.72</v>
      </c>
    </row>
    <row r="161" spans="1:15">
      <c r="A161" t="s">
        <v>268</v>
      </c>
      <c r="B161" t="s">
        <v>269</v>
      </c>
      <c r="C161">
        <v>10055</v>
      </c>
      <c r="D161" t="s">
        <v>394</v>
      </c>
      <c r="E161" t="s">
        <v>395</v>
      </c>
      <c r="F161" t="s">
        <v>334</v>
      </c>
      <c r="G161" t="s">
        <v>396</v>
      </c>
      <c r="H161" t="s">
        <v>274</v>
      </c>
      <c r="I161" t="s">
        <v>275</v>
      </c>
      <c r="J161" t="s">
        <v>164</v>
      </c>
      <c r="K161" t="s">
        <v>296</v>
      </c>
      <c r="L161" t="s">
        <v>313</v>
      </c>
      <c r="M161" t="s">
        <v>278</v>
      </c>
      <c r="N161" t="s">
        <v>164</v>
      </c>
      <c r="O161">
        <v>3.65</v>
      </c>
    </row>
    <row r="162" spans="1:15">
      <c r="A162" t="s">
        <v>268</v>
      </c>
      <c r="B162" t="s">
        <v>269</v>
      </c>
      <c r="C162">
        <v>10055</v>
      </c>
      <c r="D162" t="s">
        <v>394</v>
      </c>
      <c r="E162" t="s">
        <v>395</v>
      </c>
      <c r="F162" t="s">
        <v>334</v>
      </c>
      <c r="G162" t="s">
        <v>396</v>
      </c>
      <c r="H162" t="s">
        <v>274</v>
      </c>
      <c r="I162" t="s">
        <v>275</v>
      </c>
      <c r="J162" t="s">
        <v>165</v>
      </c>
      <c r="K162" t="s">
        <v>296</v>
      </c>
      <c r="L162" t="s">
        <v>314</v>
      </c>
      <c r="M162" t="s">
        <v>280</v>
      </c>
      <c r="N162" t="s">
        <v>165</v>
      </c>
      <c r="O162">
        <v>1.64</v>
      </c>
    </row>
    <row r="163" spans="1:15">
      <c r="A163" t="s">
        <v>268</v>
      </c>
      <c r="B163" t="s">
        <v>269</v>
      </c>
      <c r="C163">
        <v>10055</v>
      </c>
      <c r="D163" t="s">
        <v>394</v>
      </c>
      <c r="E163" t="s">
        <v>395</v>
      </c>
      <c r="F163" t="s">
        <v>334</v>
      </c>
      <c r="G163" t="s">
        <v>396</v>
      </c>
      <c r="H163" t="s">
        <v>274</v>
      </c>
      <c r="I163" t="s">
        <v>275</v>
      </c>
      <c r="J163" t="s">
        <v>170</v>
      </c>
      <c r="K163" t="s">
        <v>276</v>
      </c>
      <c r="L163" t="s">
        <v>315</v>
      </c>
      <c r="M163" t="s">
        <v>278</v>
      </c>
      <c r="N163" t="s">
        <v>170</v>
      </c>
      <c r="O163">
        <v>3.82</v>
      </c>
    </row>
    <row r="164" spans="1:15">
      <c r="A164" t="s">
        <v>268</v>
      </c>
      <c r="B164" t="s">
        <v>269</v>
      </c>
      <c r="C164">
        <v>10055</v>
      </c>
      <c r="D164" t="s">
        <v>394</v>
      </c>
      <c r="E164" t="s">
        <v>395</v>
      </c>
      <c r="F164" t="s">
        <v>334</v>
      </c>
      <c r="G164" t="s">
        <v>396</v>
      </c>
      <c r="H164" t="s">
        <v>274</v>
      </c>
      <c r="I164" t="s">
        <v>275</v>
      </c>
      <c r="J164" t="s">
        <v>189</v>
      </c>
      <c r="K164" t="s">
        <v>283</v>
      </c>
      <c r="L164" t="s">
        <v>331</v>
      </c>
      <c r="M164" t="s">
        <v>280</v>
      </c>
      <c r="N164" t="s">
        <v>189</v>
      </c>
      <c r="O164">
        <v>1.77</v>
      </c>
    </row>
    <row r="165" spans="1:15">
      <c r="A165" t="s">
        <v>268</v>
      </c>
      <c r="B165" t="s">
        <v>269</v>
      </c>
      <c r="C165">
        <v>10055</v>
      </c>
      <c r="D165" t="s">
        <v>394</v>
      </c>
      <c r="E165" t="s">
        <v>395</v>
      </c>
      <c r="F165" t="s">
        <v>334</v>
      </c>
      <c r="G165" t="s">
        <v>396</v>
      </c>
      <c r="H165" t="s">
        <v>274</v>
      </c>
      <c r="I165" t="s">
        <v>275</v>
      </c>
      <c r="J165" t="s">
        <v>204</v>
      </c>
      <c r="K165" t="s">
        <v>283</v>
      </c>
      <c r="L165" t="s">
        <v>318</v>
      </c>
      <c r="M165" t="s">
        <v>280</v>
      </c>
      <c r="N165" t="s">
        <v>204</v>
      </c>
      <c r="O165">
        <v>1.67</v>
      </c>
    </row>
    <row r="166" spans="1:15">
      <c r="A166" t="s">
        <v>268</v>
      </c>
      <c r="B166" t="s">
        <v>269</v>
      </c>
      <c r="C166">
        <v>10055</v>
      </c>
      <c r="D166" t="s">
        <v>394</v>
      </c>
      <c r="E166" t="s">
        <v>395</v>
      </c>
      <c r="F166" t="s">
        <v>334</v>
      </c>
      <c r="G166" t="s">
        <v>396</v>
      </c>
      <c r="H166" t="s">
        <v>274</v>
      </c>
      <c r="I166" t="s">
        <v>275</v>
      </c>
      <c r="J166" t="s">
        <v>211</v>
      </c>
      <c r="K166" t="s">
        <v>276</v>
      </c>
      <c r="L166" t="s">
        <v>319</v>
      </c>
      <c r="M166" t="s">
        <v>280</v>
      </c>
      <c r="N166" t="s">
        <v>211</v>
      </c>
      <c r="O166">
        <v>1.29</v>
      </c>
    </row>
    <row r="167" spans="1:15">
      <c r="A167" t="s">
        <v>268</v>
      </c>
      <c r="B167" t="s">
        <v>269</v>
      </c>
      <c r="C167">
        <v>10055</v>
      </c>
      <c r="D167" t="s">
        <v>394</v>
      </c>
      <c r="E167" t="s">
        <v>395</v>
      </c>
      <c r="F167" t="s">
        <v>334</v>
      </c>
      <c r="G167" t="s">
        <v>396</v>
      </c>
      <c r="H167" t="s">
        <v>274</v>
      </c>
      <c r="I167" t="s">
        <v>275</v>
      </c>
      <c r="J167" t="s">
        <v>219</v>
      </c>
      <c r="K167" t="s">
        <v>276</v>
      </c>
      <c r="L167" t="s">
        <v>320</v>
      </c>
      <c r="M167" t="s">
        <v>280</v>
      </c>
      <c r="N167" t="s">
        <v>219</v>
      </c>
      <c r="O167">
        <v>1.82</v>
      </c>
    </row>
    <row r="168" spans="1:15">
      <c r="A168" t="s">
        <v>268</v>
      </c>
      <c r="B168" t="s">
        <v>269</v>
      </c>
      <c r="C168">
        <v>10055</v>
      </c>
      <c r="D168" t="s">
        <v>394</v>
      </c>
      <c r="E168" t="s">
        <v>395</v>
      </c>
      <c r="F168" t="s">
        <v>334</v>
      </c>
      <c r="G168" t="s">
        <v>396</v>
      </c>
      <c r="H168" t="s">
        <v>274</v>
      </c>
      <c r="I168" t="s">
        <v>275</v>
      </c>
      <c r="J168" t="s">
        <v>243</v>
      </c>
      <c r="K168" t="s">
        <v>283</v>
      </c>
      <c r="L168" t="s">
        <v>400</v>
      </c>
      <c r="M168" t="s">
        <v>278</v>
      </c>
      <c r="N168" t="s">
        <v>243</v>
      </c>
      <c r="O168">
        <v>3.65</v>
      </c>
    </row>
    <row r="169" spans="1:15">
      <c r="A169" t="s">
        <v>268</v>
      </c>
      <c r="B169" t="s">
        <v>269</v>
      </c>
      <c r="C169">
        <v>13631</v>
      </c>
      <c r="D169" t="s">
        <v>401</v>
      </c>
      <c r="E169" t="s">
        <v>402</v>
      </c>
      <c r="F169" t="s">
        <v>383</v>
      </c>
      <c r="G169" t="s">
        <v>335</v>
      </c>
      <c r="H169" t="s">
        <v>274</v>
      </c>
      <c r="I169" t="s">
        <v>295</v>
      </c>
      <c r="J169" t="s">
        <v>57</v>
      </c>
      <c r="K169" t="s">
        <v>276</v>
      </c>
      <c r="L169" t="s">
        <v>277</v>
      </c>
      <c r="M169" t="s">
        <v>278</v>
      </c>
      <c r="N169" t="s">
        <v>57</v>
      </c>
      <c r="O169">
        <v>3.34</v>
      </c>
    </row>
    <row r="170" spans="1:15">
      <c r="A170" t="s">
        <v>268</v>
      </c>
      <c r="B170" t="s">
        <v>269</v>
      </c>
      <c r="C170">
        <v>13631</v>
      </c>
      <c r="D170" t="s">
        <v>401</v>
      </c>
      <c r="E170" t="s">
        <v>402</v>
      </c>
      <c r="F170" t="s">
        <v>383</v>
      </c>
      <c r="G170" t="s">
        <v>335</v>
      </c>
      <c r="H170" t="s">
        <v>274</v>
      </c>
      <c r="I170" t="s">
        <v>295</v>
      </c>
      <c r="J170" t="s">
        <v>74</v>
      </c>
      <c r="K170" t="s">
        <v>276</v>
      </c>
      <c r="L170" t="s">
        <v>279</v>
      </c>
      <c r="M170" t="s">
        <v>280</v>
      </c>
      <c r="N170" t="s">
        <v>74</v>
      </c>
      <c r="O170">
        <v>1.19</v>
      </c>
    </row>
    <row r="171" spans="1:15">
      <c r="A171" t="s">
        <v>268</v>
      </c>
      <c r="B171" t="s">
        <v>269</v>
      </c>
      <c r="C171">
        <v>13631</v>
      </c>
      <c r="D171" t="s">
        <v>401</v>
      </c>
      <c r="E171" t="s">
        <v>402</v>
      </c>
      <c r="F171" t="s">
        <v>383</v>
      </c>
      <c r="G171" t="s">
        <v>335</v>
      </c>
      <c r="H171" t="s">
        <v>274</v>
      </c>
      <c r="I171" t="s">
        <v>295</v>
      </c>
      <c r="J171" t="s">
        <v>82</v>
      </c>
      <c r="K171" t="s">
        <v>283</v>
      </c>
      <c r="L171" t="s">
        <v>403</v>
      </c>
      <c r="M171" t="s">
        <v>280</v>
      </c>
      <c r="N171" t="s">
        <v>82</v>
      </c>
      <c r="O171">
        <v>1.1499999999999999</v>
      </c>
    </row>
    <row r="172" spans="1:15">
      <c r="A172" t="s">
        <v>268</v>
      </c>
      <c r="B172" t="s">
        <v>269</v>
      </c>
      <c r="C172">
        <v>13631</v>
      </c>
      <c r="D172" t="s">
        <v>401</v>
      </c>
      <c r="E172" t="s">
        <v>402</v>
      </c>
      <c r="F172" t="s">
        <v>383</v>
      </c>
      <c r="G172" t="s">
        <v>335</v>
      </c>
      <c r="H172" t="s">
        <v>274</v>
      </c>
      <c r="I172" t="s">
        <v>295</v>
      </c>
      <c r="J172" t="s">
        <v>88</v>
      </c>
      <c r="K172" t="s">
        <v>283</v>
      </c>
      <c r="L172" t="s">
        <v>404</v>
      </c>
      <c r="M172" t="s">
        <v>280</v>
      </c>
      <c r="N172" t="s">
        <v>88</v>
      </c>
      <c r="O172">
        <v>1.0900000000000001</v>
      </c>
    </row>
    <row r="173" spans="1:15">
      <c r="A173" t="s">
        <v>268</v>
      </c>
      <c r="B173" t="s">
        <v>269</v>
      </c>
      <c r="C173">
        <v>13631</v>
      </c>
      <c r="D173" t="s">
        <v>401</v>
      </c>
      <c r="E173" t="s">
        <v>402</v>
      </c>
      <c r="F173" t="s">
        <v>383</v>
      </c>
      <c r="G173" t="s">
        <v>335</v>
      </c>
      <c r="H173" t="s">
        <v>274</v>
      </c>
      <c r="I173" t="s">
        <v>295</v>
      </c>
      <c r="J173" t="s">
        <v>89</v>
      </c>
      <c r="K173" t="s">
        <v>283</v>
      </c>
      <c r="L173" t="s">
        <v>405</v>
      </c>
      <c r="M173" t="s">
        <v>280</v>
      </c>
      <c r="N173" t="s">
        <v>89</v>
      </c>
      <c r="O173">
        <v>1.75</v>
      </c>
    </row>
    <row r="174" spans="1:15">
      <c r="A174" t="s">
        <v>268</v>
      </c>
      <c r="B174" t="s">
        <v>269</v>
      </c>
      <c r="C174">
        <v>13631</v>
      </c>
      <c r="D174" t="s">
        <v>401</v>
      </c>
      <c r="E174" t="s">
        <v>402</v>
      </c>
      <c r="F174" t="s">
        <v>383</v>
      </c>
      <c r="G174" t="s">
        <v>335</v>
      </c>
      <c r="H174" t="s">
        <v>274</v>
      </c>
      <c r="I174" t="s">
        <v>295</v>
      </c>
      <c r="J174" t="s">
        <v>106</v>
      </c>
      <c r="K174" t="s">
        <v>276</v>
      </c>
      <c r="L174" t="s">
        <v>281</v>
      </c>
      <c r="M174" t="s">
        <v>278</v>
      </c>
      <c r="N174" t="s">
        <v>106</v>
      </c>
      <c r="O174">
        <v>3.84</v>
      </c>
    </row>
    <row r="175" spans="1:15">
      <c r="A175" t="s">
        <v>268</v>
      </c>
      <c r="B175" t="s">
        <v>269</v>
      </c>
      <c r="C175">
        <v>13631</v>
      </c>
      <c r="D175" t="s">
        <v>401</v>
      </c>
      <c r="E175" t="s">
        <v>402</v>
      </c>
      <c r="F175" t="s">
        <v>383</v>
      </c>
      <c r="G175" t="s">
        <v>335</v>
      </c>
      <c r="H175" t="s">
        <v>274</v>
      </c>
      <c r="I175" t="s">
        <v>295</v>
      </c>
      <c r="J175" t="s">
        <v>108</v>
      </c>
      <c r="K175" t="s">
        <v>276</v>
      </c>
      <c r="L175" t="s">
        <v>282</v>
      </c>
      <c r="M175" t="s">
        <v>280</v>
      </c>
      <c r="N175" t="s">
        <v>108</v>
      </c>
      <c r="O175">
        <v>1.93</v>
      </c>
    </row>
    <row r="176" spans="1:15">
      <c r="A176" t="s">
        <v>268</v>
      </c>
      <c r="B176" t="s">
        <v>269</v>
      </c>
      <c r="C176">
        <v>13631</v>
      </c>
      <c r="D176" t="s">
        <v>401</v>
      </c>
      <c r="E176" t="s">
        <v>402</v>
      </c>
      <c r="F176" t="s">
        <v>383</v>
      </c>
      <c r="G176" t="s">
        <v>335</v>
      </c>
      <c r="H176" t="s">
        <v>274</v>
      </c>
      <c r="I176" t="s">
        <v>295</v>
      </c>
      <c r="J176" t="s">
        <v>122</v>
      </c>
      <c r="K176" t="s">
        <v>283</v>
      </c>
      <c r="L176" t="s">
        <v>406</v>
      </c>
      <c r="M176" t="s">
        <v>280</v>
      </c>
      <c r="N176" t="s">
        <v>122</v>
      </c>
      <c r="O176">
        <v>1.1399999999999999</v>
      </c>
    </row>
    <row r="177" spans="1:15">
      <c r="A177" t="s">
        <v>268</v>
      </c>
      <c r="B177" t="s">
        <v>269</v>
      </c>
      <c r="C177">
        <v>13631</v>
      </c>
      <c r="D177" t="s">
        <v>401</v>
      </c>
      <c r="E177" t="s">
        <v>402</v>
      </c>
      <c r="F177" t="s">
        <v>383</v>
      </c>
      <c r="G177" t="s">
        <v>335</v>
      </c>
      <c r="H177" t="s">
        <v>274</v>
      </c>
      <c r="I177" t="s">
        <v>295</v>
      </c>
      <c r="J177" t="s">
        <v>126</v>
      </c>
      <c r="K177" t="s">
        <v>276</v>
      </c>
      <c r="L177" t="s">
        <v>285</v>
      </c>
      <c r="M177" t="s">
        <v>280</v>
      </c>
      <c r="N177" t="s">
        <v>126</v>
      </c>
      <c r="O177">
        <v>1.43</v>
      </c>
    </row>
    <row r="178" spans="1:15">
      <c r="A178" t="s">
        <v>268</v>
      </c>
      <c r="B178" t="s">
        <v>269</v>
      </c>
      <c r="C178">
        <v>13631</v>
      </c>
      <c r="D178" t="s">
        <v>401</v>
      </c>
      <c r="E178" t="s">
        <v>402</v>
      </c>
      <c r="F178" t="s">
        <v>383</v>
      </c>
      <c r="G178" t="s">
        <v>335</v>
      </c>
      <c r="H178" t="s">
        <v>274</v>
      </c>
      <c r="I178" t="s">
        <v>295</v>
      </c>
      <c r="J178" t="s">
        <v>170</v>
      </c>
      <c r="K178" t="s">
        <v>276</v>
      </c>
      <c r="L178" t="s">
        <v>287</v>
      </c>
      <c r="M178" t="s">
        <v>278</v>
      </c>
      <c r="N178" t="s">
        <v>170</v>
      </c>
      <c r="O178">
        <v>3.2</v>
      </c>
    </row>
    <row r="179" spans="1:15">
      <c r="A179" t="s">
        <v>268</v>
      </c>
      <c r="B179" t="s">
        <v>269</v>
      </c>
      <c r="C179">
        <v>13631</v>
      </c>
      <c r="D179" t="s">
        <v>401</v>
      </c>
      <c r="E179" t="s">
        <v>402</v>
      </c>
      <c r="F179" t="s">
        <v>383</v>
      </c>
      <c r="G179" t="s">
        <v>335</v>
      </c>
      <c r="H179" t="s">
        <v>274</v>
      </c>
      <c r="I179" t="s">
        <v>295</v>
      </c>
      <c r="J179" t="s">
        <v>211</v>
      </c>
      <c r="K179" t="s">
        <v>276</v>
      </c>
      <c r="L179" t="s">
        <v>387</v>
      </c>
      <c r="M179" t="s">
        <v>280</v>
      </c>
      <c r="N179" t="s">
        <v>211</v>
      </c>
      <c r="O179">
        <v>1.63</v>
      </c>
    </row>
    <row r="180" spans="1:15">
      <c r="A180" t="s">
        <v>268</v>
      </c>
      <c r="B180" t="s">
        <v>269</v>
      </c>
      <c r="C180">
        <v>13631</v>
      </c>
      <c r="D180" t="s">
        <v>401</v>
      </c>
      <c r="E180" t="s">
        <v>402</v>
      </c>
      <c r="F180" t="s">
        <v>383</v>
      </c>
      <c r="G180" t="s">
        <v>335</v>
      </c>
      <c r="H180" t="s">
        <v>274</v>
      </c>
      <c r="I180" t="s">
        <v>295</v>
      </c>
      <c r="J180" t="s">
        <v>219</v>
      </c>
      <c r="K180" t="s">
        <v>276</v>
      </c>
      <c r="L180" t="s">
        <v>290</v>
      </c>
      <c r="M180" t="s">
        <v>278</v>
      </c>
      <c r="N180" t="s">
        <v>219</v>
      </c>
      <c r="O180">
        <v>3.73</v>
      </c>
    </row>
    <row r="181" spans="1:15">
      <c r="A181" t="s">
        <v>268</v>
      </c>
      <c r="B181" t="s">
        <v>269</v>
      </c>
      <c r="C181">
        <v>13631</v>
      </c>
      <c r="D181" t="s">
        <v>401</v>
      </c>
      <c r="E181" t="s">
        <v>402</v>
      </c>
      <c r="F181" t="s">
        <v>383</v>
      </c>
      <c r="G181" t="s">
        <v>335</v>
      </c>
      <c r="H181" t="s">
        <v>274</v>
      </c>
      <c r="I181" t="s">
        <v>295</v>
      </c>
      <c r="J181" t="s">
        <v>229</v>
      </c>
      <c r="K181" t="s">
        <v>283</v>
      </c>
      <c r="L181" t="s">
        <v>407</v>
      </c>
      <c r="M181" t="s">
        <v>280</v>
      </c>
      <c r="N181" t="s">
        <v>229</v>
      </c>
      <c r="O181">
        <v>1.67</v>
      </c>
    </row>
    <row r="182" spans="1:15">
      <c r="A182" t="s">
        <v>268</v>
      </c>
      <c r="B182" t="s">
        <v>269</v>
      </c>
      <c r="C182">
        <v>15494</v>
      </c>
      <c r="D182" t="s">
        <v>408</v>
      </c>
      <c r="E182" t="s">
        <v>409</v>
      </c>
      <c r="F182" t="s">
        <v>293</v>
      </c>
      <c r="G182" t="s">
        <v>410</v>
      </c>
      <c r="H182" t="s">
        <v>274</v>
      </c>
      <c r="I182" t="s">
        <v>323</v>
      </c>
      <c r="J182" t="s">
        <v>17</v>
      </c>
      <c r="K182" t="s">
        <v>296</v>
      </c>
      <c r="L182" t="s">
        <v>297</v>
      </c>
      <c r="M182" t="s">
        <v>278</v>
      </c>
      <c r="N182" t="s">
        <v>17</v>
      </c>
      <c r="O182">
        <v>3.76</v>
      </c>
    </row>
    <row r="183" spans="1:15">
      <c r="A183" t="s">
        <v>268</v>
      </c>
      <c r="B183" t="s">
        <v>269</v>
      </c>
      <c r="C183">
        <v>15494</v>
      </c>
      <c r="D183" t="s">
        <v>408</v>
      </c>
      <c r="E183" t="s">
        <v>409</v>
      </c>
      <c r="F183" t="s">
        <v>293</v>
      </c>
      <c r="G183" t="s">
        <v>410</v>
      </c>
      <c r="H183" t="s">
        <v>274</v>
      </c>
      <c r="I183" t="s">
        <v>323</v>
      </c>
      <c r="J183" t="s">
        <v>24</v>
      </c>
      <c r="K183" t="s">
        <v>283</v>
      </c>
      <c r="L183" t="s">
        <v>411</v>
      </c>
      <c r="M183" t="s">
        <v>278</v>
      </c>
      <c r="N183" t="s">
        <v>24</v>
      </c>
      <c r="O183">
        <v>2.4300000000000002</v>
      </c>
    </row>
    <row r="184" spans="1:15">
      <c r="A184" t="s">
        <v>268</v>
      </c>
      <c r="B184" t="s">
        <v>269</v>
      </c>
      <c r="C184">
        <v>15494</v>
      </c>
      <c r="D184" t="s">
        <v>408</v>
      </c>
      <c r="E184" t="s">
        <v>409</v>
      </c>
      <c r="F184" t="s">
        <v>293</v>
      </c>
      <c r="G184" t="s">
        <v>410</v>
      </c>
      <c r="H184" t="s">
        <v>274</v>
      </c>
      <c r="I184" t="s">
        <v>323</v>
      </c>
      <c r="J184" t="s">
        <v>25</v>
      </c>
      <c r="K184" t="s">
        <v>283</v>
      </c>
      <c r="L184" t="s">
        <v>412</v>
      </c>
      <c r="M184" t="s">
        <v>278</v>
      </c>
      <c r="N184" t="s">
        <v>25</v>
      </c>
      <c r="O184">
        <v>2.56</v>
      </c>
    </row>
    <row r="185" spans="1:15">
      <c r="A185" t="s">
        <v>268</v>
      </c>
      <c r="B185" t="s">
        <v>269</v>
      </c>
      <c r="C185">
        <v>15494</v>
      </c>
      <c r="D185" t="s">
        <v>408</v>
      </c>
      <c r="E185" t="s">
        <v>409</v>
      </c>
      <c r="F185" t="s">
        <v>293</v>
      </c>
      <c r="G185" t="s">
        <v>410</v>
      </c>
      <c r="H185" t="s">
        <v>274</v>
      </c>
      <c r="I185" t="s">
        <v>323</v>
      </c>
      <c r="J185" t="s">
        <v>413</v>
      </c>
      <c r="K185" t="s">
        <v>283</v>
      </c>
      <c r="L185" t="s">
        <v>414</v>
      </c>
      <c r="M185" t="s">
        <v>280</v>
      </c>
      <c r="N185" t="s">
        <v>413</v>
      </c>
      <c r="O185">
        <v>1.1100000000000001</v>
      </c>
    </row>
    <row r="186" spans="1:15">
      <c r="A186" t="s">
        <v>268</v>
      </c>
      <c r="B186" t="s">
        <v>269</v>
      </c>
      <c r="C186">
        <v>15494</v>
      </c>
      <c r="D186" t="s">
        <v>408</v>
      </c>
      <c r="E186" t="s">
        <v>409</v>
      </c>
      <c r="F186" t="s">
        <v>293</v>
      </c>
      <c r="G186" t="s">
        <v>410</v>
      </c>
      <c r="H186" t="s">
        <v>274</v>
      </c>
      <c r="I186" t="s">
        <v>323</v>
      </c>
      <c r="J186" t="s">
        <v>33</v>
      </c>
      <c r="K186" t="s">
        <v>296</v>
      </c>
      <c r="L186" t="s">
        <v>299</v>
      </c>
      <c r="M186" t="s">
        <v>278</v>
      </c>
      <c r="N186" t="s">
        <v>33</v>
      </c>
      <c r="O186">
        <v>3.84</v>
      </c>
    </row>
    <row r="187" spans="1:15">
      <c r="A187" t="s">
        <v>268</v>
      </c>
      <c r="B187" t="s">
        <v>269</v>
      </c>
      <c r="C187">
        <v>15494</v>
      </c>
      <c r="D187" t="s">
        <v>408</v>
      </c>
      <c r="E187" t="s">
        <v>409</v>
      </c>
      <c r="F187" t="s">
        <v>293</v>
      </c>
      <c r="G187" t="s">
        <v>410</v>
      </c>
      <c r="H187" t="s">
        <v>274</v>
      </c>
      <c r="I187" t="s">
        <v>323</v>
      </c>
      <c r="J187" t="s">
        <v>43</v>
      </c>
      <c r="K187" t="s">
        <v>296</v>
      </c>
      <c r="L187" t="s">
        <v>300</v>
      </c>
      <c r="M187" t="s">
        <v>278</v>
      </c>
      <c r="N187" t="s">
        <v>43</v>
      </c>
      <c r="O187">
        <v>2.76</v>
      </c>
    </row>
    <row r="188" spans="1:15">
      <c r="A188" t="s">
        <v>268</v>
      </c>
      <c r="B188" t="s">
        <v>269</v>
      </c>
      <c r="C188">
        <v>15494</v>
      </c>
      <c r="D188" t="s">
        <v>408</v>
      </c>
      <c r="E188" t="s">
        <v>409</v>
      </c>
      <c r="F188" t="s">
        <v>293</v>
      </c>
      <c r="G188" t="s">
        <v>410</v>
      </c>
      <c r="H188" t="s">
        <v>274</v>
      </c>
      <c r="I188" t="s">
        <v>323</v>
      </c>
      <c r="J188" t="s">
        <v>47</v>
      </c>
      <c r="K188" t="s">
        <v>296</v>
      </c>
      <c r="L188" t="s">
        <v>301</v>
      </c>
      <c r="M188" t="s">
        <v>278</v>
      </c>
      <c r="N188" t="s">
        <v>47</v>
      </c>
      <c r="O188">
        <v>3.87</v>
      </c>
    </row>
    <row r="189" spans="1:15">
      <c r="A189" t="s">
        <v>268</v>
      </c>
      <c r="B189" t="s">
        <v>269</v>
      </c>
      <c r="C189">
        <v>15494</v>
      </c>
      <c r="D189" t="s">
        <v>408</v>
      </c>
      <c r="E189" t="s">
        <v>409</v>
      </c>
      <c r="F189" t="s">
        <v>293</v>
      </c>
      <c r="G189" t="s">
        <v>410</v>
      </c>
      <c r="H189" t="s">
        <v>274</v>
      </c>
      <c r="I189" t="s">
        <v>323</v>
      </c>
      <c r="J189" t="s">
        <v>57</v>
      </c>
      <c r="K189" t="s">
        <v>276</v>
      </c>
      <c r="L189" t="s">
        <v>303</v>
      </c>
      <c r="M189" t="s">
        <v>278</v>
      </c>
      <c r="N189" t="s">
        <v>57</v>
      </c>
      <c r="O189">
        <v>2.5499999999999998</v>
      </c>
    </row>
    <row r="190" spans="1:15">
      <c r="A190" t="s">
        <v>268</v>
      </c>
      <c r="B190" t="s">
        <v>269</v>
      </c>
      <c r="C190">
        <v>15494</v>
      </c>
      <c r="D190" t="s">
        <v>408</v>
      </c>
      <c r="E190" t="s">
        <v>409</v>
      </c>
      <c r="F190" t="s">
        <v>293</v>
      </c>
      <c r="G190" t="s">
        <v>410</v>
      </c>
      <c r="H190" t="s">
        <v>274</v>
      </c>
      <c r="I190" t="s">
        <v>323</v>
      </c>
      <c r="J190" t="s">
        <v>74</v>
      </c>
      <c r="K190" t="s">
        <v>276</v>
      </c>
      <c r="L190" t="s">
        <v>305</v>
      </c>
      <c r="M190" t="s">
        <v>278</v>
      </c>
      <c r="N190" t="s">
        <v>74</v>
      </c>
      <c r="O190">
        <v>3.27</v>
      </c>
    </row>
    <row r="191" spans="1:15">
      <c r="A191" t="s">
        <v>268</v>
      </c>
      <c r="B191" t="s">
        <v>269</v>
      </c>
      <c r="C191">
        <v>15494</v>
      </c>
      <c r="D191" t="s">
        <v>408</v>
      </c>
      <c r="E191" t="s">
        <v>409</v>
      </c>
      <c r="F191" t="s">
        <v>293</v>
      </c>
      <c r="G191" t="s">
        <v>410</v>
      </c>
      <c r="H191" t="s">
        <v>274</v>
      </c>
      <c r="I191" t="s">
        <v>323</v>
      </c>
      <c r="J191" t="s">
        <v>94</v>
      </c>
      <c r="K191" t="s">
        <v>296</v>
      </c>
      <c r="L191" t="s">
        <v>306</v>
      </c>
      <c r="M191" t="s">
        <v>278</v>
      </c>
      <c r="N191" t="s">
        <v>94</v>
      </c>
      <c r="O191">
        <v>2.93</v>
      </c>
    </row>
    <row r="192" spans="1:15">
      <c r="A192" t="s">
        <v>268</v>
      </c>
      <c r="B192" t="s">
        <v>269</v>
      </c>
      <c r="C192">
        <v>15494</v>
      </c>
      <c r="D192" t="s">
        <v>408</v>
      </c>
      <c r="E192" t="s">
        <v>409</v>
      </c>
      <c r="F192" t="s">
        <v>293</v>
      </c>
      <c r="G192" t="s">
        <v>410</v>
      </c>
      <c r="H192" t="s">
        <v>274</v>
      </c>
      <c r="I192" t="s">
        <v>323</v>
      </c>
      <c r="J192" t="s">
        <v>106</v>
      </c>
      <c r="K192" t="s">
        <v>276</v>
      </c>
      <c r="L192" t="s">
        <v>307</v>
      </c>
      <c r="M192" t="s">
        <v>278</v>
      </c>
      <c r="N192" t="s">
        <v>106</v>
      </c>
      <c r="O192">
        <v>3.16</v>
      </c>
    </row>
    <row r="193" spans="1:15">
      <c r="A193" t="s">
        <v>268</v>
      </c>
      <c r="B193" t="s">
        <v>269</v>
      </c>
      <c r="C193">
        <v>15494</v>
      </c>
      <c r="D193" t="s">
        <v>408</v>
      </c>
      <c r="E193" t="s">
        <v>409</v>
      </c>
      <c r="F193" t="s">
        <v>293</v>
      </c>
      <c r="G193" t="s">
        <v>410</v>
      </c>
      <c r="H193" t="s">
        <v>274</v>
      </c>
      <c r="I193" t="s">
        <v>323</v>
      </c>
      <c r="J193" t="s">
        <v>108</v>
      </c>
      <c r="K193" t="s">
        <v>276</v>
      </c>
      <c r="L193" t="s">
        <v>308</v>
      </c>
      <c r="M193" t="s">
        <v>278</v>
      </c>
      <c r="N193" t="s">
        <v>108</v>
      </c>
      <c r="O193">
        <v>3.86</v>
      </c>
    </row>
    <row r="194" spans="1:15">
      <c r="A194" t="s">
        <v>268</v>
      </c>
      <c r="B194" t="s">
        <v>269</v>
      </c>
      <c r="C194">
        <v>15494</v>
      </c>
      <c r="D194" t="s">
        <v>408</v>
      </c>
      <c r="E194" t="s">
        <v>409</v>
      </c>
      <c r="F194" t="s">
        <v>293</v>
      </c>
      <c r="G194" t="s">
        <v>410</v>
      </c>
      <c r="H194" t="s">
        <v>274</v>
      </c>
      <c r="I194" t="s">
        <v>323</v>
      </c>
      <c r="J194" t="s">
        <v>126</v>
      </c>
      <c r="K194" t="s">
        <v>276</v>
      </c>
      <c r="L194" t="s">
        <v>311</v>
      </c>
      <c r="M194" t="s">
        <v>278</v>
      </c>
      <c r="N194" t="s">
        <v>126</v>
      </c>
      <c r="O194">
        <v>2.52</v>
      </c>
    </row>
    <row r="195" spans="1:15">
      <c r="A195" t="s">
        <v>268</v>
      </c>
      <c r="B195" t="s">
        <v>269</v>
      </c>
      <c r="C195">
        <v>15494</v>
      </c>
      <c r="D195" t="s">
        <v>408</v>
      </c>
      <c r="E195" t="s">
        <v>409</v>
      </c>
      <c r="F195" t="s">
        <v>293</v>
      </c>
      <c r="G195" t="s">
        <v>410</v>
      </c>
      <c r="H195" t="s">
        <v>274</v>
      </c>
      <c r="I195" t="s">
        <v>323</v>
      </c>
      <c r="J195" t="s">
        <v>147</v>
      </c>
      <c r="K195" t="s">
        <v>283</v>
      </c>
      <c r="L195" t="s">
        <v>415</v>
      </c>
      <c r="M195" t="s">
        <v>280</v>
      </c>
      <c r="N195" t="s">
        <v>147</v>
      </c>
      <c r="O195">
        <v>1.23</v>
      </c>
    </row>
    <row r="196" spans="1:15">
      <c r="A196" t="s">
        <v>268</v>
      </c>
      <c r="B196" t="s">
        <v>269</v>
      </c>
      <c r="C196">
        <v>15494</v>
      </c>
      <c r="D196" t="s">
        <v>408</v>
      </c>
      <c r="E196" t="s">
        <v>409</v>
      </c>
      <c r="F196" t="s">
        <v>293</v>
      </c>
      <c r="G196" t="s">
        <v>410</v>
      </c>
      <c r="H196" t="s">
        <v>274</v>
      </c>
      <c r="I196" t="s">
        <v>323</v>
      </c>
      <c r="J196" t="s">
        <v>152</v>
      </c>
      <c r="K196" t="s">
        <v>283</v>
      </c>
      <c r="L196" t="s">
        <v>329</v>
      </c>
      <c r="M196" t="s">
        <v>280</v>
      </c>
      <c r="N196" t="s">
        <v>152</v>
      </c>
      <c r="O196">
        <v>1.98</v>
      </c>
    </row>
    <row r="197" spans="1:15">
      <c r="A197" t="s">
        <v>268</v>
      </c>
      <c r="B197" t="s">
        <v>269</v>
      </c>
      <c r="C197">
        <v>15494</v>
      </c>
      <c r="D197" t="s">
        <v>408</v>
      </c>
      <c r="E197" t="s">
        <v>409</v>
      </c>
      <c r="F197" t="s">
        <v>293</v>
      </c>
      <c r="G197" t="s">
        <v>410</v>
      </c>
      <c r="H197" t="s">
        <v>274</v>
      </c>
      <c r="I197" t="s">
        <v>323</v>
      </c>
      <c r="J197" t="s">
        <v>157</v>
      </c>
      <c r="K197" t="s">
        <v>296</v>
      </c>
      <c r="L197" t="s">
        <v>312</v>
      </c>
      <c r="M197" t="s">
        <v>278</v>
      </c>
      <c r="N197" t="s">
        <v>157</v>
      </c>
      <c r="O197">
        <v>3.26</v>
      </c>
    </row>
    <row r="198" spans="1:15">
      <c r="A198" t="s">
        <v>268</v>
      </c>
      <c r="B198" t="s">
        <v>269</v>
      </c>
      <c r="C198">
        <v>15494</v>
      </c>
      <c r="D198" t="s">
        <v>408</v>
      </c>
      <c r="E198" t="s">
        <v>409</v>
      </c>
      <c r="F198" t="s">
        <v>293</v>
      </c>
      <c r="G198" t="s">
        <v>410</v>
      </c>
      <c r="H198" t="s">
        <v>274</v>
      </c>
      <c r="I198" t="s">
        <v>323</v>
      </c>
      <c r="J198" t="s">
        <v>164</v>
      </c>
      <c r="K198" t="s">
        <v>296</v>
      </c>
      <c r="L198" t="s">
        <v>313</v>
      </c>
      <c r="M198" t="s">
        <v>278</v>
      </c>
      <c r="N198" t="s">
        <v>164</v>
      </c>
      <c r="O198">
        <v>3.95</v>
      </c>
    </row>
    <row r="199" spans="1:15">
      <c r="A199" t="s">
        <v>268</v>
      </c>
      <c r="B199" t="s">
        <v>269</v>
      </c>
      <c r="C199">
        <v>15494</v>
      </c>
      <c r="D199" t="s">
        <v>408</v>
      </c>
      <c r="E199" t="s">
        <v>409</v>
      </c>
      <c r="F199" t="s">
        <v>293</v>
      </c>
      <c r="G199" t="s">
        <v>410</v>
      </c>
      <c r="H199" t="s">
        <v>274</v>
      </c>
      <c r="I199" t="s">
        <v>323</v>
      </c>
      <c r="J199" t="s">
        <v>165</v>
      </c>
      <c r="K199" t="s">
        <v>296</v>
      </c>
      <c r="L199" t="s">
        <v>314</v>
      </c>
      <c r="M199" t="s">
        <v>278</v>
      </c>
      <c r="N199" t="s">
        <v>165</v>
      </c>
      <c r="O199">
        <v>3.67</v>
      </c>
    </row>
    <row r="200" spans="1:15">
      <c r="A200" t="s">
        <v>268</v>
      </c>
      <c r="B200" t="s">
        <v>269</v>
      </c>
      <c r="C200">
        <v>15494</v>
      </c>
      <c r="D200" t="s">
        <v>408</v>
      </c>
      <c r="E200" t="s">
        <v>409</v>
      </c>
      <c r="F200" t="s">
        <v>293</v>
      </c>
      <c r="G200" t="s">
        <v>410</v>
      </c>
      <c r="H200" t="s">
        <v>274</v>
      </c>
      <c r="I200" t="s">
        <v>323</v>
      </c>
      <c r="J200" t="s">
        <v>170</v>
      </c>
      <c r="K200" t="s">
        <v>276</v>
      </c>
      <c r="L200" t="s">
        <v>315</v>
      </c>
      <c r="M200" t="s">
        <v>278</v>
      </c>
      <c r="N200" t="s">
        <v>170</v>
      </c>
      <c r="O200">
        <v>2.56</v>
      </c>
    </row>
    <row r="201" spans="1:15">
      <c r="A201" t="s">
        <v>268</v>
      </c>
      <c r="B201" t="s">
        <v>269</v>
      </c>
      <c r="C201">
        <v>15494</v>
      </c>
      <c r="D201" t="s">
        <v>408</v>
      </c>
      <c r="E201" t="s">
        <v>409</v>
      </c>
      <c r="F201" t="s">
        <v>293</v>
      </c>
      <c r="G201" t="s">
        <v>410</v>
      </c>
      <c r="H201" t="s">
        <v>274</v>
      </c>
      <c r="I201" t="s">
        <v>323</v>
      </c>
      <c r="J201" t="s">
        <v>174</v>
      </c>
      <c r="K201" t="s">
        <v>283</v>
      </c>
      <c r="L201" t="s">
        <v>316</v>
      </c>
      <c r="M201" t="s">
        <v>280</v>
      </c>
      <c r="N201" t="s">
        <v>174</v>
      </c>
      <c r="O201">
        <v>1.78</v>
      </c>
    </row>
    <row r="202" spans="1:15">
      <c r="A202" t="s">
        <v>268</v>
      </c>
      <c r="B202" t="s">
        <v>269</v>
      </c>
      <c r="C202">
        <v>15494</v>
      </c>
      <c r="D202" t="s">
        <v>408</v>
      </c>
      <c r="E202" t="s">
        <v>409</v>
      </c>
      <c r="F202" t="s">
        <v>293</v>
      </c>
      <c r="G202" t="s">
        <v>410</v>
      </c>
      <c r="H202" t="s">
        <v>274</v>
      </c>
      <c r="I202" t="s">
        <v>323</v>
      </c>
      <c r="J202" t="s">
        <v>211</v>
      </c>
      <c r="K202" t="s">
        <v>276</v>
      </c>
      <c r="L202" t="s">
        <v>319</v>
      </c>
      <c r="M202" t="s">
        <v>278</v>
      </c>
      <c r="N202" t="s">
        <v>211</v>
      </c>
      <c r="O202">
        <v>2.94</v>
      </c>
    </row>
    <row r="203" spans="1:15">
      <c r="A203" t="s">
        <v>268</v>
      </c>
      <c r="B203" t="s">
        <v>269</v>
      </c>
      <c r="C203">
        <v>15494</v>
      </c>
      <c r="D203" t="s">
        <v>408</v>
      </c>
      <c r="E203" t="s">
        <v>409</v>
      </c>
      <c r="F203" t="s">
        <v>293</v>
      </c>
      <c r="G203" t="s">
        <v>410</v>
      </c>
      <c r="H203" t="s">
        <v>274</v>
      </c>
      <c r="I203" t="s">
        <v>323</v>
      </c>
      <c r="J203" t="s">
        <v>219</v>
      </c>
      <c r="K203" t="s">
        <v>276</v>
      </c>
      <c r="L203" t="s">
        <v>320</v>
      </c>
      <c r="M203" t="s">
        <v>278</v>
      </c>
      <c r="N203" t="s">
        <v>219</v>
      </c>
      <c r="O203">
        <v>3.04</v>
      </c>
    </row>
    <row r="204" spans="1:15">
      <c r="A204" t="s">
        <v>268</v>
      </c>
      <c r="B204" t="s">
        <v>269</v>
      </c>
      <c r="C204">
        <v>15494</v>
      </c>
      <c r="D204" t="s">
        <v>408</v>
      </c>
      <c r="E204" t="s">
        <v>409</v>
      </c>
      <c r="F204" t="s">
        <v>293</v>
      </c>
      <c r="G204" t="s">
        <v>410</v>
      </c>
      <c r="H204" t="s">
        <v>274</v>
      </c>
      <c r="I204" t="s">
        <v>323</v>
      </c>
      <c r="J204" t="s">
        <v>229</v>
      </c>
      <c r="K204" t="s">
        <v>283</v>
      </c>
      <c r="L204" t="s">
        <v>340</v>
      </c>
      <c r="M204" t="s">
        <v>280</v>
      </c>
      <c r="N204" t="s">
        <v>229</v>
      </c>
      <c r="O204">
        <v>1.45</v>
      </c>
    </row>
    <row r="205" spans="1:15">
      <c r="A205" t="s">
        <v>268</v>
      </c>
      <c r="B205" t="s">
        <v>269</v>
      </c>
      <c r="C205">
        <v>15494</v>
      </c>
      <c r="D205" t="s">
        <v>408</v>
      </c>
      <c r="E205" t="s">
        <v>409</v>
      </c>
      <c r="F205" t="s">
        <v>293</v>
      </c>
      <c r="G205" t="s">
        <v>410</v>
      </c>
      <c r="H205" t="s">
        <v>274</v>
      </c>
      <c r="I205" t="s">
        <v>323</v>
      </c>
      <c r="J205" t="s">
        <v>248</v>
      </c>
      <c r="K205" t="s">
        <v>283</v>
      </c>
      <c r="L205" t="s">
        <v>341</v>
      </c>
      <c r="M205" t="s">
        <v>280</v>
      </c>
      <c r="N205" t="s">
        <v>248</v>
      </c>
      <c r="O205">
        <v>1.26</v>
      </c>
    </row>
    <row r="206" spans="1:15">
      <c r="A206" t="e">
        <v>#N/A</v>
      </c>
      <c r="B206" t="s">
        <v>269</v>
      </c>
      <c r="C206">
        <v>19646</v>
      </c>
      <c r="D206" t="s">
        <v>416</v>
      </c>
      <c r="E206" t="s">
        <v>349</v>
      </c>
      <c r="F206" t="s">
        <v>344</v>
      </c>
      <c r="G206" t="s">
        <v>345</v>
      </c>
      <c r="H206" t="s">
        <v>274</v>
      </c>
      <c r="J206" t="s">
        <v>346</v>
      </c>
      <c r="K206" t="s">
        <v>347</v>
      </c>
      <c r="L206" t="s">
        <v>346</v>
      </c>
      <c r="M206" t="s">
        <v>280</v>
      </c>
      <c r="N206" t="e">
        <v>#VALUE!</v>
      </c>
      <c r="O206">
        <v>1.45</v>
      </c>
    </row>
    <row r="207" spans="1:15">
      <c r="A207" t="e">
        <v>#N/A</v>
      </c>
      <c r="B207" t="s">
        <v>269</v>
      </c>
      <c r="C207">
        <v>19700</v>
      </c>
      <c r="D207" t="s">
        <v>417</v>
      </c>
      <c r="E207" t="s">
        <v>349</v>
      </c>
      <c r="F207" t="s">
        <v>344</v>
      </c>
      <c r="G207" t="s">
        <v>345</v>
      </c>
      <c r="H207" t="s">
        <v>274</v>
      </c>
      <c r="J207" t="s">
        <v>346</v>
      </c>
      <c r="K207" t="s">
        <v>347</v>
      </c>
      <c r="L207" t="s">
        <v>346</v>
      </c>
      <c r="M207" t="s">
        <v>280</v>
      </c>
      <c r="N207" t="e">
        <v>#VALUE!</v>
      </c>
      <c r="O207">
        <v>1.98</v>
      </c>
    </row>
    <row r="208" spans="1:15">
      <c r="A208" t="e">
        <v>#N/A</v>
      </c>
      <c r="B208" t="s">
        <v>269</v>
      </c>
      <c r="C208">
        <v>19683</v>
      </c>
      <c r="D208" t="s">
        <v>418</v>
      </c>
      <c r="E208" t="s">
        <v>419</v>
      </c>
      <c r="F208" t="s">
        <v>344</v>
      </c>
      <c r="G208" t="s">
        <v>345</v>
      </c>
      <c r="H208" t="s">
        <v>274</v>
      </c>
      <c r="J208" t="s">
        <v>346</v>
      </c>
      <c r="K208" t="s">
        <v>347</v>
      </c>
      <c r="L208" t="s">
        <v>346</v>
      </c>
      <c r="M208" t="s">
        <v>280</v>
      </c>
      <c r="N208" t="e">
        <v>#VALUE!</v>
      </c>
      <c r="O208">
        <v>1.85</v>
      </c>
    </row>
    <row r="209" spans="1:15">
      <c r="A209" t="e">
        <v>#N/A</v>
      </c>
      <c r="B209" t="s">
        <v>269</v>
      </c>
      <c r="C209">
        <v>19684</v>
      </c>
      <c r="D209" t="s">
        <v>420</v>
      </c>
      <c r="E209" t="s">
        <v>343</v>
      </c>
      <c r="F209" t="s">
        <v>344</v>
      </c>
      <c r="G209" t="s">
        <v>345</v>
      </c>
      <c r="H209" t="s">
        <v>274</v>
      </c>
      <c r="J209" t="s">
        <v>346</v>
      </c>
      <c r="K209" t="s">
        <v>347</v>
      </c>
      <c r="L209" t="s">
        <v>346</v>
      </c>
      <c r="M209" t="s">
        <v>280</v>
      </c>
      <c r="N209" t="e">
        <v>#VALUE!</v>
      </c>
      <c r="O209">
        <v>1.84</v>
      </c>
    </row>
    <row r="210" spans="1:15">
      <c r="A210" t="s">
        <v>268</v>
      </c>
      <c r="B210" t="s">
        <v>269</v>
      </c>
      <c r="C210">
        <v>19479</v>
      </c>
      <c r="D210" t="s">
        <v>421</v>
      </c>
      <c r="E210" t="s">
        <v>422</v>
      </c>
      <c r="F210" t="s">
        <v>383</v>
      </c>
      <c r="G210" t="s">
        <v>423</v>
      </c>
      <c r="H210" t="s">
        <v>274</v>
      </c>
      <c r="I210" t="s">
        <v>295</v>
      </c>
      <c r="J210" t="s">
        <v>3</v>
      </c>
      <c r="K210" t="s">
        <v>283</v>
      </c>
      <c r="L210" t="s">
        <v>424</v>
      </c>
      <c r="M210" t="s">
        <v>280</v>
      </c>
      <c r="N210" t="s">
        <v>3</v>
      </c>
      <c r="O210">
        <v>1.21</v>
      </c>
    </row>
    <row r="211" spans="1:15">
      <c r="A211" t="s">
        <v>268</v>
      </c>
      <c r="B211" t="s">
        <v>269</v>
      </c>
      <c r="C211">
        <v>19479</v>
      </c>
      <c r="D211" t="s">
        <v>421</v>
      </c>
      <c r="E211" t="s">
        <v>422</v>
      </c>
      <c r="F211" t="s">
        <v>383</v>
      </c>
      <c r="G211" t="s">
        <v>423</v>
      </c>
      <c r="H211" t="s">
        <v>274</v>
      </c>
      <c r="I211" t="s">
        <v>295</v>
      </c>
      <c r="J211" t="s">
        <v>5</v>
      </c>
      <c r="K211" t="s">
        <v>283</v>
      </c>
      <c r="L211" t="s">
        <v>425</v>
      </c>
      <c r="M211" t="s">
        <v>280</v>
      </c>
      <c r="N211" t="s">
        <v>5</v>
      </c>
      <c r="O211">
        <v>1.28</v>
      </c>
    </row>
    <row r="212" spans="1:15">
      <c r="A212" t="s">
        <v>268</v>
      </c>
      <c r="B212" t="s">
        <v>269</v>
      </c>
      <c r="C212">
        <v>19479</v>
      </c>
      <c r="D212" t="s">
        <v>421</v>
      </c>
      <c r="E212" t="s">
        <v>422</v>
      </c>
      <c r="F212" t="s">
        <v>383</v>
      </c>
      <c r="G212" t="s">
        <v>423</v>
      </c>
      <c r="H212" t="s">
        <v>274</v>
      </c>
      <c r="I212" t="s">
        <v>295</v>
      </c>
      <c r="J212" t="s">
        <v>57</v>
      </c>
      <c r="K212" t="s">
        <v>276</v>
      </c>
      <c r="L212" t="s">
        <v>277</v>
      </c>
      <c r="M212" t="s">
        <v>278</v>
      </c>
      <c r="N212" t="s">
        <v>57</v>
      </c>
      <c r="O212">
        <v>3.98</v>
      </c>
    </row>
    <row r="213" spans="1:15">
      <c r="A213" t="s">
        <v>268</v>
      </c>
      <c r="B213" t="s">
        <v>269</v>
      </c>
      <c r="C213">
        <v>19479</v>
      </c>
      <c r="D213" t="s">
        <v>421</v>
      </c>
      <c r="E213" t="s">
        <v>422</v>
      </c>
      <c r="F213" t="s">
        <v>383</v>
      </c>
      <c r="G213" t="s">
        <v>423</v>
      </c>
      <c r="H213" t="s">
        <v>274</v>
      </c>
      <c r="I213" t="s">
        <v>295</v>
      </c>
      <c r="J213" t="s">
        <v>74</v>
      </c>
      <c r="K213" t="s">
        <v>276</v>
      </c>
      <c r="L213" t="s">
        <v>279</v>
      </c>
      <c r="M213" t="s">
        <v>278</v>
      </c>
      <c r="N213" t="s">
        <v>74</v>
      </c>
      <c r="O213">
        <v>3.04</v>
      </c>
    </row>
    <row r="214" spans="1:15">
      <c r="A214" t="s">
        <v>268</v>
      </c>
      <c r="B214" t="s">
        <v>269</v>
      </c>
      <c r="C214">
        <v>19479</v>
      </c>
      <c r="D214" t="s">
        <v>421</v>
      </c>
      <c r="E214" t="s">
        <v>422</v>
      </c>
      <c r="F214" t="s">
        <v>383</v>
      </c>
      <c r="G214" t="s">
        <v>423</v>
      </c>
      <c r="H214" t="s">
        <v>274</v>
      </c>
      <c r="I214" t="s">
        <v>295</v>
      </c>
      <c r="J214" t="s">
        <v>106</v>
      </c>
      <c r="K214" t="s">
        <v>276</v>
      </c>
      <c r="L214" t="s">
        <v>281</v>
      </c>
      <c r="M214" t="s">
        <v>278</v>
      </c>
      <c r="N214" t="s">
        <v>106</v>
      </c>
      <c r="O214">
        <v>2.84</v>
      </c>
    </row>
    <row r="215" spans="1:15">
      <c r="A215" t="s">
        <v>268</v>
      </c>
      <c r="B215" t="s">
        <v>269</v>
      </c>
      <c r="C215">
        <v>19479</v>
      </c>
      <c r="D215" t="s">
        <v>421</v>
      </c>
      <c r="E215" t="s">
        <v>422</v>
      </c>
      <c r="F215" t="s">
        <v>383</v>
      </c>
      <c r="G215" t="s">
        <v>423</v>
      </c>
      <c r="H215" t="s">
        <v>274</v>
      </c>
      <c r="I215" t="s">
        <v>295</v>
      </c>
      <c r="J215" t="s">
        <v>108</v>
      </c>
      <c r="K215" t="s">
        <v>276</v>
      </c>
      <c r="L215" t="s">
        <v>282</v>
      </c>
      <c r="M215" t="s">
        <v>280</v>
      </c>
      <c r="N215" t="s">
        <v>108</v>
      </c>
      <c r="O215">
        <v>1.36</v>
      </c>
    </row>
    <row r="216" spans="1:15">
      <c r="A216" t="s">
        <v>268</v>
      </c>
      <c r="B216" t="s">
        <v>269</v>
      </c>
      <c r="C216">
        <v>19479</v>
      </c>
      <c r="D216" t="s">
        <v>421</v>
      </c>
      <c r="E216" t="s">
        <v>422</v>
      </c>
      <c r="F216" t="s">
        <v>383</v>
      </c>
      <c r="G216" t="s">
        <v>423</v>
      </c>
      <c r="H216" t="s">
        <v>274</v>
      </c>
      <c r="I216" t="s">
        <v>295</v>
      </c>
      <c r="J216" t="s">
        <v>118</v>
      </c>
      <c r="K216" t="s">
        <v>283</v>
      </c>
      <c r="L216" t="s">
        <v>426</v>
      </c>
      <c r="M216" t="s">
        <v>280</v>
      </c>
      <c r="N216" t="s">
        <v>118</v>
      </c>
      <c r="O216">
        <v>1.7</v>
      </c>
    </row>
    <row r="217" spans="1:15">
      <c r="A217" t="s">
        <v>268</v>
      </c>
      <c r="B217" t="s">
        <v>269</v>
      </c>
      <c r="C217">
        <v>19479</v>
      </c>
      <c r="D217" t="s">
        <v>421</v>
      </c>
      <c r="E217" t="s">
        <v>422</v>
      </c>
      <c r="F217" t="s">
        <v>383</v>
      </c>
      <c r="G217" t="s">
        <v>423</v>
      </c>
      <c r="H217" t="s">
        <v>274</v>
      </c>
      <c r="I217" t="s">
        <v>295</v>
      </c>
      <c r="J217" t="s">
        <v>126</v>
      </c>
      <c r="K217" t="s">
        <v>276</v>
      </c>
      <c r="L217" t="s">
        <v>285</v>
      </c>
      <c r="M217" t="s">
        <v>278</v>
      </c>
      <c r="N217" t="s">
        <v>126</v>
      </c>
      <c r="O217">
        <v>2.94</v>
      </c>
    </row>
    <row r="218" spans="1:15">
      <c r="A218" t="s">
        <v>268</v>
      </c>
      <c r="B218" t="s">
        <v>269</v>
      </c>
      <c r="C218">
        <v>19479</v>
      </c>
      <c r="D218" t="s">
        <v>421</v>
      </c>
      <c r="E218" t="s">
        <v>422</v>
      </c>
      <c r="F218" t="s">
        <v>383</v>
      </c>
      <c r="G218" t="s">
        <v>423</v>
      </c>
      <c r="H218" t="s">
        <v>274</v>
      </c>
      <c r="I218" t="s">
        <v>295</v>
      </c>
      <c r="J218" t="s">
        <v>170</v>
      </c>
      <c r="K218" t="s">
        <v>276</v>
      </c>
      <c r="L218" t="s">
        <v>287</v>
      </c>
      <c r="M218" t="s">
        <v>278</v>
      </c>
      <c r="N218" t="s">
        <v>170</v>
      </c>
      <c r="O218">
        <v>2.74</v>
      </c>
    </row>
    <row r="219" spans="1:15">
      <c r="A219" t="s">
        <v>268</v>
      </c>
      <c r="B219" t="s">
        <v>269</v>
      </c>
      <c r="C219">
        <v>19479</v>
      </c>
      <c r="D219" t="s">
        <v>421</v>
      </c>
      <c r="E219" t="s">
        <v>422</v>
      </c>
      <c r="F219" t="s">
        <v>383</v>
      </c>
      <c r="G219" t="s">
        <v>423</v>
      </c>
      <c r="H219" t="s">
        <v>274</v>
      </c>
      <c r="I219" t="s">
        <v>295</v>
      </c>
      <c r="J219" t="s">
        <v>180</v>
      </c>
      <c r="K219" t="s">
        <v>283</v>
      </c>
      <c r="L219" t="s">
        <v>427</v>
      </c>
      <c r="M219" t="s">
        <v>280</v>
      </c>
      <c r="N219" t="s">
        <v>180</v>
      </c>
      <c r="O219">
        <v>1.98</v>
      </c>
    </row>
    <row r="220" spans="1:15">
      <c r="A220" t="s">
        <v>268</v>
      </c>
      <c r="B220" t="s">
        <v>269</v>
      </c>
      <c r="C220">
        <v>19479</v>
      </c>
      <c r="D220" t="s">
        <v>421</v>
      </c>
      <c r="E220" t="s">
        <v>422</v>
      </c>
      <c r="F220" t="s">
        <v>383</v>
      </c>
      <c r="G220" t="s">
        <v>423</v>
      </c>
      <c r="H220" t="s">
        <v>274</v>
      </c>
      <c r="I220" t="s">
        <v>295</v>
      </c>
      <c r="J220" t="s">
        <v>189</v>
      </c>
      <c r="K220" t="s">
        <v>283</v>
      </c>
      <c r="L220" t="s">
        <v>288</v>
      </c>
      <c r="M220" t="s">
        <v>280</v>
      </c>
      <c r="N220" t="s">
        <v>189</v>
      </c>
      <c r="O220">
        <v>1.91</v>
      </c>
    </row>
    <row r="221" spans="1:15">
      <c r="A221" t="s">
        <v>268</v>
      </c>
      <c r="B221" t="s">
        <v>269</v>
      </c>
      <c r="C221">
        <v>19479</v>
      </c>
      <c r="D221" t="s">
        <v>421</v>
      </c>
      <c r="E221" t="s">
        <v>422</v>
      </c>
      <c r="F221" t="s">
        <v>383</v>
      </c>
      <c r="G221" t="s">
        <v>423</v>
      </c>
      <c r="H221" t="s">
        <v>274</v>
      </c>
      <c r="I221" t="s">
        <v>295</v>
      </c>
      <c r="J221" t="s">
        <v>211</v>
      </c>
      <c r="K221" t="s">
        <v>276</v>
      </c>
      <c r="L221" t="s">
        <v>387</v>
      </c>
      <c r="M221" t="s">
        <v>278</v>
      </c>
      <c r="N221" t="s">
        <v>211</v>
      </c>
      <c r="O221">
        <v>3.17</v>
      </c>
    </row>
    <row r="222" spans="1:15">
      <c r="A222" t="s">
        <v>268</v>
      </c>
      <c r="B222" t="s">
        <v>269</v>
      </c>
      <c r="C222">
        <v>19479</v>
      </c>
      <c r="D222" t="s">
        <v>421</v>
      </c>
      <c r="E222" t="s">
        <v>422</v>
      </c>
      <c r="F222" t="s">
        <v>383</v>
      </c>
      <c r="G222" t="s">
        <v>423</v>
      </c>
      <c r="H222" t="s">
        <v>274</v>
      </c>
      <c r="I222" t="s">
        <v>295</v>
      </c>
      <c r="J222" t="s">
        <v>219</v>
      </c>
      <c r="K222" t="s">
        <v>276</v>
      </c>
      <c r="L222" t="s">
        <v>290</v>
      </c>
      <c r="M222" t="s">
        <v>278</v>
      </c>
      <c r="N222" t="s">
        <v>219</v>
      </c>
      <c r="O222">
        <v>2.19</v>
      </c>
    </row>
    <row r="223" spans="1:15">
      <c r="A223" t="s">
        <v>268</v>
      </c>
      <c r="B223" t="s">
        <v>269</v>
      </c>
      <c r="C223">
        <v>6220</v>
      </c>
      <c r="D223" t="s">
        <v>428</v>
      </c>
      <c r="E223" t="s">
        <v>271</v>
      </c>
      <c r="F223" t="s">
        <v>272</v>
      </c>
      <c r="G223" t="s">
        <v>273</v>
      </c>
      <c r="H223" t="s">
        <v>274</v>
      </c>
      <c r="I223" t="s">
        <v>295</v>
      </c>
      <c r="J223" t="s">
        <v>57</v>
      </c>
      <c r="K223" t="s">
        <v>276</v>
      </c>
      <c r="L223" t="s">
        <v>277</v>
      </c>
      <c r="M223" t="s">
        <v>278</v>
      </c>
      <c r="N223" t="s">
        <v>57</v>
      </c>
      <c r="O223">
        <v>3.71</v>
      </c>
    </row>
    <row r="224" spans="1:15">
      <c r="A224" t="s">
        <v>268</v>
      </c>
      <c r="B224" t="s">
        <v>269</v>
      </c>
      <c r="C224">
        <v>6220</v>
      </c>
      <c r="D224" t="s">
        <v>428</v>
      </c>
      <c r="E224" t="s">
        <v>271</v>
      </c>
      <c r="F224" t="s">
        <v>272</v>
      </c>
      <c r="G224" t="s">
        <v>273</v>
      </c>
      <c r="H224" t="s">
        <v>274</v>
      </c>
      <c r="I224" t="s">
        <v>295</v>
      </c>
      <c r="J224" t="s">
        <v>74</v>
      </c>
      <c r="K224" t="s">
        <v>276</v>
      </c>
      <c r="L224" t="s">
        <v>279</v>
      </c>
      <c r="M224" t="s">
        <v>278</v>
      </c>
      <c r="N224" t="s">
        <v>74</v>
      </c>
      <c r="O224">
        <v>2.52</v>
      </c>
    </row>
    <row r="225" spans="1:15">
      <c r="A225" t="s">
        <v>268</v>
      </c>
      <c r="B225" t="s">
        <v>269</v>
      </c>
      <c r="C225">
        <v>6220</v>
      </c>
      <c r="D225" t="s">
        <v>428</v>
      </c>
      <c r="E225" t="s">
        <v>271</v>
      </c>
      <c r="F225" t="s">
        <v>272</v>
      </c>
      <c r="G225" t="s">
        <v>273</v>
      </c>
      <c r="H225" t="s">
        <v>274</v>
      </c>
      <c r="I225" t="s">
        <v>295</v>
      </c>
      <c r="J225" t="s">
        <v>106</v>
      </c>
      <c r="K225" t="s">
        <v>276</v>
      </c>
      <c r="L225" t="s">
        <v>281</v>
      </c>
      <c r="M225" t="s">
        <v>280</v>
      </c>
      <c r="N225" t="s">
        <v>106</v>
      </c>
      <c r="O225">
        <v>1.79</v>
      </c>
    </row>
    <row r="226" spans="1:15">
      <c r="A226" t="s">
        <v>268</v>
      </c>
      <c r="B226" t="s">
        <v>269</v>
      </c>
      <c r="C226">
        <v>6220</v>
      </c>
      <c r="D226" t="s">
        <v>428</v>
      </c>
      <c r="E226" t="s">
        <v>271</v>
      </c>
      <c r="F226" t="s">
        <v>272</v>
      </c>
      <c r="G226" t="s">
        <v>273</v>
      </c>
      <c r="H226" t="s">
        <v>274</v>
      </c>
      <c r="I226" t="s">
        <v>295</v>
      </c>
      <c r="J226" t="s">
        <v>108</v>
      </c>
      <c r="K226" t="s">
        <v>276</v>
      </c>
      <c r="L226" t="s">
        <v>282</v>
      </c>
      <c r="M226" t="s">
        <v>280</v>
      </c>
      <c r="N226" t="s">
        <v>108</v>
      </c>
      <c r="O226">
        <v>1.1000000000000001</v>
      </c>
    </row>
    <row r="227" spans="1:15">
      <c r="A227" t="s">
        <v>268</v>
      </c>
      <c r="B227" t="s">
        <v>269</v>
      </c>
      <c r="C227">
        <v>6220</v>
      </c>
      <c r="D227" t="s">
        <v>428</v>
      </c>
      <c r="E227" t="s">
        <v>271</v>
      </c>
      <c r="F227" t="s">
        <v>272</v>
      </c>
      <c r="G227" t="s">
        <v>273</v>
      </c>
      <c r="H227" t="s">
        <v>274</v>
      </c>
      <c r="I227" t="s">
        <v>295</v>
      </c>
      <c r="J227" t="s">
        <v>111</v>
      </c>
      <c r="K227" t="s">
        <v>283</v>
      </c>
      <c r="L227" t="s">
        <v>284</v>
      </c>
      <c r="M227" t="s">
        <v>280</v>
      </c>
      <c r="N227" t="s">
        <v>111</v>
      </c>
      <c r="O227">
        <v>1.45</v>
      </c>
    </row>
    <row r="228" spans="1:15">
      <c r="A228" t="s">
        <v>268</v>
      </c>
      <c r="B228" t="s">
        <v>269</v>
      </c>
      <c r="C228">
        <v>6220</v>
      </c>
      <c r="D228" t="s">
        <v>428</v>
      </c>
      <c r="E228" t="s">
        <v>271</v>
      </c>
      <c r="F228" t="s">
        <v>272</v>
      </c>
      <c r="G228" t="s">
        <v>273</v>
      </c>
      <c r="H228" t="s">
        <v>274</v>
      </c>
      <c r="I228" t="s">
        <v>295</v>
      </c>
      <c r="J228" t="s">
        <v>126</v>
      </c>
      <c r="K228" t="s">
        <v>276</v>
      </c>
      <c r="L228" t="s">
        <v>285</v>
      </c>
      <c r="M228" t="s">
        <v>280</v>
      </c>
      <c r="N228" t="s">
        <v>126</v>
      </c>
      <c r="O228">
        <v>1.53</v>
      </c>
    </row>
    <row r="229" spans="1:15">
      <c r="A229" t="s">
        <v>268</v>
      </c>
      <c r="B229" t="s">
        <v>269</v>
      </c>
      <c r="C229">
        <v>6220</v>
      </c>
      <c r="D229" t="s">
        <v>428</v>
      </c>
      <c r="E229" t="s">
        <v>271</v>
      </c>
      <c r="F229" t="s">
        <v>272</v>
      </c>
      <c r="G229" t="s">
        <v>273</v>
      </c>
      <c r="H229" t="s">
        <v>274</v>
      </c>
      <c r="I229" t="s">
        <v>295</v>
      </c>
      <c r="J229" t="s">
        <v>152</v>
      </c>
      <c r="K229" t="s">
        <v>283</v>
      </c>
      <c r="L229" t="s">
        <v>286</v>
      </c>
      <c r="M229" t="s">
        <v>280</v>
      </c>
      <c r="N229" t="s">
        <v>152</v>
      </c>
      <c r="O229">
        <v>1.28</v>
      </c>
    </row>
    <row r="230" spans="1:15">
      <c r="A230" t="s">
        <v>268</v>
      </c>
      <c r="B230" t="s">
        <v>269</v>
      </c>
      <c r="C230">
        <v>6220</v>
      </c>
      <c r="D230" t="s">
        <v>428</v>
      </c>
      <c r="E230" t="s">
        <v>271</v>
      </c>
      <c r="F230" t="s">
        <v>272</v>
      </c>
      <c r="G230" t="s">
        <v>273</v>
      </c>
      <c r="H230" t="s">
        <v>274</v>
      </c>
      <c r="I230" t="s">
        <v>295</v>
      </c>
      <c r="J230" t="s">
        <v>170</v>
      </c>
      <c r="K230" t="s">
        <v>276</v>
      </c>
      <c r="L230" t="s">
        <v>287</v>
      </c>
      <c r="M230" t="s">
        <v>278</v>
      </c>
      <c r="N230" t="s">
        <v>170</v>
      </c>
      <c r="O230">
        <v>2.0499999999999998</v>
      </c>
    </row>
    <row r="231" spans="1:15">
      <c r="A231" t="s">
        <v>268</v>
      </c>
      <c r="B231" t="s">
        <v>269</v>
      </c>
      <c r="C231">
        <v>6220</v>
      </c>
      <c r="D231" t="s">
        <v>428</v>
      </c>
      <c r="E231" t="s">
        <v>271</v>
      </c>
      <c r="F231" t="s">
        <v>272</v>
      </c>
      <c r="G231" t="s">
        <v>273</v>
      </c>
      <c r="H231" t="s">
        <v>274</v>
      </c>
      <c r="I231" t="s">
        <v>295</v>
      </c>
      <c r="J231" t="s">
        <v>189</v>
      </c>
      <c r="K231" t="s">
        <v>283</v>
      </c>
      <c r="L231" t="s">
        <v>288</v>
      </c>
      <c r="M231" t="s">
        <v>280</v>
      </c>
      <c r="N231" t="s">
        <v>189</v>
      </c>
      <c r="O231">
        <v>1.49</v>
      </c>
    </row>
    <row r="232" spans="1:15">
      <c r="A232" t="s">
        <v>268</v>
      </c>
      <c r="B232" t="s">
        <v>269</v>
      </c>
      <c r="C232">
        <v>6220</v>
      </c>
      <c r="D232" t="s">
        <v>428</v>
      </c>
      <c r="E232" t="s">
        <v>271</v>
      </c>
      <c r="F232" t="s">
        <v>272</v>
      </c>
      <c r="G232" t="s">
        <v>273</v>
      </c>
      <c r="H232" t="s">
        <v>274</v>
      </c>
      <c r="I232" t="s">
        <v>295</v>
      </c>
      <c r="J232" t="s">
        <v>194</v>
      </c>
      <c r="K232" t="s">
        <v>283</v>
      </c>
      <c r="L232" t="s">
        <v>289</v>
      </c>
      <c r="M232" t="s">
        <v>280</v>
      </c>
      <c r="N232" t="s">
        <v>194</v>
      </c>
      <c r="O232">
        <v>1.74</v>
      </c>
    </row>
    <row r="233" spans="1:15">
      <c r="A233" t="s">
        <v>268</v>
      </c>
      <c r="B233" t="s">
        <v>269</v>
      </c>
      <c r="C233">
        <v>6220</v>
      </c>
      <c r="D233" t="s">
        <v>428</v>
      </c>
      <c r="E233" t="s">
        <v>271</v>
      </c>
      <c r="F233" t="s">
        <v>272</v>
      </c>
      <c r="G233" t="s">
        <v>273</v>
      </c>
      <c r="H233" t="s">
        <v>274</v>
      </c>
      <c r="I233" t="s">
        <v>295</v>
      </c>
      <c r="J233" t="s">
        <v>211</v>
      </c>
      <c r="K233" t="s">
        <v>276</v>
      </c>
      <c r="L233" t="s">
        <v>287</v>
      </c>
      <c r="M233" t="s">
        <v>280</v>
      </c>
      <c r="N233" t="s">
        <v>211</v>
      </c>
      <c r="O233">
        <v>1.07</v>
      </c>
    </row>
    <row r="234" spans="1:15">
      <c r="A234" t="s">
        <v>268</v>
      </c>
      <c r="B234" t="s">
        <v>269</v>
      </c>
      <c r="C234">
        <v>6220</v>
      </c>
      <c r="D234" t="s">
        <v>428</v>
      </c>
      <c r="E234" t="s">
        <v>271</v>
      </c>
      <c r="F234" t="s">
        <v>272</v>
      </c>
      <c r="G234" t="s">
        <v>273</v>
      </c>
      <c r="H234" t="s">
        <v>274</v>
      </c>
      <c r="I234" t="s">
        <v>295</v>
      </c>
      <c r="J234" t="s">
        <v>219</v>
      </c>
      <c r="K234" t="s">
        <v>276</v>
      </c>
      <c r="L234" t="s">
        <v>290</v>
      </c>
      <c r="M234" t="s">
        <v>280</v>
      </c>
      <c r="N234" t="s">
        <v>219</v>
      </c>
      <c r="O234">
        <v>1.55</v>
      </c>
    </row>
    <row r="235" spans="1:15">
      <c r="A235" t="e">
        <v>#N/A</v>
      </c>
      <c r="B235" t="s">
        <v>269</v>
      </c>
      <c r="C235">
        <v>19759</v>
      </c>
      <c r="D235" t="s">
        <v>429</v>
      </c>
      <c r="E235" t="s">
        <v>351</v>
      </c>
      <c r="F235" t="s">
        <v>344</v>
      </c>
      <c r="G235" t="s">
        <v>345</v>
      </c>
      <c r="H235" t="s">
        <v>274</v>
      </c>
      <c r="J235" t="s">
        <v>346</v>
      </c>
      <c r="K235" t="s">
        <v>347</v>
      </c>
      <c r="L235" t="s">
        <v>346</v>
      </c>
      <c r="M235" t="s">
        <v>280</v>
      </c>
      <c r="N235" t="e">
        <v>#VALUE!</v>
      </c>
      <c r="O235">
        <v>1.62</v>
      </c>
    </row>
    <row r="236" spans="1:15">
      <c r="A236" t="s">
        <v>268</v>
      </c>
      <c r="B236" t="s">
        <v>269</v>
      </c>
      <c r="C236">
        <v>17685</v>
      </c>
      <c r="D236" t="s">
        <v>430</v>
      </c>
      <c r="E236" t="s">
        <v>431</v>
      </c>
      <c r="F236" t="s">
        <v>293</v>
      </c>
      <c r="G236" t="s">
        <v>423</v>
      </c>
      <c r="H236" t="s">
        <v>274</v>
      </c>
      <c r="I236" t="s">
        <v>323</v>
      </c>
      <c r="J236" t="s">
        <v>17</v>
      </c>
      <c r="K236" t="s">
        <v>296</v>
      </c>
      <c r="L236" t="s">
        <v>297</v>
      </c>
      <c r="M236" t="s">
        <v>278</v>
      </c>
      <c r="N236" t="s">
        <v>17</v>
      </c>
      <c r="O236">
        <v>3.54</v>
      </c>
    </row>
    <row r="237" spans="1:15">
      <c r="A237" t="s">
        <v>268</v>
      </c>
      <c r="B237" t="s">
        <v>269</v>
      </c>
      <c r="C237">
        <v>17685</v>
      </c>
      <c r="D237" t="s">
        <v>430</v>
      </c>
      <c r="E237" t="s">
        <v>431</v>
      </c>
      <c r="F237" t="s">
        <v>293</v>
      </c>
      <c r="G237" t="s">
        <v>423</v>
      </c>
      <c r="H237" t="s">
        <v>274</v>
      </c>
      <c r="I237" t="s">
        <v>323</v>
      </c>
      <c r="J237" t="s">
        <v>33</v>
      </c>
      <c r="K237" t="s">
        <v>296</v>
      </c>
      <c r="L237" t="s">
        <v>299</v>
      </c>
      <c r="M237" t="s">
        <v>278</v>
      </c>
      <c r="N237" t="s">
        <v>33</v>
      </c>
      <c r="O237">
        <v>2.16</v>
      </c>
    </row>
    <row r="238" spans="1:15">
      <c r="A238" t="s">
        <v>268</v>
      </c>
      <c r="B238" t="s">
        <v>269</v>
      </c>
      <c r="C238">
        <v>17685</v>
      </c>
      <c r="D238" t="s">
        <v>430</v>
      </c>
      <c r="E238" t="s">
        <v>431</v>
      </c>
      <c r="F238" t="s">
        <v>293</v>
      </c>
      <c r="G238" t="s">
        <v>423</v>
      </c>
      <c r="H238" t="s">
        <v>274</v>
      </c>
      <c r="I238" t="s">
        <v>323</v>
      </c>
      <c r="J238" t="s">
        <v>43</v>
      </c>
      <c r="K238" t="s">
        <v>296</v>
      </c>
      <c r="L238" t="s">
        <v>300</v>
      </c>
      <c r="M238" t="s">
        <v>278</v>
      </c>
      <c r="N238" t="s">
        <v>43</v>
      </c>
      <c r="O238">
        <v>2.4500000000000002</v>
      </c>
    </row>
    <row r="239" spans="1:15">
      <c r="A239" t="s">
        <v>268</v>
      </c>
      <c r="B239" t="s">
        <v>269</v>
      </c>
      <c r="C239">
        <v>17685</v>
      </c>
      <c r="D239" t="s">
        <v>430</v>
      </c>
      <c r="E239" t="s">
        <v>431</v>
      </c>
      <c r="F239" t="s">
        <v>293</v>
      </c>
      <c r="G239" t="s">
        <v>423</v>
      </c>
      <c r="H239" t="s">
        <v>274</v>
      </c>
      <c r="I239" t="s">
        <v>323</v>
      </c>
      <c r="J239" t="s">
        <v>47</v>
      </c>
      <c r="K239" t="s">
        <v>296</v>
      </c>
      <c r="L239" t="s">
        <v>301</v>
      </c>
      <c r="M239" t="s">
        <v>280</v>
      </c>
      <c r="N239" t="s">
        <v>47</v>
      </c>
      <c r="O239">
        <v>1.49</v>
      </c>
    </row>
    <row r="240" spans="1:15">
      <c r="A240" t="s">
        <v>268</v>
      </c>
      <c r="B240" t="s">
        <v>269</v>
      </c>
      <c r="C240">
        <v>17685</v>
      </c>
      <c r="D240" t="s">
        <v>430</v>
      </c>
      <c r="E240" t="s">
        <v>431</v>
      </c>
      <c r="F240" t="s">
        <v>293</v>
      </c>
      <c r="G240" t="s">
        <v>423</v>
      </c>
      <c r="H240" t="s">
        <v>274</v>
      </c>
      <c r="I240" t="s">
        <v>323</v>
      </c>
      <c r="J240" t="s">
        <v>57</v>
      </c>
      <c r="K240" t="s">
        <v>276</v>
      </c>
      <c r="L240" t="s">
        <v>303</v>
      </c>
      <c r="M240" t="s">
        <v>278</v>
      </c>
      <c r="N240" t="s">
        <v>57</v>
      </c>
      <c r="O240">
        <v>3.93</v>
      </c>
    </row>
    <row r="241" spans="1:15">
      <c r="A241" t="s">
        <v>268</v>
      </c>
      <c r="B241" t="s">
        <v>269</v>
      </c>
      <c r="C241">
        <v>17685</v>
      </c>
      <c r="D241" t="s">
        <v>430</v>
      </c>
      <c r="E241" t="s">
        <v>431</v>
      </c>
      <c r="F241" t="s">
        <v>293</v>
      </c>
      <c r="G241" t="s">
        <v>423</v>
      </c>
      <c r="H241" t="s">
        <v>274</v>
      </c>
      <c r="I241" t="s">
        <v>323</v>
      </c>
      <c r="J241" t="s">
        <v>70</v>
      </c>
      <c r="K241" t="s">
        <v>283</v>
      </c>
      <c r="L241" t="s">
        <v>432</v>
      </c>
      <c r="M241" t="s">
        <v>280</v>
      </c>
      <c r="N241" t="s">
        <v>70</v>
      </c>
      <c r="O241">
        <v>1.0900000000000001</v>
      </c>
    </row>
    <row r="242" spans="1:15">
      <c r="A242" t="s">
        <v>268</v>
      </c>
      <c r="B242" t="s">
        <v>269</v>
      </c>
      <c r="C242">
        <v>17685</v>
      </c>
      <c r="D242" t="s">
        <v>430</v>
      </c>
      <c r="E242" t="s">
        <v>431</v>
      </c>
      <c r="F242" t="s">
        <v>293</v>
      </c>
      <c r="G242" t="s">
        <v>423</v>
      </c>
      <c r="H242" t="s">
        <v>274</v>
      </c>
      <c r="I242" t="s">
        <v>323</v>
      </c>
      <c r="J242" t="s">
        <v>74</v>
      </c>
      <c r="K242" t="s">
        <v>276</v>
      </c>
      <c r="L242" t="s">
        <v>305</v>
      </c>
      <c r="M242" t="s">
        <v>280</v>
      </c>
      <c r="N242" t="s">
        <v>74</v>
      </c>
      <c r="O242">
        <v>1.85</v>
      </c>
    </row>
    <row r="243" spans="1:15">
      <c r="A243" t="s">
        <v>268</v>
      </c>
      <c r="B243" t="s">
        <v>269</v>
      </c>
      <c r="C243">
        <v>17685</v>
      </c>
      <c r="D243" t="s">
        <v>430</v>
      </c>
      <c r="E243" t="s">
        <v>431</v>
      </c>
      <c r="F243" t="s">
        <v>293</v>
      </c>
      <c r="G243" t="s">
        <v>423</v>
      </c>
      <c r="H243" t="s">
        <v>274</v>
      </c>
      <c r="I243" t="s">
        <v>323</v>
      </c>
      <c r="J243" t="s">
        <v>94</v>
      </c>
      <c r="K243" t="s">
        <v>296</v>
      </c>
      <c r="L243" t="s">
        <v>306</v>
      </c>
      <c r="M243" t="s">
        <v>278</v>
      </c>
      <c r="N243" t="s">
        <v>94</v>
      </c>
      <c r="O243">
        <v>2.2200000000000002</v>
      </c>
    </row>
    <row r="244" spans="1:15">
      <c r="A244" t="s">
        <v>268</v>
      </c>
      <c r="B244" t="s">
        <v>269</v>
      </c>
      <c r="C244">
        <v>17685</v>
      </c>
      <c r="D244" t="s">
        <v>430</v>
      </c>
      <c r="E244" t="s">
        <v>431</v>
      </c>
      <c r="F244" t="s">
        <v>293</v>
      </c>
      <c r="G244" t="s">
        <v>423</v>
      </c>
      <c r="H244" t="s">
        <v>274</v>
      </c>
      <c r="I244" t="s">
        <v>323</v>
      </c>
      <c r="J244" t="s">
        <v>106</v>
      </c>
      <c r="K244" t="s">
        <v>276</v>
      </c>
      <c r="L244" t="s">
        <v>307</v>
      </c>
      <c r="M244" t="s">
        <v>278</v>
      </c>
      <c r="N244" t="s">
        <v>106</v>
      </c>
      <c r="O244">
        <v>2.52</v>
      </c>
    </row>
    <row r="245" spans="1:15">
      <c r="A245" t="s">
        <v>268</v>
      </c>
      <c r="B245" t="s">
        <v>269</v>
      </c>
      <c r="C245">
        <v>17685</v>
      </c>
      <c r="D245" t="s">
        <v>430</v>
      </c>
      <c r="E245" t="s">
        <v>431</v>
      </c>
      <c r="F245" t="s">
        <v>293</v>
      </c>
      <c r="G245" t="s">
        <v>423</v>
      </c>
      <c r="H245" t="s">
        <v>274</v>
      </c>
      <c r="I245" t="s">
        <v>323</v>
      </c>
      <c r="J245" t="s">
        <v>108</v>
      </c>
      <c r="K245" t="s">
        <v>276</v>
      </c>
      <c r="L245" t="s">
        <v>308</v>
      </c>
      <c r="M245" t="s">
        <v>278</v>
      </c>
      <c r="N245" t="s">
        <v>108</v>
      </c>
      <c r="O245">
        <v>2.31</v>
      </c>
    </row>
    <row r="246" spans="1:15">
      <c r="A246" t="s">
        <v>268</v>
      </c>
      <c r="B246" t="s">
        <v>269</v>
      </c>
      <c r="C246">
        <v>17685</v>
      </c>
      <c r="D246" t="s">
        <v>430</v>
      </c>
      <c r="E246" t="s">
        <v>431</v>
      </c>
      <c r="F246" t="s">
        <v>293</v>
      </c>
      <c r="G246" t="s">
        <v>423</v>
      </c>
      <c r="H246" t="s">
        <v>274</v>
      </c>
      <c r="I246" t="s">
        <v>323</v>
      </c>
      <c r="J246" t="s">
        <v>126</v>
      </c>
      <c r="K246" t="s">
        <v>276</v>
      </c>
      <c r="L246" t="s">
        <v>311</v>
      </c>
      <c r="M246" t="s">
        <v>278</v>
      </c>
      <c r="N246" t="s">
        <v>126</v>
      </c>
      <c r="O246">
        <v>2.2999999999999998</v>
      </c>
    </row>
    <row r="247" spans="1:15">
      <c r="A247" t="s">
        <v>268</v>
      </c>
      <c r="B247" t="s">
        <v>269</v>
      </c>
      <c r="C247">
        <v>17685</v>
      </c>
      <c r="D247" t="s">
        <v>430</v>
      </c>
      <c r="E247" t="s">
        <v>431</v>
      </c>
      <c r="F247" t="s">
        <v>293</v>
      </c>
      <c r="G247" t="s">
        <v>423</v>
      </c>
      <c r="H247" t="s">
        <v>274</v>
      </c>
      <c r="I247" t="s">
        <v>323</v>
      </c>
      <c r="J247" t="s">
        <v>157</v>
      </c>
      <c r="K247" t="s">
        <v>296</v>
      </c>
      <c r="L247" t="s">
        <v>312</v>
      </c>
      <c r="M247" t="s">
        <v>278</v>
      </c>
      <c r="N247" t="s">
        <v>157</v>
      </c>
      <c r="O247">
        <v>3.66</v>
      </c>
    </row>
    <row r="248" spans="1:15">
      <c r="A248" t="s">
        <v>268</v>
      </c>
      <c r="B248" t="s">
        <v>269</v>
      </c>
      <c r="C248">
        <v>17685</v>
      </c>
      <c r="D248" t="s">
        <v>430</v>
      </c>
      <c r="E248" t="s">
        <v>431</v>
      </c>
      <c r="F248" t="s">
        <v>293</v>
      </c>
      <c r="G248" t="s">
        <v>423</v>
      </c>
      <c r="H248" t="s">
        <v>274</v>
      </c>
      <c r="I248" t="s">
        <v>323</v>
      </c>
      <c r="J248" t="s">
        <v>164</v>
      </c>
      <c r="K248" t="s">
        <v>296</v>
      </c>
      <c r="L248" t="s">
        <v>313</v>
      </c>
      <c r="M248" t="s">
        <v>278</v>
      </c>
      <c r="N248" t="s">
        <v>164</v>
      </c>
      <c r="O248">
        <v>3.84</v>
      </c>
    </row>
    <row r="249" spans="1:15">
      <c r="A249" t="s">
        <v>268</v>
      </c>
      <c r="B249" t="s">
        <v>269</v>
      </c>
      <c r="C249">
        <v>17685</v>
      </c>
      <c r="D249" t="s">
        <v>430</v>
      </c>
      <c r="E249" t="s">
        <v>431</v>
      </c>
      <c r="F249" t="s">
        <v>293</v>
      </c>
      <c r="G249" t="s">
        <v>423</v>
      </c>
      <c r="H249" t="s">
        <v>274</v>
      </c>
      <c r="I249" t="s">
        <v>323</v>
      </c>
      <c r="J249" t="s">
        <v>165</v>
      </c>
      <c r="K249" t="s">
        <v>296</v>
      </c>
      <c r="L249" t="s">
        <v>314</v>
      </c>
      <c r="M249" t="s">
        <v>278</v>
      </c>
      <c r="N249" t="s">
        <v>165</v>
      </c>
      <c r="O249">
        <v>3.97</v>
      </c>
    </row>
    <row r="250" spans="1:15">
      <c r="A250" t="s">
        <v>268</v>
      </c>
      <c r="B250" t="s">
        <v>269</v>
      </c>
      <c r="C250">
        <v>17685</v>
      </c>
      <c r="D250" t="s">
        <v>430</v>
      </c>
      <c r="E250" t="s">
        <v>431</v>
      </c>
      <c r="F250" t="s">
        <v>293</v>
      </c>
      <c r="G250" t="s">
        <v>423</v>
      </c>
      <c r="H250" t="s">
        <v>274</v>
      </c>
      <c r="I250" t="s">
        <v>323</v>
      </c>
      <c r="J250" t="s">
        <v>170</v>
      </c>
      <c r="K250" t="s">
        <v>276</v>
      </c>
      <c r="L250" t="s">
        <v>315</v>
      </c>
      <c r="M250" t="s">
        <v>278</v>
      </c>
      <c r="N250" t="s">
        <v>170</v>
      </c>
      <c r="O250">
        <v>2.27</v>
      </c>
    </row>
    <row r="251" spans="1:15">
      <c r="A251" t="s">
        <v>268</v>
      </c>
      <c r="B251" t="s">
        <v>269</v>
      </c>
      <c r="C251">
        <v>17685</v>
      </c>
      <c r="D251" t="s">
        <v>430</v>
      </c>
      <c r="E251" t="s">
        <v>431</v>
      </c>
      <c r="F251" t="s">
        <v>293</v>
      </c>
      <c r="G251" t="s">
        <v>423</v>
      </c>
      <c r="H251" t="s">
        <v>274</v>
      </c>
      <c r="I251" t="s">
        <v>323</v>
      </c>
      <c r="J251" t="s">
        <v>180</v>
      </c>
      <c r="K251" t="s">
        <v>283</v>
      </c>
      <c r="L251" t="s">
        <v>433</v>
      </c>
      <c r="M251" t="s">
        <v>280</v>
      </c>
      <c r="N251" t="s">
        <v>180</v>
      </c>
      <c r="O251">
        <v>1.81</v>
      </c>
    </row>
    <row r="252" spans="1:15">
      <c r="A252" t="s">
        <v>268</v>
      </c>
      <c r="B252" t="s">
        <v>269</v>
      </c>
      <c r="C252">
        <v>17685</v>
      </c>
      <c r="D252" t="s">
        <v>430</v>
      </c>
      <c r="E252" t="s">
        <v>431</v>
      </c>
      <c r="F252" t="s">
        <v>293</v>
      </c>
      <c r="G252" t="s">
        <v>423</v>
      </c>
      <c r="H252" t="s">
        <v>274</v>
      </c>
      <c r="I252" t="s">
        <v>323</v>
      </c>
      <c r="J252" t="s">
        <v>189</v>
      </c>
      <c r="K252" t="s">
        <v>283</v>
      </c>
      <c r="L252" t="s">
        <v>331</v>
      </c>
      <c r="M252" t="s">
        <v>280</v>
      </c>
      <c r="N252" t="s">
        <v>189</v>
      </c>
      <c r="O252">
        <v>1.53</v>
      </c>
    </row>
    <row r="253" spans="1:15">
      <c r="A253" t="s">
        <v>268</v>
      </c>
      <c r="B253" t="s">
        <v>269</v>
      </c>
      <c r="C253">
        <v>17685</v>
      </c>
      <c r="D253" t="s">
        <v>430</v>
      </c>
      <c r="E253" t="s">
        <v>431</v>
      </c>
      <c r="F253" t="s">
        <v>293</v>
      </c>
      <c r="G253" t="s">
        <v>423</v>
      </c>
      <c r="H253" t="s">
        <v>274</v>
      </c>
      <c r="I253" t="s">
        <v>323</v>
      </c>
      <c r="J253" t="s">
        <v>204</v>
      </c>
      <c r="K253" t="s">
        <v>283</v>
      </c>
      <c r="L253" t="s">
        <v>318</v>
      </c>
      <c r="M253" t="s">
        <v>280</v>
      </c>
      <c r="N253" t="s">
        <v>204</v>
      </c>
      <c r="O253">
        <v>1.48</v>
      </c>
    </row>
    <row r="254" spans="1:15">
      <c r="A254" t="s">
        <v>268</v>
      </c>
      <c r="B254" t="s">
        <v>269</v>
      </c>
      <c r="C254">
        <v>17685</v>
      </c>
      <c r="D254" t="s">
        <v>430</v>
      </c>
      <c r="E254" t="s">
        <v>431</v>
      </c>
      <c r="F254" t="s">
        <v>293</v>
      </c>
      <c r="G254" t="s">
        <v>423</v>
      </c>
      <c r="H254" t="s">
        <v>274</v>
      </c>
      <c r="I254" t="s">
        <v>323</v>
      </c>
      <c r="J254" t="s">
        <v>211</v>
      </c>
      <c r="K254" t="s">
        <v>276</v>
      </c>
      <c r="L254" t="s">
        <v>319</v>
      </c>
      <c r="M254" t="s">
        <v>280</v>
      </c>
      <c r="N254" t="s">
        <v>211</v>
      </c>
      <c r="O254">
        <v>1.01</v>
      </c>
    </row>
    <row r="255" spans="1:15">
      <c r="A255" t="s">
        <v>268</v>
      </c>
      <c r="B255" t="s">
        <v>269</v>
      </c>
      <c r="C255">
        <v>17685</v>
      </c>
      <c r="D255" t="s">
        <v>430</v>
      </c>
      <c r="E255" t="s">
        <v>431</v>
      </c>
      <c r="F255" t="s">
        <v>293</v>
      </c>
      <c r="G255" t="s">
        <v>423</v>
      </c>
      <c r="H255" t="s">
        <v>274</v>
      </c>
      <c r="I255" t="s">
        <v>323</v>
      </c>
      <c r="J255" t="s">
        <v>219</v>
      </c>
      <c r="K255" t="s">
        <v>276</v>
      </c>
      <c r="L255" t="s">
        <v>320</v>
      </c>
      <c r="M255" t="s">
        <v>278</v>
      </c>
      <c r="N255" t="s">
        <v>219</v>
      </c>
      <c r="O255">
        <v>3.35</v>
      </c>
    </row>
    <row r="256" spans="1:15">
      <c r="A256" t="e">
        <v>#N/A</v>
      </c>
      <c r="B256" t="s">
        <v>269</v>
      </c>
      <c r="C256">
        <v>19674</v>
      </c>
      <c r="D256" t="s">
        <v>434</v>
      </c>
      <c r="E256" t="s">
        <v>349</v>
      </c>
      <c r="F256" t="s">
        <v>344</v>
      </c>
      <c r="G256" t="s">
        <v>345</v>
      </c>
      <c r="H256" t="s">
        <v>274</v>
      </c>
      <c r="J256" t="s">
        <v>346</v>
      </c>
      <c r="K256" t="s">
        <v>347</v>
      </c>
      <c r="L256" t="s">
        <v>346</v>
      </c>
      <c r="M256" t="s">
        <v>280</v>
      </c>
      <c r="N256" t="e">
        <v>#VALUE!</v>
      </c>
      <c r="O256">
        <v>1.64</v>
      </c>
    </row>
    <row r="257" spans="1:15">
      <c r="A257" t="e">
        <v>#N/A</v>
      </c>
      <c r="B257" t="s">
        <v>269</v>
      </c>
      <c r="C257">
        <v>19692</v>
      </c>
      <c r="D257" t="s">
        <v>435</v>
      </c>
      <c r="E257" t="s">
        <v>349</v>
      </c>
      <c r="F257" t="s">
        <v>344</v>
      </c>
      <c r="G257" t="s">
        <v>345</v>
      </c>
      <c r="H257" t="s">
        <v>274</v>
      </c>
      <c r="J257" t="s">
        <v>346</v>
      </c>
      <c r="K257" t="s">
        <v>347</v>
      </c>
      <c r="L257" t="s">
        <v>346</v>
      </c>
      <c r="M257" t="s">
        <v>280</v>
      </c>
      <c r="N257" t="e">
        <v>#VALUE!</v>
      </c>
      <c r="O257">
        <v>1.45</v>
      </c>
    </row>
    <row r="258" spans="1:15">
      <c r="A258" t="s">
        <v>268</v>
      </c>
      <c r="B258" t="s">
        <v>269</v>
      </c>
      <c r="C258">
        <v>13547</v>
      </c>
      <c r="D258" t="s">
        <v>436</v>
      </c>
      <c r="E258" t="s">
        <v>333</v>
      </c>
      <c r="F258" t="s">
        <v>334</v>
      </c>
      <c r="G258" t="s">
        <v>335</v>
      </c>
      <c r="H258" t="s">
        <v>274</v>
      </c>
      <c r="I258" t="s">
        <v>336</v>
      </c>
      <c r="J258" t="s">
        <v>17</v>
      </c>
      <c r="K258" t="s">
        <v>296</v>
      </c>
      <c r="L258" t="s">
        <v>297</v>
      </c>
      <c r="M258" t="s">
        <v>280</v>
      </c>
      <c r="N258" t="s">
        <v>17</v>
      </c>
      <c r="O258">
        <v>1.0900000000000001</v>
      </c>
    </row>
    <row r="259" spans="1:15">
      <c r="A259" t="s">
        <v>268</v>
      </c>
      <c r="B259" t="s">
        <v>269</v>
      </c>
      <c r="C259">
        <v>13547</v>
      </c>
      <c r="D259" t="s">
        <v>436</v>
      </c>
      <c r="E259" t="s">
        <v>333</v>
      </c>
      <c r="F259" t="s">
        <v>334</v>
      </c>
      <c r="G259" t="s">
        <v>335</v>
      </c>
      <c r="H259" t="s">
        <v>274</v>
      </c>
      <c r="I259" t="s">
        <v>336</v>
      </c>
      <c r="J259" t="s">
        <v>33</v>
      </c>
      <c r="K259" t="s">
        <v>296</v>
      </c>
      <c r="L259" t="s">
        <v>299</v>
      </c>
      <c r="M259" t="s">
        <v>280</v>
      </c>
      <c r="N259" t="s">
        <v>33</v>
      </c>
      <c r="O259">
        <v>1.66</v>
      </c>
    </row>
    <row r="260" spans="1:15">
      <c r="A260" t="s">
        <v>268</v>
      </c>
      <c r="B260" t="s">
        <v>269</v>
      </c>
      <c r="C260">
        <v>13547</v>
      </c>
      <c r="D260" t="s">
        <v>436</v>
      </c>
      <c r="E260" t="s">
        <v>333</v>
      </c>
      <c r="F260" t="s">
        <v>334</v>
      </c>
      <c r="G260" t="s">
        <v>335</v>
      </c>
      <c r="H260" t="s">
        <v>274</v>
      </c>
      <c r="I260" t="s">
        <v>336</v>
      </c>
      <c r="J260" t="s">
        <v>43</v>
      </c>
      <c r="K260" t="s">
        <v>296</v>
      </c>
      <c r="L260" t="s">
        <v>300</v>
      </c>
      <c r="M260" t="s">
        <v>278</v>
      </c>
      <c r="N260" t="s">
        <v>43</v>
      </c>
      <c r="O260">
        <v>2.3199999999999998</v>
      </c>
    </row>
    <row r="261" spans="1:15">
      <c r="A261" t="s">
        <v>268</v>
      </c>
      <c r="B261" t="s">
        <v>269</v>
      </c>
      <c r="C261">
        <v>13547</v>
      </c>
      <c r="D261" t="s">
        <v>436</v>
      </c>
      <c r="E261" t="s">
        <v>333</v>
      </c>
      <c r="F261" t="s">
        <v>334</v>
      </c>
      <c r="G261" t="s">
        <v>335</v>
      </c>
      <c r="H261" t="s">
        <v>274</v>
      </c>
      <c r="I261" t="s">
        <v>336</v>
      </c>
      <c r="J261" t="s">
        <v>47</v>
      </c>
      <c r="K261" t="s">
        <v>296</v>
      </c>
      <c r="L261" t="s">
        <v>301</v>
      </c>
      <c r="M261" t="s">
        <v>280</v>
      </c>
      <c r="N261" t="s">
        <v>47</v>
      </c>
      <c r="O261">
        <v>1.93</v>
      </c>
    </row>
    <row r="262" spans="1:15">
      <c r="A262" t="s">
        <v>268</v>
      </c>
      <c r="B262" t="s">
        <v>269</v>
      </c>
      <c r="C262">
        <v>13547</v>
      </c>
      <c r="D262" t="s">
        <v>436</v>
      </c>
      <c r="E262" t="s">
        <v>333</v>
      </c>
      <c r="F262" t="s">
        <v>334</v>
      </c>
      <c r="G262" t="s">
        <v>335</v>
      </c>
      <c r="H262" t="s">
        <v>274</v>
      </c>
      <c r="I262" t="s">
        <v>336</v>
      </c>
      <c r="J262" t="s">
        <v>57</v>
      </c>
      <c r="K262" t="s">
        <v>276</v>
      </c>
      <c r="L262" t="s">
        <v>303</v>
      </c>
      <c r="M262" t="s">
        <v>280</v>
      </c>
      <c r="N262" t="s">
        <v>57</v>
      </c>
      <c r="O262">
        <v>1.45</v>
      </c>
    </row>
    <row r="263" spans="1:15">
      <c r="A263" t="s">
        <v>268</v>
      </c>
      <c r="B263" t="s">
        <v>269</v>
      </c>
      <c r="C263">
        <v>13547</v>
      </c>
      <c r="D263" t="s">
        <v>436</v>
      </c>
      <c r="E263" t="s">
        <v>333</v>
      </c>
      <c r="F263" t="s">
        <v>334</v>
      </c>
      <c r="G263" t="s">
        <v>335</v>
      </c>
      <c r="H263" t="s">
        <v>274</v>
      </c>
      <c r="I263" t="s">
        <v>336</v>
      </c>
      <c r="J263" t="s">
        <v>74</v>
      </c>
      <c r="K263" t="s">
        <v>276</v>
      </c>
      <c r="L263" t="s">
        <v>305</v>
      </c>
      <c r="M263" t="s">
        <v>280</v>
      </c>
      <c r="N263" t="s">
        <v>74</v>
      </c>
      <c r="O263">
        <v>1.35</v>
      </c>
    </row>
    <row r="264" spans="1:15">
      <c r="A264" t="s">
        <v>268</v>
      </c>
      <c r="B264" t="s">
        <v>269</v>
      </c>
      <c r="C264">
        <v>13547</v>
      </c>
      <c r="D264" t="s">
        <v>436</v>
      </c>
      <c r="E264" t="s">
        <v>333</v>
      </c>
      <c r="F264" t="s">
        <v>334</v>
      </c>
      <c r="G264" t="s">
        <v>335</v>
      </c>
      <c r="H264" t="s">
        <v>274</v>
      </c>
      <c r="I264" t="s">
        <v>336</v>
      </c>
      <c r="J264" t="s">
        <v>82</v>
      </c>
      <c r="K264" t="s">
        <v>283</v>
      </c>
      <c r="L264" t="s">
        <v>337</v>
      </c>
      <c r="M264" t="s">
        <v>280</v>
      </c>
      <c r="N264" t="s">
        <v>82</v>
      </c>
      <c r="O264">
        <v>1.57</v>
      </c>
    </row>
    <row r="265" spans="1:15">
      <c r="A265" t="s">
        <v>268</v>
      </c>
      <c r="B265" t="s">
        <v>269</v>
      </c>
      <c r="C265">
        <v>13547</v>
      </c>
      <c r="D265" t="s">
        <v>436</v>
      </c>
      <c r="E265" t="s">
        <v>333</v>
      </c>
      <c r="F265" t="s">
        <v>334</v>
      </c>
      <c r="G265" t="s">
        <v>335</v>
      </c>
      <c r="H265" t="s">
        <v>274</v>
      </c>
      <c r="I265" t="s">
        <v>336</v>
      </c>
      <c r="J265" t="s">
        <v>88</v>
      </c>
      <c r="K265" t="s">
        <v>283</v>
      </c>
      <c r="L265" t="s">
        <v>338</v>
      </c>
      <c r="M265" t="s">
        <v>280</v>
      </c>
      <c r="N265" t="s">
        <v>88</v>
      </c>
      <c r="O265">
        <v>1.76</v>
      </c>
    </row>
    <row r="266" spans="1:15">
      <c r="A266" t="s">
        <v>268</v>
      </c>
      <c r="B266" t="s">
        <v>269</v>
      </c>
      <c r="C266">
        <v>13547</v>
      </c>
      <c r="D266" t="s">
        <v>436</v>
      </c>
      <c r="E266" t="s">
        <v>333</v>
      </c>
      <c r="F266" t="s">
        <v>334</v>
      </c>
      <c r="G266" t="s">
        <v>335</v>
      </c>
      <c r="H266" t="s">
        <v>274</v>
      </c>
      <c r="I266" t="s">
        <v>336</v>
      </c>
      <c r="J266" t="s">
        <v>89</v>
      </c>
      <c r="K266" t="s">
        <v>283</v>
      </c>
      <c r="L266" t="s">
        <v>339</v>
      </c>
      <c r="M266" t="s">
        <v>280</v>
      </c>
      <c r="N266" t="s">
        <v>89</v>
      </c>
      <c r="O266">
        <v>1.45</v>
      </c>
    </row>
    <row r="267" spans="1:15">
      <c r="A267" t="s">
        <v>268</v>
      </c>
      <c r="B267" t="s">
        <v>269</v>
      </c>
      <c r="C267">
        <v>13547</v>
      </c>
      <c r="D267" t="s">
        <v>436</v>
      </c>
      <c r="E267" t="s">
        <v>333</v>
      </c>
      <c r="F267" t="s">
        <v>334</v>
      </c>
      <c r="G267" t="s">
        <v>335</v>
      </c>
      <c r="H267" t="s">
        <v>274</v>
      </c>
      <c r="I267" t="s">
        <v>336</v>
      </c>
      <c r="J267" t="s">
        <v>94</v>
      </c>
      <c r="K267" t="s">
        <v>296</v>
      </c>
      <c r="L267" t="s">
        <v>306</v>
      </c>
      <c r="M267" t="s">
        <v>280</v>
      </c>
      <c r="N267" t="s">
        <v>94</v>
      </c>
      <c r="O267">
        <v>1.35</v>
      </c>
    </row>
    <row r="268" spans="1:15">
      <c r="A268" t="s">
        <v>268</v>
      </c>
      <c r="B268" t="s">
        <v>269</v>
      </c>
      <c r="C268">
        <v>13547</v>
      </c>
      <c r="D268" t="s">
        <v>436</v>
      </c>
      <c r="E268" t="s">
        <v>333</v>
      </c>
      <c r="F268" t="s">
        <v>334</v>
      </c>
      <c r="G268" t="s">
        <v>335</v>
      </c>
      <c r="H268" t="s">
        <v>274</v>
      </c>
      <c r="I268" t="s">
        <v>336</v>
      </c>
      <c r="J268" t="s">
        <v>106</v>
      </c>
      <c r="K268" t="s">
        <v>276</v>
      </c>
      <c r="L268" t="s">
        <v>307</v>
      </c>
      <c r="M268" t="s">
        <v>280</v>
      </c>
      <c r="N268" t="s">
        <v>106</v>
      </c>
      <c r="O268">
        <v>1.52</v>
      </c>
    </row>
    <row r="269" spans="1:15">
      <c r="A269" t="s">
        <v>268</v>
      </c>
      <c r="B269" t="s">
        <v>269</v>
      </c>
      <c r="C269">
        <v>13547</v>
      </c>
      <c r="D269" t="s">
        <v>436</v>
      </c>
      <c r="E269" t="s">
        <v>333</v>
      </c>
      <c r="F269" t="s">
        <v>334</v>
      </c>
      <c r="G269" t="s">
        <v>335</v>
      </c>
      <c r="H269" t="s">
        <v>274</v>
      </c>
      <c r="I269" t="s">
        <v>336</v>
      </c>
      <c r="J269" t="s">
        <v>108</v>
      </c>
      <c r="K269" t="s">
        <v>276</v>
      </c>
      <c r="L269" t="s">
        <v>308</v>
      </c>
      <c r="M269" t="s">
        <v>280</v>
      </c>
      <c r="N269" t="s">
        <v>108</v>
      </c>
      <c r="O269">
        <v>1.59</v>
      </c>
    </row>
    <row r="270" spans="1:15">
      <c r="A270" t="s">
        <v>268</v>
      </c>
      <c r="B270" t="s">
        <v>269</v>
      </c>
      <c r="C270">
        <v>13547</v>
      </c>
      <c r="D270" t="s">
        <v>436</v>
      </c>
      <c r="E270" t="s">
        <v>333</v>
      </c>
      <c r="F270" t="s">
        <v>334</v>
      </c>
      <c r="G270" t="s">
        <v>335</v>
      </c>
      <c r="H270" t="s">
        <v>274</v>
      </c>
      <c r="I270" t="s">
        <v>336</v>
      </c>
      <c r="J270" t="s">
        <v>126</v>
      </c>
      <c r="K270" t="s">
        <v>276</v>
      </c>
      <c r="L270" t="s">
        <v>311</v>
      </c>
      <c r="M270" t="s">
        <v>280</v>
      </c>
      <c r="N270" t="s">
        <v>126</v>
      </c>
      <c r="O270">
        <v>1.18</v>
      </c>
    </row>
    <row r="271" spans="1:15">
      <c r="A271" t="s">
        <v>268</v>
      </c>
      <c r="B271" t="s">
        <v>269</v>
      </c>
      <c r="C271">
        <v>13547</v>
      </c>
      <c r="D271" t="s">
        <v>436</v>
      </c>
      <c r="E271" t="s">
        <v>333</v>
      </c>
      <c r="F271" t="s">
        <v>334</v>
      </c>
      <c r="G271" t="s">
        <v>335</v>
      </c>
      <c r="H271" t="s">
        <v>274</v>
      </c>
      <c r="I271" t="s">
        <v>336</v>
      </c>
      <c r="J271" t="s">
        <v>157</v>
      </c>
      <c r="K271" t="s">
        <v>296</v>
      </c>
      <c r="L271" t="s">
        <v>312</v>
      </c>
      <c r="M271" t="s">
        <v>280</v>
      </c>
      <c r="N271" t="s">
        <v>157</v>
      </c>
      <c r="O271">
        <v>1.1499999999999999</v>
      </c>
    </row>
    <row r="272" spans="1:15">
      <c r="A272" t="s">
        <v>268</v>
      </c>
      <c r="B272" t="s">
        <v>269</v>
      </c>
      <c r="C272">
        <v>13547</v>
      </c>
      <c r="D272" t="s">
        <v>436</v>
      </c>
      <c r="E272" t="s">
        <v>333</v>
      </c>
      <c r="F272" t="s">
        <v>334</v>
      </c>
      <c r="G272" t="s">
        <v>335</v>
      </c>
      <c r="H272" t="s">
        <v>274</v>
      </c>
      <c r="I272" t="s">
        <v>336</v>
      </c>
      <c r="J272" t="s">
        <v>164</v>
      </c>
      <c r="K272" t="s">
        <v>296</v>
      </c>
      <c r="L272" t="s">
        <v>313</v>
      </c>
      <c r="M272" t="s">
        <v>278</v>
      </c>
      <c r="N272" t="s">
        <v>164</v>
      </c>
      <c r="O272">
        <v>3.04</v>
      </c>
    </row>
    <row r="273" spans="1:15">
      <c r="A273" t="s">
        <v>268</v>
      </c>
      <c r="B273" t="s">
        <v>269</v>
      </c>
      <c r="C273">
        <v>13547</v>
      </c>
      <c r="D273" t="s">
        <v>436</v>
      </c>
      <c r="E273" t="s">
        <v>333</v>
      </c>
      <c r="F273" t="s">
        <v>334</v>
      </c>
      <c r="G273" t="s">
        <v>335</v>
      </c>
      <c r="H273" t="s">
        <v>274</v>
      </c>
      <c r="I273" t="s">
        <v>336</v>
      </c>
      <c r="J273" t="s">
        <v>165</v>
      </c>
      <c r="K273" t="s">
        <v>296</v>
      </c>
      <c r="L273" t="s">
        <v>314</v>
      </c>
      <c r="M273" t="s">
        <v>280</v>
      </c>
      <c r="N273" t="s">
        <v>165</v>
      </c>
      <c r="O273">
        <v>1.59</v>
      </c>
    </row>
    <row r="274" spans="1:15">
      <c r="A274" t="s">
        <v>268</v>
      </c>
      <c r="B274" t="s">
        <v>269</v>
      </c>
      <c r="C274">
        <v>13547</v>
      </c>
      <c r="D274" t="s">
        <v>436</v>
      </c>
      <c r="E274" t="s">
        <v>333</v>
      </c>
      <c r="F274" t="s">
        <v>334</v>
      </c>
      <c r="G274" t="s">
        <v>335</v>
      </c>
      <c r="H274" t="s">
        <v>274</v>
      </c>
      <c r="I274" t="s">
        <v>336</v>
      </c>
      <c r="J274" t="s">
        <v>170</v>
      </c>
      <c r="K274" t="s">
        <v>276</v>
      </c>
      <c r="L274" t="s">
        <v>315</v>
      </c>
      <c r="M274" t="s">
        <v>280</v>
      </c>
      <c r="N274" t="s">
        <v>170</v>
      </c>
      <c r="O274">
        <v>1.25</v>
      </c>
    </row>
    <row r="275" spans="1:15">
      <c r="A275" t="s">
        <v>268</v>
      </c>
      <c r="B275" t="s">
        <v>269</v>
      </c>
      <c r="C275">
        <v>13547</v>
      </c>
      <c r="D275" t="s">
        <v>436</v>
      </c>
      <c r="E275" t="s">
        <v>333</v>
      </c>
      <c r="F275" t="s">
        <v>334</v>
      </c>
      <c r="G275" t="s">
        <v>335</v>
      </c>
      <c r="H275" t="s">
        <v>274</v>
      </c>
      <c r="I275" t="s">
        <v>336</v>
      </c>
      <c r="J275" t="s">
        <v>211</v>
      </c>
      <c r="K275" t="s">
        <v>276</v>
      </c>
      <c r="L275" t="s">
        <v>319</v>
      </c>
      <c r="M275" t="s">
        <v>280</v>
      </c>
      <c r="N275" t="s">
        <v>211</v>
      </c>
      <c r="O275">
        <v>1.63</v>
      </c>
    </row>
    <row r="276" spans="1:15">
      <c r="A276" t="s">
        <v>268</v>
      </c>
      <c r="B276" t="s">
        <v>269</v>
      </c>
      <c r="C276">
        <v>13547</v>
      </c>
      <c r="D276" t="s">
        <v>436</v>
      </c>
      <c r="E276" t="s">
        <v>333</v>
      </c>
      <c r="F276" t="s">
        <v>334</v>
      </c>
      <c r="G276" t="s">
        <v>335</v>
      </c>
      <c r="H276" t="s">
        <v>274</v>
      </c>
      <c r="I276" t="s">
        <v>336</v>
      </c>
      <c r="J276" t="s">
        <v>219</v>
      </c>
      <c r="K276" t="s">
        <v>276</v>
      </c>
      <c r="L276" t="s">
        <v>320</v>
      </c>
      <c r="M276" t="s">
        <v>278</v>
      </c>
      <c r="N276" t="s">
        <v>219</v>
      </c>
      <c r="O276">
        <v>3.89</v>
      </c>
    </row>
    <row r="277" spans="1:15">
      <c r="A277" t="s">
        <v>268</v>
      </c>
      <c r="B277" t="s">
        <v>269</v>
      </c>
      <c r="C277">
        <v>13547</v>
      </c>
      <c r="D277" t="s">
        <v>436</v>
      </c>
      <c r="E277" t="s">
        <v>333</v>
      </c>
      <c r="F277" t="s">
        <v>334</v>
      </c>
      <c r="G277" t="s">
        <v>335</v>
      </c>
      <c r="H277" t="s">
        <v>274</v>
      </c>
      <c r="I277" t="s">
        <v>336</v>
      </c>
      <c r="J277" t="s">
        <v>229</v>
      </c>
      <c r="K277" t="s">
        <v>283</v>
      </c>
      <c r="L277" t="s">
        <v>340</v>
      </c>
      <c r="M277" t="s">
        <v>280</v>
      </c>
      <c r="N277" t="s">
        <v>229</v>
      </c>
      <c r="O277">
        <v>1.24</v>
      </c>
    </row>
    <row r="278" spans="1:15">
      <c r="A278" t="s">
        <v>268</v>
      </c>
      <c r="B278" t="s">
        <v>269</v>
      </c>
      <c r="C278">
        <v>13547</v>
      </c>
      <c r="D278" t="s">
        <v>436</v>
      </c>
      <c r="E278" t="s">
        <v>333</v>
      </c>
      <c r="F278" t="s">
        <v>334</v>
      </c>
      <c r="G278" t="s">
        <v>335</v>
      </c>
      <c r="H278" t="s">
        <v>274</v>
      </c>
      <c r="I278" t="s">
        <v>336</v>
      </c>
      <c r="J278" t="s">
        <v>248</v>
      </c>
      <c r="K278" t="s">
        <v>283</v>
      </c>
      <c r="L278" t="s">
        <v>341</v>
      </c>
      <c r="M278" t="s">
        <v>280</v>
      </c>
      <c r="N278" t="s">
        <v>248</v>
      </c>
      <c r="O278">
        <v>1.82</v>
      </c>
    </row>
    <row r="279" spans="1:15">
      <c r="A279" t="e">
        <v>#N/A</v>
      </c>
      <c r="B279" t="s">
        <v>269</v>
      </c>
      <c r="C279">
        <v>19603</v>
      </c>
      <c r="D279" t="s">
        <v>437</v>
      </c>
      <c r="E279" t="s">
        <v>438</v>
      </c>
      <c r="F279" t="s">
        <v>344</v>
      </c>
      <c r="G279" t="s">
        <v>345</v>
      </c>
      <c r="H279" t="s">
        <v>274</v>
      </c>
      <c r="J279" t="s">
        <v>346</v>
      </c>
      <c r="K279" t="s">
        <v>347</v>
      </c>
      <c r="L279" t="s">
        <v>346</v>
      </c>
      <c r="M279" t="s">
        <v>280</v>
      </c>
      <c r="N279" t="e">
        <v>#VALUE!</v>
      </c>
      <c r="O279">
        <v>1.42</v>
      </c>
    </row>
    <row r="280" spans="1:15">
      <c r="A280" t="s">
        <v>268</v>
      </c>
      <c r="B280" t="s">
        <v>269</v>
      </c>
      <c r="C280">
        <v>5783</v>
      </c>
      <c r="D280" t="s">
        <v>439</v>
      </c>
      <c r="E280" t="s">
        <v>271</v>
      </c>
      <c r="F280" t="s">
        <v>272</v>
      </c>
      <c r="G280" t="s">
        <v>273</v>
      </c>
      <c r="H280" t="s">
        <v>274</v>
      </c>
      <c r="I280" t="s">
        <v>275</v>
      </c>
      <c r="J280" t="s">
        <v>57</v>
      </c>
      <c r="K280" t="s">
        <v>276</v>
      </c>
      <c r="L280" t="s">
        <v>277</v>
      </c>
      <c r="M280" t="s">
        <v>280</v>
      </c>
      <c r="N280" t="s">
        <v>57</v>
      </c>
      <c r="O280">
        <v>1.75</v>
      </c>
    </row>
    <row r="281" spans="1:15">
      <c r="A281" t="s">
        <v>268</v>
      </c>
      <c r="B281" t="s">
        <v>269</v>
      </c>
      <c r="C281">
        <v>5783</v>
      </c>
      <c r="D281" t="s">
        <v>439</v>
      </c>
      <c r="E281" t="s">
        <v>271</v>
      </c>
      <c r="F281" t="s">
        <v>272</v>
      </c>
      <c r="G281" t="s">
        <v>273</v>
      </c>
      <c r="H281" t="s">
        <v>274</v>
      </c>
      <c r="I281" t="s">
        <v>275</v>
      </c>
      <c r="J281" t="s">
        <v>74</v>
      </c>
      <c r="K281" t="s">
        <v>276</v>
      </c>
      <c r="L281" t="s">
        <v>279</v>
      </c>
      <c r="M281" t="s">
        <v>280</v>
      </c>
      <c r="N281" t="s">
        <v>74</v>
      </c>
      <c r="O281">
        <v>1.83</v>
      </c>
    </row>
    <row r="282" spans="1:15">
      <c r="A282" t="s">
        <v>268</v>
      </c>
      <c r="B282" t="s">
        <v>269</v>
      </c>
      <c r="C282">
        <v>5783</v>
      </c>
      <c r="D282" t="s">
        <v>439</v>
      </c>
      <c r="E282" t="s">
        <v>271</v>
      </c>
      <c r="F282" t="s">
        <v>272</v>
      </c>
      <c r="G282" t="s">
        <v>273</v>
      </c>
      <c r="H282" t="s">
        <v>274</v>
      </c>
      <c r="I282" t="s">
        <v>275</v>
      </c>
      <c r="J282" t="s">
        <v>106</v>
      </c>
      <c r="K282" t="s">
        <v>276</v>
      </c>
      <c r="L282" t="s">
        <v>281</v>
      </c>
      <c r="M282" t="s">
        <v>280</v>
      </c>
      <c r="N282" t="s">
        <v>106</v>
      </c>
      <c r="O282">
        <v>1.25</v>
      </c>
    </row>
    <row r="283" spans="1:15">
      <c r="A283" t="s">
        <v>268</v>
      </c>
      <c r="B283" t="s">
        <v>269</v>
      </c>
      <c r="C283">
        <v>5783</v>
      </c>
      <c r="D283" t="s">
        <v>439</v>
      </c>
      <c r="E283" t="s">
        <v>271</v>
      </c>
      <c r="F283" t="s">
        <v>272</v>
      </c>
      <c r="G283" t="s">
        <v>273</v>
      </c>
      <c r="H283" t="s">
        <v>274</v>
      </c>
      <c r="I283" t="s">
        <v>275</v>
      </c>
      <c r="J283" t="s">
        <v>108</v>
      </c>
      <c r="K283" t="s">
        <v>276</v>
      </c>
      <c r="L283" t="s">
        <v>282</v>
      </c>
      <c r="M283" t="s">
        <v>280</v>
      </c>
      <c r="N283" t="s">
        <v>108</v>
      </c>
      <c r="O283">
        <v>1.34</v>
      </c>
    </row>
    <row r="284" spans="1:15">
      <c r="A284" t="s">
        <v>268</v>
      </c>
      <c r="B284" t="s">
        <v>269</v>
      </c>
      <c r="C284">
        <v>5783</v>
      </c>
      <c r="D284" t="s">
        <v>439</v>
      </c>
      <c r="E284" t="s">
        <v>271</v>
      </c>
      <c r="F284" t="s">
        <v>272</v>
      </c>
      <c r="G284" t="s">
        <v>273</v>
      </c>
      <c r="H284" t="s">
        <v>274</v>
      </c>
      <c r="I284" t="s">
        <v>275</v>
      </c>
      <c r="J284" t="s">
        <v>111</v>
      </c>
      <c r="K284" t="s">
        <v>283</v>
      </c>
      <c r="L284" t="s">
        <v>284</v>
      </c>
      <c r="M284" t="s">
        <v>280</v>
      </c>
      <c r="N284" t="s">
        <v>111</v>
      </c>
      <c r="O284">
        <v>1.77</v>
      </c>
    </row>
    <row r="285" spans="1:15">
      <c r="A285" t="s">
        <v>268</v>
      </c>
      <c r="B285" t="s">
        <v>269</v>
      </c>
      <c r="C285">
        <v>5783</v>
      </c>
      <c r="D285" t="s">
        <v>439</v>
      </c>
      <c r="E285" t="s">
        <v>271</v>
      </c>
      <c r="F285" t="s">
        <v>272</v>
      </c>
      <c r="G285" t="s">
        <v>273</v>
      </c>
      <c r="H285" t="s">
        <v>274</v>
      </c>
      <c r="I285" t="s">
        <v>275</v>
      </c>
      <c r="J285" t="s">
        <v>126</v>
      </c>
      <c r="K285" t="s">
        <v>276</v>
      </c>
      <c r="L285" t="s">
        <v>285</v>
      </c>
      <c r="M285" t="s">
        <v>280</v>
      </c>
      <c r="N285" t="s">
        <v>126</v>
      </c>
      <c r="O285">
        <v>1.39</v>
      </c>
    </row>
    <row r="286" spans="1:15">
      <c r="A286" t="s">
        <v>268</v>
      </c>
      <c r="B286" t="s">
        <v>269</v>
      </c>
      <c r="C286">
        <v>5783</v>
      </c>
      <c r="D286" t="s">
        <v>439</v>
      </c>
      <c r="E286" t="s">
        <v>271</v>
      </c>
      <c r="F286" t="s">
        <v>272</v>
      </c>
      <c r="G286" t="s">
        <v>273</v>
      </c>
      <c r="H286" t="s">
        <v>274</v>
      </c>
      <c r="I286" t="s">
        <v>275</v>
      </c>
      <c r="J286" t="s">
        <v>152</v>
      </c>
      <c r="K286" t="s">
        <v>283</v>
      </c>
      <c r="L286" t="s">
        <v>286</v>
      </c>
      <c r="M286" t="s">
        <v>280</v>
      </c>
      <c r="N286" t="s">
        <v>152</v>
      </c>
      <c r="O286">
        <v>1.1100000000000001</v>
      </c>
    </row>
    <row r="287" spans="1:15">
      <c r="A287" t="s">
        <v>268</v>
      </c>
      <c r="B287" t="s">
        <v>269</v>
      </c>
      <c r="C287">
        <v>5783</v>
      </c>
      <c r="D287" t="s">
        <v>439</v>
      </c>
      <c r="E287" t="s">
        <v>271</v>
      </c>
      <c r="F287" t="s">
        <v>272</v>
      </c>
      <c r="G287" t="s">
        <v>273</v>
      </c>
      <c r="H287" t="s">
        <v>274</v>
      </c>
      <c r="I287" t="s">
        <v>275</v>
      </c>
      <c r="J287" t="s">
        <v>170</v>
      </c>
      <c r="K287" t="s">
        <v>276</v>
      </c>
      <c r="L287" t="s">
        <v>287</v>
      </c>
      <c r="M287" t="s">
        <v>280</v>
      </c>
      <c r="N287" t="s">
        <v>170</v>
      </c>
      <c r="O287">
        <v>1.07</v>
      </c>
    </row>
    <row r="288" spans="1:15">
      <c r="A288" t="s">
        <v>268</v>
      </c>
      <c r="B288" t="s">
        <v>269</v>
      </c>
      <c r="C288">
        <v>5783</v>
      </c>
      <c r="D288" t="s">
        <v>439</v>
      </c>
      <c r="E288" t="s">
        <v>271</v>
      </c>
      <c r="F288" t="s">
        <v>272</v>
      </c>
      <c r="G288" t="s">
        <v>273</v>
      </c>
      <c r="H288" t="s">
        <v>274</v>
      </c>
      <c r="I288" t="s">
        <v>275</v>
      </c>
      <c r="J288" t="s">
        <v>189</v>
      </c>
      <c r="K288" t="s">
        <v>283</v>
      </c>
      <c r="L288" t="s">
        <v>288</v>
      </c>
      <c r="M288" t="s">
        <v>280</v>
      </c>
      <c r="N288" t="s">
        <v>189</v>
      </c>
      <c r="O288">
        <v>1.08</v>
      </c>
    </row>
    <row r="289" spans="1:15">
      <c r="A289" t="s">
        <v>268</v>
      </c>
      <c r="B289" t="s">
        <v>269</v>
      </c>
      <c r="C289">
        <v>5783</v>
      </c>
      <c r="D289" t="s">
        <v>439</v>
      </c>
      <c r="E289" t="s">
        <v>271</v>
      </c>
      <c r="F289" t="s">
        <v>272</v>
      </c>
      <c r="G289" t="s">
        <v>273</v>
      </c>
      <c r="H289" t="s">
        <v>274</v>
      </c>
      <c r="I289" t="s">
        <v>275</v>
      </c>
      <c r="J289" t="s">
        <v>194</v>
      </c>
      <c r="K289" t="s">
        <v>283</v>
      </c>
      <c r="L289" t="s">
        <v>289</v>
      </c>
      <c r="M289" t="s">
        <v>280</v>
      </c>
      <c r="N289" t="s">
        <v>194</v>
      </c>
      <c r="O289">
        <v>1.2</v>
      </c>
    </row>
    <row r="290" spans="1:15">
      <c r="A290" t="s">
        <v>268</v>
      </c>
      <c r="B290" t="s">
        <v>269</v>
      </c>
      <c r="C290">
        <v>5783</v>
      </c>
      <c r="D290" t="s">
        <v>439</v>
      </c>
      <c r="E290" t="s">
        <v>271</v>
      </c>
      <c r="F290" t="s">
        <v>272</v>
      </c>
      <c r="G290" t="s">
        <v>273</v>
      </c>
      <c r="H290" t="s">
        <v>274</v>
      </c>
      <c r="I290" t="s">
        <v>275</v>
      </c>
      <c r="J290" t="s">
        <v>211</v>
      </c>
      <c r="K290" t="s">
        <v>276</v>
      </c>
      <c r="L290" t="s">
        <v>287</v>
      </c>
      <c r="M290" t="s">
        <v>280</v>
      </c>
      <c r="N290" t="s">
        <v>211</v>
      </c>
      <c r="O290">
        <v>1.59</v>
      </c>
    </row>
    <row r="291" spans="1:15">
      <c r="A291" t="s">
        <v>268</v>
      </c>
      <c r="B291" t="s">
        <v>269</v>
      </c>
      <c r="C291">
        <v>5783</v>
      </c>
      <c r="D291" t="s">
        <v>439</v>
      </c>
      <c r="E291" t="s">
        <v>271</v>
      </c>
      <c r="F291" t="s">
        <v>272</v>
      </c>
      <c r="G291" t="s">
        <v>273</v>
      </c>
      <c r="H291" t="s">
        <v>274</v>
      </c>
      <c r="I291" t="s">
        <v>275</v>
      </c>
      <c r="J291" t="s">
        <v>219</v>
      </c>
      <c r="K291" t="s">
        <v>276</v>
      </c>
      <c r="L291" t="s">
        <v>290</v>
      </c>
      <c r="M291" t="s">
        <v>278</v>
      </c>
      <c r="N291" t="s">
        <v>219</v>
      </c>
      <c r="O291">
        <v>2.54</v>
      </c>
    </row>
    <row r="292" spans="1:15">
      <c r="A292" t="e">
        <v>#N/A</v>
      </c>
      <c r="B292" t="s">
        <v>269</v>
      </c>
      <c r="C292">
        <v>19709</v>
      </c>
      <c r="D292" t="s">
        <v>440</v>
      </c>
      <c r="E292" t="s">
        <v>441</v>
      </c>
      <c r="F292" t="s">
        <v>334</v>
      </c>
      <c r="G292" t="s">
        <v>345</v>
      </c>
      <c r="H292" t="s">
        <v>274</v>
      </c>
      <c r="I292" t="s">
        <v>275</v>
      </c>
      <c r="J292" t="s">
        <v>346</v>
      </c>
      <c r="K292" t="s">
        <v>347</v>
      </c>
      <c r="L292" t="s">
        <v>346</v>
      </c>
      <c r="M292" t="s">
        <v>280</v>
      </c>
      <c r="N292" t="e">
        <v>#VALUE!</v>
      </c>
      <c r="O292">
        <v>1.72</v>
      </c>
    </row>
    <row r="293" spans="1:15">
      <c r="A293" t="e">
        <v>#N/A</v>
      </c>
      <c r="B293" t="s">
        <v>269</v>
      </c>
      <c r="C293">
        <v>19697</v>
      </c>
      <c r="D293" t="s">
        <v>442</v>
      </c>
      <c r="E293" t="s">
        <v>343</v>
      </c>
      <c r="F293" t="s">
        <v>344</v>
      </c>
      <c r="G293" t="s">
        <v>345</v>
      </c>
      <c r="H293" t="s">
        <v>274</v>
      </c>
      <c r="J293" t="s">
        <v>346</v>
      </c>
      <c r="K293" t="s">
        <v>347</v>
      </c>
      <c r="L293" t="s">
        <v>346</v>
      </c>
      <c r="M293" t="s">
        <v>280</v>
      </c>
      <c r="N293" t="e">
        <v>#VALUE!</v>
      </c>
      <c r="O293">
        <v>1.63</v>
      </c>
    </row>
    <row r="294" spans="1:15">
      <c r="A294" t="s">
        <v>268</v>
      </c>
      <c r="B294" t="s">
        <v>269</v>
      </c>
      <c r="C294">
        <v>18828</v>
      </c>
      <c r="D294" t="s">
        <v>443</v>
      </c>
      <c r="E294" t="s">
        <v>444</v>
      </c>
      <c r="F294" t="s">
        <v>334</v>
      </c>
      <c r="G294" t="s">
        <v>273</v>
      </c>
      <c r="H294" t="s">
        <v>274</v>
      </c>
      <c r="I294" t="s">
        <v>295</v>
      </c>
      <c r="J294" t="s">
        <v>17</v>
      </c>
      <c r="K294" t="s">
        <v>296</v>
      </c>
      <c r="L294" t="s">
        <v>297</v>
      </c>
      <c r="M294" t="s">
        <v>280</v>
      </c>
      <c r="N294" t="s">
        <v>17</v>
      </c>
      <c r="O294">
        <v>1.1599999999999999</v>
      </c>
    </row>
    <row r="295" spans="1:15">
      <c r="A295" t="s">
        <v>268</v>
      </c>
      <c r="B295" t="s">
        <v>269</v>
      </c>
      <c r="C295">
        <v>18828</v>
      </c>
      <c r="D295" t="s">
        <v>443</v>
      </c>
      <c r="E295" t="s">
        <v>444</v>
      </c>
      <c r="F295" t="s">
        <v>334</v>
      </c>
      <c r="G295" t="s">
        <v>273</v>
      </c>
      <c r="H295" t="s">
        <v>274</v>
      </c>
      <c r="I295" t="s">
        <v>295</v>
      </c>
      <c r="J295" t="s">
        <v>33</v>
      </c>
      <c r="K295" t="s">
        <v>296</v>
      </c>
      <c r="L295" t="s">
        <v>299</v>
      </c>
      <c r="M295" t="s">
        <v>278</v>
      </c>
      <c r="N295" t="s">
        <v>33</v>
      </c>
      <c r="O295">
        <v>3.35</v>
      </c>
    </row>
    <row r="296" spans="1:15">
      <c r="A296" t="s">
        <v>268</v>
      </c>
      <c r="B296" t="s">
        <v>269</v>
      </c>
      <c r="C296">
        <v>18828</v>
      </c>
      <c r="D296" t="s">
        <v>443</v>
      </c>
      <c r="E296" t="s">
        <v>444</v>
      </c>
      <c r="F296" t="s">
        <v>334</v>
      </c>
      <c r="G296" t="s">
        <v>273</v>
      </c>
      <c r="H296" t="s">
        <v>274</v>
      </c>
      <c r="I296" t="s">
        <v>295</v>
      </c>
      <c r="J296" t="s">
        <v>43</v>
      </c>
      <c r="K296" t="s">
        <v>296</v>
      </c>
      <c r="L296" t="s">
        <v>300</v>
      </c>
      <c r="M296" t="s">
        <v>278</v>
      </c>
      <c r="N296" t="s">
        <v>43</v>
      </c>
      <c r="O296">
        <v>3.79</v>
      </c>
    </row>
    <row r="297" spans="1:15">
      <c r="A297" t="s">
        <v>268</v>
      </c>
      <c r="B297" t="s">
        <v>269</v>
      </c>
      <c r="C297">
        <v>18828</v>
      </c>
      <c r="D297" t="s">
        <v>443</v>
      </c>
      <c r="E297" t="s">
        <v>444</v>
      </c>
      <c r="F297" t="s">
        <v>334</v>
      </c>
      <c r="G297" t="s">
        <v>273</v>
      </c>
      <c r="H297" t="s">
        <v>274</v>
      </c>
      <c r="I297" t="s">
        <v>295</v>
      </c>
      <c r="J297" t="s">
        <v>47</v>
      </c>
      <c r="K297" t="s">
        <v>296</v>
      </c>
      <c r="L297" t="s">
        <v>301</v>
      </c>
      <c r="M297" t="s">
        <v>278</v>
      </c>
      <c r="N297" t="s">
        <v>47</v>
      </c>
      <c r="O297">
        <v>2.75</v>
      </c>
    </row>
    <row r="298" spans="1:15">
      <c r="A298" t="s">
        <v>268</v>
      </c>
      <c r="B298" t="s">
        <v>269</v>
      </c>
      <c r="C298">
        <v>18828</v>
      </c>
      <c r="D298" t="s">
        <v>443</v>
      </c>
      <c r="E298" t="s">
        <v>444</v>
      </c>
      <c r="F298" t="s">
        <v>334</v>
      </c>
      <c r="G298" t="s">
        <v>273</v>
      </c>
      <c r="H298" t="s">
        <v>274</v>
      </c>
      <c r="I298" t="s">
        <v>295</v>
      </c>
      <c r="J298" t="s">
        <v>57</v>
      </c>
      <c r="K298" t="s">
        <v>276</v>
      </c>
      <c r="L298" t="s">
        <v>303</v>
      </c>
      <c r="M298" t="s">
        <v>278</v>
      </c>
      <c r="N298" t="s">
        <v>57</v>
      </c>
      <c r="O298">
        <v>3.55</v>
      </c>
    </row>
    <row r="299" spans="1:15">
      <c r="A299" t="s">
        <v>268</v>
      </c>
      <c r="B299" t="s">
        <v>269</v>
      </c>
      <c r="C299">
        <v>18828</v>
      </c>
      <c r="D299" t="s">
        <v>443</v>
      </c>
      <c r="E299" t="s">
        <v>444</v>
      </c>
      <c r="F299" t="s">
        <v>334</v>
      </c>
      <c r="G299" t="s">
        <v>273</v>
      </c>
      <c r="H299" t="s">
        <v>274</v>
      </c>
      <c r="I299" t="s">
        <v>295</v>
      </c>
      <c r="J299" t="s">
        <v>74</v>
      </c>
      <c r="K299" t="s">
        <v>276</v>
      </c>
      <c r="L299" t="s">
        <v>305</v>
      </c>
      <c r="M299" t="s">
        <v>278</v>
      </c>
      <c r="N299" t="s">
        <v>74</v>
      </c>
      <c r="O299">
        <v>2.4500000000000002</v>
      </c>
    </row>
    <row r="300" spans="1:15">
      <c r="A300" t="s">
        <v>268</v>
      </c>
      <c r="B300" t="s">
        <v>269</v>
      </c>
      <c r="C300">
        <v>18828</v>
      </c>
      <c r="D300" t="s">
        <v>443</v>
      </c>
      <c r="E300" t="s">
        <v>444</v>
      </c>
      <c r="F300" t="s">
        <v>334</v>
      </c>
      <c r="G300" t="s">
        <v>273</v>
      </c>
      <c r="H300" t="s">
        <v>274</v>
      </c>
      <c r="I300" t="s">
        <v>295</v>
      </c>
      <c r="J300" t="s">
        <v>94</v>
      </c>
      <c r="K300" t="s">
        <v>296</v>
      </c>
      <c r="L300" t="s">
        <v>306</v>
      </c>
      <c r="M300" t="s">
        <v>278</v>
      </c>
      <c r="N300" t="s">
        <v>94</v>
      </c>
      <c r="O300">
        <v>2.35</v>
      </c>
    </row>
    <row r="301" spans="1:15">
      <c r="A301" t="s">
        <v>268</v>
      </c>
      <c r="B301" t="s">
        <v>269</v>
      </c>
      <c r="C301">
        <v>18828</v>
      </c>
      <c r="D301" t="s">
        <v>443</v>
      </c>
      <c r="E301" t="s">
        <v>444</v>
      </c>
      <c r="F301" t="s">
        <v>334</v>
      </c>
      <c r="G301" t="s">
        <v>273</v>
      </c>
      <c r="H301" t="s">
        <v>274</v>
      </c>
      <c r="I301" t="s">
        <v>295</v>
      </c>
      <c r="J301" t="s">
        <v>100</v>
      </c>
      <c r="K301" t="s">
        <v>283</v>
      </c>
      <c r="L301" t="s">
        <v>445</v>
      </c>
      <c r="M301" t="s">
        <v>278</v>
      </c>
      <c r="N301" t="s">
        <v>100</v>
      </c>
      <c r="O301">
        <v>2.15</v>
      </c>
    </row>
    <row r="302" spans="1:15">
      <c r="A302" t="s">
        <v>268</v>
      </c>
      <c r="B302" t="s">
        <v>269</v>
      </c>
      <c r="C302">
        <v>18828</v>
      </c>
      <c r="D302" t="s">
        <v>443</v>
      </c>
      <c r="E302" t="s">
        <v>444</v>
      </c>
      <c r="F302" t="s">
        <v>334</v>
      </c>
      <c r="G302" t="s">
        <v>273</v>
      </c>
      <c r="H302" t="s">
        <v>274</v>
      </c>
      <c r="I302" t="s">
        <v>295</v>
      </c>
      <c r="J302" t="s">
        <v>104</v>
      </c>
      <c r="K302" t="s">
        <v>283</v>
      </c>
      <c r="L302" t="s">
        <v>446</v>
      </c>
      <c r="M302" t="s">
        <v>278</v>
      </c>
      <c r="N302" t="s">
        <v>104</v>
      </c>
      <c r="O302">
        <v>3.38</v>
      </c>
    </row>
    <row r="303" spans="1:15">
      <c r="A303" t="s">
        <v>268</v>
      </c>
      <c r="B303" t="s">
        <v>269</v>
      </c>
      <c r="C303">
        <v>18828</v>
      </c>
      <c r="D303" t="s">
        <v>443</v>
      </c>
      <c r="E303" t="s">
        <v>444</v>
      </c>
      <c r="F303" t="s">
        <v>334</v>
      </c>
      <c r="G303" t="s">
        <v>273</v>
      </c>
      <c r="H303" t="s">
        <v>274</v>
      </c>
      <c r="I303" t="s">
        <v>295</v>
      </c>
      <c r="J303" t="s">
        <v>106</v>
      </c>
      <c r="K303" t="s">
        <v>276</v>
      </c>
      <c r="L303" t="s">
        <v>307</v>
      </c>
      <c r="M303" t="s">
        <v>278</v>
      </c>
      <c r="N303" t="s">
        <v>106</v>
      </c>
      <c r="O303">
        <v>3.75</v>
      </c>
    </row>
    <row r="304" spans="1:15">
      <c r="A304" t="s">
        <v>268</v>
      </c>
      <c r="B304" t="s">
        <v>269</v>
      </c>
      <c r="C304">
        <v>18828</v>
      </c>
      <c r="D304" t="s">
        <v>443</v>
      </c>
      <c r="E304" t="s">
        <v>444</v>
      </c>
      <c r="F304" t="s">
        <v>334</v>
      </c>
      <c r="G304" t="s">
        <v>273</v>
      </c>
      <c r="H304" t="s">
        <v>274</v>
      </c>
      <c r="I304" t="s">
        <v>295</v>
      </c>
      <c r="J304" t="s">
        <v>108</v>
      </c>
      <c r="K304" t="s">
        <v>276</v>
      </c>
      <c r="L304" t="s">
        <v>308</v>
      </c>
      <c r="M304" t="s">
        <v>278</v>
      </c>
      <c r="N304" t="s">
        <v>108</v>
      </c>
      <c r="O304">
        <v>3.86</v>
      </c>
    </row>
    <row r="305" spans="1:15">
      <c r="A305" t="s">
        <v>268</v>
      </c>
      <c r="B305" t="s">
        <v>269</v>
      </c>
      <c r="C305">
        <v>18828</v>
      </c>
      <c r="D305" t="s">
        <v>443</v>
      </c>
      <c r="E305" t="s">
        <v>444</v>
      </c>
      <c r="F305" t="s">
        <v>334</v>
      </c>
      <c r="G305" t="s">
        <v>273</v>
      </c>
      <c r="H305" t="s">
        <v>274</v>
      </c>
      <c r="I305" t="s">
        <v>295</v>
      </c>
      <c r="J305" t="s">
        <v>123</v>
      </c>
      <c r="K305" t="s">
        <v>283</v>
      </c>
      <c r="L305" t="s">
        <v>327</v>
      </c>
      <c r="M305" t="s">
        <v>278</v>
      </c>
      <c r="N305" t="s">
        <v>123</v>
      </c>
      <c r="O305">
        <v>2.96</v>
      </c>
    </row>
    <row r="306" spans="1:15">
      <c r="A306" t="s">
        <v>268</v>
      </c>
      <c r="B306" t="s">
        <v>269</v>
      </c>
      <c r="C306">
        <v>18828</v>
      </c>
      <c r="D306" t="s">
        <v>443</v>
      </c>
      <c r="E306" t="s">
        <v>444</v>
      </c>
      <c r="F306" t="s">
        <v>334</v>
      </c>
      <c r="G306" t="s">
        <v>273</v>
      </c>
      <c r="H306" t="s">
        <v>274</v>
      </c>
      <c r="I306" t="s">
        <v>295</v>
      </c>
      <c r="J306" t="s">
        <v>126</v>
      </c>
      <c r="K306" t="s">
        <v>276</v>
      </c>
      <c r="L306" t="s">
        <v>311</v>
      </c>
      <c r="M306" t="s">
        <v>278</v>
      </c>
      <c r="N306" t="s">
        <v>126</v>
      </c>
      <c r="O306">
        <v>3.43</v>
      </c>
    </row>
    <row r="307" spans="1:15">
      <c r="A307" t="s">
        <v>268</v>
      </c>
      <c r="B307" t="s">
        <v>269</v>
      </c>
      <c r="C307">
        <v>18828</v>
      </c>
      <c r="D307" t="s">
        <v>443</v>
      </c>
      <c r="E307" t="s">
        <v>444</v>
      </c>
      <c r="F307" t="s">
        <v>334</v>
      </c>
      <c r="G307" t="s">
        <v>273</v>
      </c>
      <c r="H307" t="s">
        <v>274</v>
      </c>
      <c r="I307" t="s">
        <v>295</v>
      </c>
      <c r="J307" t="s">
        <v>127</v>
      </c>
      <c r="K307" t="s">
        <v>283</v>
      </c>
      <c r="L307" t="s">
        <v>447</v>
      </c>
      <c r="M307" t="s">
        <v>280</v>
      </c>
      <c r="N307" t="s">
        <v>127</v>
      </c>
      <c r="O307">
        <v>1.35</v>
      </c>
    </row>
    <row r="308" spans="1:15">
      <c r="A308" t="s">
        <v>268</v>
      </c>
      <c r="B308" t="s">
        <v>269</v>
      </c>
      <c r="C308">
        <v>18828</v>
      </c>
      <c r="D308" t="s">
        <v>443</v>
      </c>
      <c r="E308" t="s">
        <v>444</v>
      </c>
      <c r="F308" t="s">
        <v>334</v>
      </c>
      <c r="G308" t="s">
        <v>273</v>
      </c>
      <c r="H308" t="s">
        <v>274</v>
      </c>
      <c r="I308" t="s">
        <v>295</v>
      </c>
      <c r="J308" t="s">
        <v>152</v>
      </c>
      <c r="K308" t="s">
        <v>283</v>
      </c>
      <c r="L308" t="s">
        <v>286</v>
      </c>
      <c r="M308" t="s">
        <v>280</v>
      </c>
      <c r="N308" t="s">
        <v>152</v>
      </c>
      <c r="O308">
        <v>1.18</v>
      </c>
    </row>
    <row r="309" spans="1:15">
      <c r="A309" t="s">
        <v>268</v>
      </c>
      <c r="B309" t="s">
        <v>269</v>
      </c>
      <c r="C309">
        <v>18828</v>
      </c>
      <c r="D309" t="s">
        <v>443</v>
      </c>
      <c r="E309" t="s">
        <v>444</v>
      </c>
      <c r="F309" t="s">
        <v>334</v>
      </c>
      <c r="G309" t="s">
        <v>273</v>
      </c>
      <c r="H309" t="s">
        <v>274</v>
      </c>
      <c r="I309" t="s">
        <v>295</v>
      </c>
      <c r="J309" t="s">
        <v>157</v>
      </c>
      <c r="K309" t="s">
        <v>296</v>
      </c>
      <c r="L309" t="s">
        <v>312</v>
      </c>
      <c r="M309" t="s">
        <v>278</v>
      </c>
      <c r="N309" t="s">
        <v>157</v>
      </c>
      <c r="O309">
        <v>2.87</v>
      </c>
    </row>
    <row r="310" spans="1:15">
      <c r="A310" t="s">
        <v>268</v>
      </c>
      <c r="B310" t="s">
        <v>269</v>
      </c>
      <c r="C310">
        <v>18828</v>
      </c>
      <c r="D310" t="s">
        <v>443</v>
      </c>
      <c r="E310" t="s">
        <v>444</v>
      </c>
      <c r="F310" t="s">
        <v>334</v>
      </c>
      <c r="G310" t="s">
        <v>273</v>
      </c>
      <c r="H310" t="s">
        <v>274</v>
      </c>
      <c r="I310" t="s">
        <v>295</v>
      </c>
      <c r="J310" t="s">
        <v>164</v>
      </c>
      <c r="K310" t="s">
        <v>296</v>
      </c>
      <c r="L310" t="s">
        <v>313</v>
      </c>
      <c r="M310" t="s">
        <v>280</v>
      </c>
      <c r="N310" t="s">
        <v>164</v>
      </c>
      <c r="O310">
        <v>1.36</v>
      </c>
    </row>
    <row r="311" spans="1:15">
      <c r="A311" t="s">
        <v>268</v>
      </c>
      <c r="B311" t="s">
        <v>269</v>
      </c>
      <c r="C311">
        <v>18828</v>
      </c>
      <c r="D311" t="s">
        <v>443</v>
      </c>
      <c r="E311" t="s">
        <v>444</v>
      </c>
      <c r="F311" t="s">
        <v>334</v>
      </c>
      <c r="G311" t="s">
        <v>273</v>
      </c>
      <c r="H311" t="s">
        <v>274</v>
      </c>
      <c r="I311" t="s">
        <v>295</v>
      </c>
      <c r="J311" t="s">
        <v>165</v>
      </c>
      <c r="K311" t="s">
        <v>296</v>
      </c>
      <c r="L311" t="s">
        <v>314</v>
      </c>
      <c r="M311" t="s">
        <v>278</v>
      </c>
      <c r="N311" t="s">
        <v>165</v>
      </c>
      <c r="O311">
        <v>2.13</v>
      </c>
    </row>
    <row r="312" spans="1:15">
      <c r="A312" t="s">
        <v>268</v>
      </c>
      <c r="B312" t="s">
        <v>269</v>
      </c>
      <c r="C312">
        <v>18828</v>
      </c>
      <c r="D312" t="s">
        <v>443</v>
      </c>
      <c r="E312" t="s">
        <v>444</v>
      </c>
      <c r="F312" t="s">
        <v>334</v>
      </c>
      <c r="G312" t="s">
        <v>273</v>
      </c>
      <c r="H312" t="s">
        <v>274</v>
      </c>
      <c r="I312" t="s">
        <v>295</v>
      </c>
      <c r="J312" t="s">
        <v>170</v>
      </c>
      <c r="K312" t="s">
        <v>276</v>
      </c>
      <c r="L312" t="s">
        <v>315</v>
      </c>
      <c r="M312" t="s">
        <v>278</v>
      </c>
      <c r="N312" t="s">
        <v>170</v>
      </c>
      <c r="O312">
        <v>2.85</v>
      </c>
    </row>
    <row r="313" spans="1:15">
      <c r="A313" t="s">
        <v>268</v>
      </c>
      <c r="B313" t="s">
        <v>269</v>
      </c>
      <c r="C313">
        <v>18828</v>
      </c>
      <c r="D313" t="s">
        <v>443</v>
      </c>
      <c r="E313" t="s">
        <v>444</v>
      </c>
      <c r="F313" t="s">
        <v>334</v>
      </c>
      <c r="G313" t="s">
        <v>273</v>
      </c>
      <c r="H313" t="s">
        <v>274</v>
      </c>
      <c r="I313" t="s">
        <v>295</v>
      </c>
      <c r="J313" t="s">
        <v>211</v>
      </c>
      <c r="K313" t="s">
        <v>276</v>
      </c>
      <c r="L313" t="s">
        <v>319</v>
      </c>
      <c r="M313" t="s">
        <v>278</v>
      </c>
      <c r="N313" t="s">
        <v>211</v>
      </c>
      <c r="O313">
        <v>2.84</v>
      </c>
    </row>
    <row r="314" spans="1:15">
      <c r="A314" t="s">
        <v>268</v>
      </c>
      <c r="B314" t="s">
        <v>269</v>
      </c>
      <c r="C314">
        <v>18828</v>
      </c>
      <c r="D314" t="s">
        <v>443</v>
      </c>
      <c r="E314" t="s">
        <v>444</v>
      </c>
      <c r="F314" t="s">
        <v>334</v>
      </c>
      <c r="G314" t="s">
        <v>273</v>
      </c>
      <c r="H314" t="s">
        <v>274</v>
      </c>
      <c r="I314" t="s">
        <v>295</v>
      </c>
      <c r="J314" t="s">
        <v>219</v>
      </c>
      <c r="K314" t="s">
        <v>276</v>
      </c>
      <c r="L314" t="s">
        <v>320</v>
      </c>
      <c r="M314" t="s">
        <v>278</v>
      </c>
      <c r="N314" t="s">
        <v>219</v>
      </c>
      <c r="O314">
        <v>3.54</v>
      </c>
    </row>
    <row r="315" spans="1:15">
      <c r="A315" t="e">
        <v>#N/A</v>
      </c>
      <c r="B315" t="s">
        <v>269</v>
      </c>
      <c r="C315">
        <v>19716</v>
      </c>
      <c r="D315" t="s">
        <v>448</v>
      </c>
      <c r="E315" t="s">
        <v>343</v>
      </c>
      <c r="F315" t="s">
        <v>344</v>
      </c>
      <c r="G315" t="s">
        <v>345</v>
      </c>
      <c r="H315" t="s">
        <v>274</v>
      </c>
      <c r="J315" t="s">
        <v>346</v>
      </c>
      <c r="K315" t="s">
        <v>347</v>
      </c>
      <c r="L315" t="s">
        <v>346</v>
      </c>
      <c r="M315" t="s">
        <v>280</v>
      </c>
      <c r="N315" t="e">
        <v>#VALUE!</v>
      </c>
      <c r="O315">
        <v>1.07</v>
      </c>
    </row>
    <row r="316" spans="1:15">
      <c r="A316" t="e">
        <v>#N/A</v>
      </c>
      <c r="B316" t="s">
        <v>269</v>
      </c>
      <c r="C316">
        <v>5475</v>
      </c>
      <c r="D316" t="s">
        <v>449</v>
      </c>
      <c r="E316" t="s">
        <v>271</v>
      </c>
      <c r="F316" t="s">
        <v>272</v>
      </c>
      <c r="G316" t="s">
        <v>273</v>
      </c>
      <c r="H316" t="s">
        <v>274</v>
      </c>
      <c r="J316" t="s">
        <v>346</v>
      </c>
      <c r="K316" t="s">
        <v>347</v>
      </c>
      <c r="L316" t="s">
        <v>346</v>
      </c>
      <c r="M316" t="s">
        <v>280</v>
      </c>
      <c r="N316" t="e">
        <v>#VALUE!</v>
      </c>
      <c r="O316">
        <v>1.47</v>
      </c>
    </row>
    <row r="317" spans="1:15">
      <c r="A317" t="s">
        <v>268</v>
      </c>
      <c r="B317" t="s">
        <v>269</v>
      </c>
      <c r="C317">
        <v>5559</v>
      </c>
      <c r="D317" t="s">
        <v>450</v>
      </c>
      <c r="E317" t="s">
        <v>271</v>
      </c>
      <c r="F317" t="s">
        <v>272</v>
      </c>
      <c r="G317" t="s">
        <v>273</v>
      </c>
      <c r="H317" t="s">
        <v>274</v>
      </c>
      <c r="I317" t="s">
        <v>275</v>
      </c>
      <c r="J317" t="s">
        <v>57</v>
      </c>
      <c r="K317" t="s">
        <v>276</v>
      </c>
      <c r="L317" t="s">
        <v>277</v>
      </c>
      <c r="M317" t="s">
        <v>280</v>
      </c>
      <c r="N317" t="s">
        <v>57</v>
      </c>
      <c r="O317">
        <v>1.82</v>
      </c>
    </row>
    <row r="318" spans="1:15">
      <c r="A318" t="s">
        <v>268</v>
      </c>
      <c r="B318" t="s">
        <v>269</v>
      </c>
      <c r="C318">
        <v>5559</v>
      </c>
      <c r="D318" t="s">
        <v>450</v>
      </c>
      <c r="E318" t="s">
        <v>271</v>
      </c>
      <c r="F318" t="s">
        <v>272</v>
      </c>
      <c r="G318" t="s">
        <v>273</v>
      </c>
      <c r="H318" t="s">
        <v>274</v>
      </c>
      <c r="I318" t="s">
        <v>275</v>
      </c>
      <c r="J318" t="s">
        <v>74</v>
      </c>
      <c r="K318" t="s">
        <v>276</v>
      </c>
      <c r="L318" t="s">
        <v>279</v>
      </c>
      <c r="M318" t="s">
        <v>280</v>
      </c>
      <c r="N318" t="s">
        <v>74</v>
      </c>
      <c r="O318">
        <v>1.87</v>
      </c>
    </row>
    <row r="319" spans="1:15">
      <c r="A319" t="s">
        <v>268</v>
      </c>
      <c r="B319" t="s">
        <v>269</v>
      </c>
      <c r="C319">
        <v>5559</v>
      </c>
      <c r="D319" t="s">
        <v>450</v>
      </c>
      <c r="E319" t="s">
        <v>271</v>
      </c>
      <c r="F319" t="s">
        <v>272</v>
      </c>
      <c r="G319" t="s">
        <v>273</v>
      </c>
      <c r="H319" t="s">
        <v>274</v>
      </c>
      <c r="I319" t="s">
        <v>275</v>
      </c>
      <c r="J319" t="s">
        <v>106</v>
      </c>
      <c r="K319" t="s">
        <v>276</v>
      </c>
      <c r="L319" t="s">
        <v>281</v>
      </c>
      <c r="M319" t="s">
        <v>280</v>
      </c>
      <c r="N319" t="s">
        <v>106</v>
      </c>
      <c r="O319">
        <v>1.01</v>
      </c>
    </row>
    <row r="320" spans="1:15">
      <c r="A320" t="s">
        <v>268</v>
      </c>
      <c r="B320" t="s">
        <v>269</v>
      </c>
      <c r="C320">
        <v>5559</v>
      </c>
      <c r="D320" t="s">
        <v>450</v>
      </c>
      <c r="E320" t="s">
        <v>271</v>
      </c>
      <c r="F320" t="s">
        <v>272</v>
      </c>
      <c r="G320" t="s">
        <v>273</v>
      </c>
      <c r="H320" t="s">
        <v>274</v>
      </c>
      <c r="I320" t="s">
        <v>275</v>
      </c>
      <c r="J320" t="s">
        <v>108</v>
      </c>
      <c r="K320" t="s">
        <v>276</v>
      </c>
      <c r="L320" t="s">
        <v>282</v>
      </c>
      <c r="M320" t="s">
        <v>280</v>
      </c>
      <c r="N320" t="s">
        <v>108</v>
      </c>
      <c r="O320">
        <v>1.8</v>
      </c>
    </row>
    <row r="321" spans="1:15">
      <c r="A321" t="s">
        <v>268</v>
      </c>
      <c r="B321" t="s">
        <v>269</v>
      </c>
      <c r="C321">
        <v>5559</v>
      </c>
      <c r="D321" t="s">
        <v>450</v>
      </c>
      <c r="E321" t="s">
        <v>271</v>
      </c>
      <c r="F321" t="s">
        <v>272</v>
      </c>
      <c r="G321" t="s">
        <v>273</v>
      </c>
      <c r="H321" t="s">
        <v>274</v>
      </c>
      <c r="I321" t="s">
        <v>275</v>
      </c>
      <c r="J321" t="s">
        <v>111</v>
      </c>
      <c r="K321" t="s">
        <v>283</v>
      </c>
      <c r="L321" t="s">
        <v>284</v>
      </c>
      <c r="M321" t="s">
        <v>280</v>
      </c>
      <c r="N321" t="s">
        <v>111</v>
      </c>
      <c r="O321">
        <v>1.79</v>
      </c>
    </row>
    <row r="322" spans="1:15">
      <c r="A322" t="s">
        <v>268</v>
      </c>
      <c r="B322" t="s">
        <v>269</v>
      </c>
      <c r="C322">
        <v>5559</v>
      </c>
      <c r="D322" t="s">
        <v>450</v>
      </c>
      <c r="E322" t="s">
        <v>271</v>
      </c>
      <c r="F322" t="s">
        <v>272</v>
      </c>
      <c r="G322" t="s">
        <v>273</v>
      </c>
      <c r="H322" t="s">
        <v>274</v>
      </c>
      <c r="I322" t="s">
        <v>275</v>
      </c>
      <c r="J322" t="s">
        <v>126</v>
      </c>
      <c r="K322" t="s">
        <v>276</v>
      </c>
      <c r="L322" t="s">
        <v>285</v>
      </c>
      <c r="M322" t="s">
        <v>280</v>
      </c>
      <c r="N322" t="s">
        <v>126</v>
      </c>
      <c r="O322">
        <v>1.1000000000000001</v>
      </c>
    </row>
    <row r="323" spans="1:15">
      <c r="A323" t="s">
        <v>268</v>
      </c>
      <c r="B323" t="s">
        <v>269</v>
      </c>
      <c r="C323">
        <v>5559</v>
      </c>
      <c r="D323" t="s">
        <v>450</v>
      </c>
      <c r="E323" t="s">
        <v>271</v>
      </c>
      <c r="F323" t="s">
        <v>272</v>
      </c>
      <c r="G323" t="s">
        <v>273</v>
      </c>
      <c r="H323" t="s">
        <v>274</v>
      </c>
      <c r="I323" t="s">
        <v>275</v>
      </c>
      <c r="J323" t="s">
        <v>152</v>
      </c>
      <c r="K323" t="s">
        <v>283</v>
      </c>
      <c r="L323" t="s">
        <v>286</v>
      </c>
      <c r="M323" t="s">
        <v>280</v>
      </c>
      <c r="N323" t="s">
        <v>152</v>
      </c>
      <c r="O323">
        <v>1.58</v>
      </c>
    </row>
    <row r="324" spans="1:15">
      <c r="A324" t="s">
        <v>268</v>
      </c>
      <c r="B324" t="s">
        <v>269</v>
      </c>
      <c r="C324">
        <v>5559</v>
      </c>
      <c r="D324" t="s">
        <v>450</v>
      </c>
      <c r="E324" t="s">
        <v>271</v>
      </c>
      <c r="F324" t="s">
        <v>272</v>
      </c>
      <c r="G324" t="s">
        <v>273</v>
      </c>
      <c r="H324" t="s">
        <v>274</v>
      </c>
      <c r="I324" t="s">
        <v>275</v>
      </c>
      <c r="J324" t="s">
        <v>170</v>
      </c>
      <c r="K324" t="s">
        <v>276</v>
      </c>
      <c r="L324" t="s">
        <v>287</v>
      </c>
      <c r="M324" t="s">
        <v>280</v>
      </c>
      <c r="N324" t="s">
        <v>170</v>
      </c>
      <c r="O324">
        <v>1.28</v>
      </c>
    </row>
    <row r="325" spans="1:15">
      <c r="A325" t="s">
        <v>268</v>
      </c>
      <c r="B325" t="s">
        <v>269</v>
      </c>
      <c r="C325">
        <v>5559</v>
      </c>
      <c r="D325" t="s">
        <v>450</v>
      </c>
      <c r="E325" t="s">
        <v>271</v>
      </c>
      <c r="F325" t="s">
        <v>272</v>
      </c>
      <c r="G325" t="s">
        <v>273</v>
      </c>
      <c r="H325" t="s">
        <v>274</v>
      </c>
      <c r="I325" t="s">
        <v>275</v>
      </c>
      <c r="J325" t="s">
        <v>189</v>
      </c>
      <c r="K325" t="s">
        <v>283</v>
      </c>
      <c r="L325" t="s">
        <v>288</v>
      </c>
      <c r="M325" t="s">
        <v>280</v>
      </c>
      <c r="N325" t="s">
        <v>189</v>
      </c>
      <c r="O325">
        <v>1.61</v>
      </c>
    </row>
    <row r="326" spans="1:15">
      <c r="A326" t="s">
        <v>268</v>
      </c>
      <c r="B326" t="s">
        <v>269</v>
      </c>
      <c r="C326">
        <v>5559</v>
      </c>
      <c r="D326" t="s">
        <v>450</v>
      </c>
      <c r="E326" t="s">
        <v>271</v>
      </c>
      <c r="F326" t="s">
        <v>272</v>
      </c>
      <c r="G326" t="s">
        <v>273</v>
      </c>
      <c r="H326" t="s">
        <v>274</v>
      </c>
      <c r="I326" t="s">
        <v>275</v>
      </c>
      <c r="J326" t="s">
        <v>194</v>
      </c>
      <c r="K326" t="s">
        <v>283</v>
      </c>
      <c r="L326" t="s">
        <v>289</v>
      </c>
      <c r="M326" t="s">
        <v>280</v>
      </c>
      <c r="N326" t="s">
        <v>194</v>
      </c>
      <c r="O326">
        <v>1.1499999999999999</v>
      </c>
    </row>
    <row r="327" spans="1:15">
      <c r="A327" t="s">
        <v>268</v>
      </c>
      <c r="B327" t="s">
        <v>269</v>
      </c>
      <c r="C327">
        <v>5559</v>
      </c>
      <c r="D327" t="s">
        <v>450</v>
      </c>
      <c r="E327" t="s">
        <v>271</v>
      </c>
      <c r="F327" t="s">
        <v>272</v>
      </c>
      <c r="G327" t="s">
        <v>273</v>
      </c>
      <c r="H327" t="s">
        <v>274</v>
      </c>
      <c r="I327" t="s">
        <v>275</v>
      </c>
      <c r="J327" t="s">
        <v>211</v>
      </c>
      <c r="K327" t="s">
        <v>276</v>
      </c>
      <c r="L327" t="s">
        <v>287</v>
      </c>
      <c r="M327" t="s">
        <v>280</v>
      </c>
      <c r="N327" t="s">
        <v>211</v>
      </c>
      <c r="O327">
        <v>1.1100000000000001</v>
      </c>
    </row>
    <row r="328" spans="1:15">
      <c r="A328" t="s">
        <v>268</v>
      </c>
      <c r="B328" t="s">
        <v>269</v>
      </c>
      <c r="C328">
        <v>5559</v>
      </c>
      <c r="D328" t="s">
        <v>450</v>
      </c>
      <c r="E328" t="s">
        <v>271</v>
      </c>
      <c r="F328" t="s">
        <v>272</v>
      </c>
      <c r="G328" t="s">
        <v>273</v>
      </c>
      <c r="H328" t="s">
        <v>274</v>
      </c>
      <c r="I328" t="s">
        <v>275</v>
      </c>
      <c r="J328" t="s">
        <v>219</v>
      </c>
      <c r="K328" t="s">
        <v>276</v>
      </c>
      <c r="L328" t="s">
        <v>290</v>
      </c>
      <c r="M328" t="s">
        <v>278</v>
      </c>
      <c r="N328" t="s">
        <v>219</v>
      </c>
      <c r="O328">
        <v>3.85</v>
      </c>
    </row>
    <row r="329" spans="1:15">
      <c r="A329" t="e">
        <v>#N/A</v>
      </c>
      <c r="B329" t="s">
        <v>269</v>
      </c>
      <c r="C329">
        <v>19649</v>
      </c>
      <c r="D329" t="s">
        <v>451</v>
      </c>
      <c r="E329" t="s">
        <v>343</v>
      </c>
      <c r="F329" t="s">
        <v>344</v>
      </c>
      <c r="G329" t="s">
        <v>345</v>
      </c>
      <c r="H329" t="s">
        <v>274</v>
      </c>
      <c r="J329" t="s">
        <v>346</v>
      </c>
      <c r="K329" t="s">
        <v>347</v>
      </c>
      <c r="L329" t="s">
        <v>346</v>
      </c>
      <c r="M329" t="s">
        <v>280</v>
      </c>
      <c r="N329" t="e">
        <v>#VALUE!</v>
      </c>
      <c r="O329">
        <v>1.46</v>
      </c>
    </row>
    <row r="330" spans="1:15">
      <c r="A330" t="e">
        <v>#N/A</v>
      </c>
      <c r="B330" t="s">
        <v>269</v>
      </c>
      <c r="C330">
        <v>19701</v>
      </c>
      <c r="D330" t="s">
        <v>452</v>
      </c>
      <c r="E330" t="s">
        <v>349</v>
      </c>
      <c r="F330" t="s">
        <v>344</v>
      </c>
      <c r="G330" t="s">
        <v>345</v>
      </c>
      <c r="H330" t="s">
        <v>274</v>
      </c>
      <c r="J330" t="s">
        <v>346</v>
      </c>
      <c r="K330" t="s">
        <v>347</v>
      </c>
      <c r="L330" t="s">
        <v>346</v>
      </c>
      <c r="M330" t="s">
        <v>280</v>
      </c>
      <c r="N330" t="e">
        <v>#VALUE!</v>
      </c>
      <c r="O330">
        <v>1.8</v>
      </c>
    </row>
    <row r="331" spans="1:15">
      <c r="A331" t="e">
        <v>#N/A</v>
      </c>
      <c r="B331" t="s">
        <v>269</v>
      </c>
      <c r="C331">
        <v>19630</v>
      </c>
      <c r="D331" t="s">
        <v>453</v>
      </c>
      <c r="E331" t="s">
        <v>349</v>
      </c>
      <c r="F331" t="s">
        <v>344</v>
      </c>
      <c r="G331" t="s">
        <v>345</v>
      </c>
      <c r="H331" t="s">
        <v>274</v>
      </c>
      <c r="J331" t="s">
        <v>346</v>
      </c>
      <c r="K331" t="s">
        <v>347</v>
      </c>
      <c r="L331" t="s">
        <v>346</v>
      </c>
      <c r="M331" t="s">
        <v>280</v>
      </c>
      <c r="N331" t="e">
        <v>#VALUE!</v>
      </c>
      <c r="O331">
        <v>1.57</v>
      </c>
    </row>
    <row r="332" spans="1:15">
      <c r="A332" t="e">
        <v>#N/A</v>
      </c>
      <c r="B332" t="s">
        <v>269</v>
      </c>
      <c r="C332">
        <v>19643</v>
      </c>
      <c r="D332" t="s">
        <v>454</v>
      </c>
      <c r="E332" t="s">
        <v>438</v>
      </c>
      <c r="F332" t="s">
        <v>344</v>
      </c>
      <c r="G332" t="s">
        <v>345</v>
      </c>
      <c r="H332" t="s">
        <v>274</v>
      </c>
      <c r="J332" t="s">
        <v>346</v>
      </c>
      <c r="K332" t="s">
        <v>347</v>
      </c>
      <c r="L332" t="s">
        <v>346</v>
      </c>
      <c r="M332" t="s">
        <v>280</v>
      </c>
      <c r="N332" t="e">
        <v>#VALUE!</v>
      </c>
      <c r="O332">
        <v>1.74</v>
      </c>
    </row>
    <row r="333" spans="1:15">
      <c r="A333" t="e">
        <v>#N/A</v>
      </c>
      <c r="B333" t="s">
        <v>269</v>
      </c>
      <c r="C333">
        <v>19675</v>
      </c>
      <c r="D333" t="s">
        <v>455</v>
      </c>
      <c r="E333" t="s">
        <v>343</v>
      </c>
      <c r="F333" t="s">
        <v>344</v>
      </c>
      <c r="G333" t="s">
        <v>345</v>
      </c>
      <c r="H333" t="s">
        <v>274</v>
      </c>
      <c r="J333" t="s">
        <v>346</v>
      </c>
      <c r="K333" t="s">
        <v>347</v>
      </c>
      <c r="L333" t="s">
        <v>346</v>
      </c>
      <c r="M333" t="s">
        <v>280</v>
      </c>
      <c r="N333" t="e">
        <v>#VALUE!</v>
      </c>
      <c r="O333">
        <v>1.1100000000000001</v>
      </c>
    </row>
    <row r="334" spans="1:15">
      <c r="A334" t="e">
        <v>#N/A</v>
      </c>
      <c r="B334" t="s">
        <v>269</v>
      </c>
      <c r="C334">
        <v>19705</v>
      </c>
      <c r="D334" t="s">
        <v>456</v>
      </c>
      <c r="E334" t="s">
        <v>343</v>
      </c>
      <c r="F334" t="s">
        <v>344</v>
      </c>
      <c r="G334" t="s">
        <v>345</v>
      </c>
      <c r="H334" t="s">
        <v>274</v>
      </c>
      <c r="J334" t="s">
        <v>346</v>
      </c>
      <c r="K334" t="s">
        <v>347</v>
      </c>
      <c r="L334" t="s">
        <v>346</v>
      </c>
      <c r="M334" t="s">
        <v>280</v>
      </c>
      <c r="N334" t="e">
        <v>#VALUE!</v>
      </c>
      <c r="O334">
        <v>1.77</v>
      </c>
    </row>
    <row r="335" spans="1:15">
      <c r="A335" t="e">
        <v>#N/A</v>
      </c>
      <c r="B335" t="s">
        <v>269</v>
      </c>
      <c r="C335">
        <v>19638</v>
      </c>
      <c r="D335" t="s">
        <v>457</v>
      </c>
      <c r="E335" t="s">
        <v>419</v>
      </c>
      <c r="F335" t="s">
        <v>344</v>
      </c>
      <c r="G335" t="s">
        <v>345</v>
      </c>
      <c r="H335" t="s">
        <v>274</v>
      </c>
      <c r="J335" t="s">
        <v>346</v>
      </c>
      <c r="K335" t="s">
        <v>347</v>
      </c>
      <c r="L335" t="s">
        <v>346</v>
      </c>
      <c r="M335" t="s">
        <v>280</v>
      </c>
      <c r="N335" t="e">
        <v>#VALUE!</v>
      </c>
      <c r="O335">
        <v>1.27</v>
      </c>
    </row>
    <row r="336" spans="1:15">
      <c r="A336" t="e">
        <v>#N/A</v>
      </c>
      <c r="B336" t="s">
        <v>269</v>
      </c>
      <c r="C336">
        <v>17774</v>
      </c>
      <c r="D336" t="s">
        <v>458</v>
      </c>
      <c r="E336" t="s">
        <v>459</v>
      </c>
      <c r="F336" t="s">
        <v>334</v>
      </c>
      <c r="G336" t="s">
        <v>355</v>
      </c>
      <c r="H336" t="s">
        <v>274</v>
      </c>
      <c r="J336" t="s">
        <v>346</v>
      </c>
      <c r="K336" t="s">
        <v>347</v>
      </c>
      <c r="L336" t="s">
        <v>346</v>
      </c>
      <c r="M336" t="s">
        <v>280</v>
      </c>
      <c r="N336" t="e">
        <v>#VALUE!</v>
      </c>
      <c r="O336">
        <v>1.24</v>
      </c>
    </row>
    <row r="337" spans="1:15">
      <c r="A337" t="e">
        <v>#N/A</v>
      </c>
      <c r="B337" t="s">
        <v>269</v>
      </c>
      <c r="C337">
        <v>16239</v>
      </c>
      <c r="D337" t="s">
        <v>460</v>
      </c>
      <c r="E337" t="s">
        <v>461</v>
      </c>
      <c r="F337" t="s">
        <v>462</v>
      </c>
      <c r="G337" t="s">
        <v>355</v>
      </c>
      <c r="H337" t="s">
        <v>274</v>
      </c>
      <c r="J337" t="s">
        <v>346</v>
      </c>
      <c r="K337" t="s">
        <v>347</v>
      </c>
      <c r="L337" t="s">
        <v>346</v>
      </c>
      <c r="M337" t="s">
        <v>280</v>
      </c>
      <c r="N337" t="e">
        <v>#VALUE!</v>
      </c>
      <c r="O337">
        <v>1.65</v>
      </c>
    </row>
    <row r="338" spans="1:15">
      <c r="A338" t="s">
        <v>268</v>
      </c>
      <c r="B338" t="s">
        <v>269</v>
      </c>
      <c r="C338">
        <v>18921</v>
      </c>
      <c r="D338" t="s">
        <v>463</v>
      </c>
      <c r="E338" t="s">
        <v>464</v>
      </c>
      <c r="F338" t="s">
        <v>334</v>
      </c>
      <c r="G338" t="s">
        <v>345</v>
      </c>
      <c r="H338" t="s">
        <v>274</v>
      </c>
      <c r="I338" t="s">
        <v>323</v>
      </c>
      <c r="J338" t="s">
        <v>17</v>
      </c>
      <c r="K338" t="s">
        <v>296</v>
      </c>
      <c r="L338" t="s">
        <v>297</v>
      </c>
      <c r="M338" t="s">
        <v>278</v>
      </c>
      <c r="N338" t="s">
        <v>17</v>
      </c>
      <c r="O338">
        <v>2.4300000000000002</v>
      </c>
    </row>
    <row r="339" spans="1:15">
      <c r="A339" t="s">
        <v>268</v>
      </c>
      <c r="B339" t="s">
        <v>269</v>
      </c>
      <c r="C339">
        <v>18921</v>
      </c>
      <c r="D339" t="s">
        <v>463</v>
      </c>
      <c r="E339" t="s">
        <v>464</v>
      </c>
      <c r="F339" t="s">
        <v>334</v>
      </c>
      <c r="G339" t="s">
        <v>345</v>
      </c>
      <c r="H339" t="s">
        <v>274</v>
      </c>
      <c r="I339" t="s">
        <v>323</v>
      </c>
      <c r="J339" t="s">
        <v>24</v>
      </c>
      <c r="K339" t="s">
        <v>283</v>
      </c>
      <c r="L339" t="s">
        <v>411</v>
      </c>
      <c r="M339" t="s">
        <v>278</v>
      </c>
      <c r="N339" t="s">
        <v>24</v>
      </c>
      <c r="O339">
        <v>3.4</v>
      </c>
    </row>
    <row r="340" spans="1:15">
      <c r="A340" t="s">
        <v>268</v>
      </c>
      <c r="B340" t="s">
        <v>269</v>
      </c>
      <c r="C340">
        <v>18921</v>
      </c>
      <c r="D340" t="s">
        <v>463</v>
      </c>
      <c r="E340" t="s">
        <v>464</v>
      </c>
      <c r="F340" t="s">
        <v>334</v>
      </c>
      <c r="G340" t="s">
        <v>345</v>
      </c>
      <c r="H340" t="s">
        <v>274</v>
      </c>
      <c r="I340" t="s">
        <v>323</v>
      </c>
      <c r="J340" t="s">
        <v>33</v>
      </c>
      <c r="K340" t="s">
        <v>296</v>
      </c>
      <c r="L340" t="s">
        <v>299</v>
      </c>
      <c r="M340" t="s">
        <v>280</v>
      </c>
      <c r="N340" t="s">
        <v>33</v>
      </c>
      <c r="O340">
        <v>1.86</v>
      </c>
    </row>
    <row r="341" spans="1:15">
      <c r="A341" t="s">
        <v>268</v>
      </c>
      <c r="B341" t="s">
        <v>269</v>
      </c>
      <c r="C341">
        <v>18921</v>
      </c>
      <c r="D341" t="s">
        <v>463</v>
      </c>
      <c r="E341" t="s">
        <v>464</v>
      </c>
      <c r="F341" t="s">
        <v>334</v>
      </c>
      <c r="G341" t="s">
        <v>345</v>
      </c>
      <c r="H341" t="s">
        <v>274</v>
      </c>
      <c r="I341" t="s">
        <v>323</v>
      </c>
      <c r="J341" t="s">
        <v>43</v>
      </c>
      <c r="K341" t="s">
        <v>296</v>
      </c>
      <c r="L341" t="s">
        <v>300</v>
      </c>
      <c r="M341" t="s">
        <v>278</v>
      </c>
      <c r="N341" t="s">
        <v>43</v>
      </c>
      <c r="O341">
        <v>3.44</v>
      </c>
    </row>
    <row r="342" spans="1:15">
      <c r="A342" t="s">
        <v>268</v>
      </c>
      <c r="B342" t="s">
        <v>269</v>
      </c>
      <c r="C342">
        <v>18921</v>
      </c>
      <c r="D342" t="s">
        <v>463</v>
      </c>
      <c r="E342" t="s">
        <v>464</v>
      </c>
      <c r="F342" t="s">
        <v>334</v>
      </c>
      <c r="G342" t="s">
        <v>345</v>
      </c>
      <c r="H342" t="s">
        <v>274</v>
      </c>
      <c r="I342" t="s">
        <v>323</v>
      </c>
      <c r="J342" t="s">
        <v>46</v>
      </c>
      <c r="K342" t="s">
        <v>283</v>
      </c>
      <c r="L342" t="s">
        <v>465</v>
      </c>
      <c r="M342" t="s">
        <v>278</v>
      </c>
      <c r="N342" t="s">
        <v>46</v>
      </c>
      <c r="O342">
        <v>4</v>
      </c>
    </row>
    <row r="343" spans="1:15">
      <c r="A343" t="s">
        <v>268</v>
      </c>
      <c r="B343" t="s">
        <v>269</v>
      </c>
      <c r="C343">
        <v>18921</v>
      </c>
      <c r="D343" t="s">
        <v>463</v>
      </c>
      <c r="E343" t="s">
        <v>464</v>
      </c>
      <c r="F343" t="s">
        <v>334</v>
      </c>
      <c r="G343" t="s">
        <v>345</v>
      </c>
      <c r="H343" t="s">
        <v>274</v>
      </c>
      <c r="I343" t="s">
        <v>323</v>
      </c>
      <c r="J343" t="s">
        <v>47</v>
      </c>
      <c r="K343" t="s">
        <v>296</v>
      </c>
      <c r="L343" t="s">
        <v>301</v>
      </c>
      <c r="M343" t="s">
        <v>280</v>
      </c>
      <c r="N343" t="s">
        <v>47</v>
      </c>
      <c r="O343">
        <v>1.71</v>
      </c>
    </row>
    <row r="344" spans="1:15">
      <c r="A344" t="s">
        <v>268</v>
      </c>
      <c r="B344" t="s">
        <v>269</v>
      </c>
      <c r="C344">
        <v>18921</v>
      </c>
      <c r="D344" t="s">
        <v>463</v>
      </c>
      <c r="E344" t="s">
        <v>464</v>
      </c>
      <c r="F344" t="s">
        <v>334</v>
      </c>
      <c r="G344" t="s">
        <v>345</v>
      </c>
      <c r="H344" t="s">
        <v>274</v>
      </c>
      <c r="I344" t="s">
        <v>323</v>
      </c>
      <c r="J344" t="s">
        <v>57</v>
      </c>
      <c r="K344" t="s">
        <v>276</v>
      </c>
      <c r="L344" t="s">
        <v>303</v>
      </c>
      <c r="M344" t="s">
        <v>278</v>
      </c>
      <c r="N344" t="s">
        <v>57</v>
      </c>
      <c r="O344">
        <v>3.56</v>
      </c>
    </row>
    <row r="345" spans="1:15">
      <c r="A345" t="s">
        <v>268</v>
      </c>
      <c r="B345" t="s">
        <v>269</v>
      </c>
      <c r="C345">
        <v>18921</v>
      </c>
      <c r="D345" t="s">
        <v>463</v>
      </c>
      <c r="E345" t="s">
        <v>464</v>
      </c>
      <c r="F345" t="s">
        <v>334</v>
      </c>
      <c r="G345" t="s">
        <v>345</v>
      </c>
      <c r="H345" t="s">
        <v>274</v>
      </c>
      <c r="I345" t="s">
        <v>323</v>
      </c>
      <c r="J345" t="s">
        <v>67</v>
      </c>
      <c r="K345" t="s">
        <v>283</v>
      </c>
      <c r="L345" t="s">
        <v>466</v>
      </c>
      <c r="M345" t="s">
        <v>280</v>
      </c>
      <c r="N345" t="s">
        <v>67</v>
      </c>
      <c r="O345">
        <v>1.87</v>
      </c>
    </row>
    <row r="346" spans="1:15">
      <c r="A346" t="s">
        <v>268</v>
      </c>
      <c r="B346" t="s">
        <v>269</v>
      </c>
      <c r="C346">
        <v>18921</v>
      </c>
      <c r="D346" t="s">
        <v>463</v>
      </c>
      <c r="E346" t="s">
        <v>464</v>
      </c>
      <c r="F346" t="s">
        <v>334</v>
      </c>
      <c r="G346" t="s">
        <v>345</v>
      </c>
      <c r="H346" t="s">
        <v>274</v>
      </c>
      <c r="I346" t="s">
        <v>323</v>
      </c>
      <c r="J346" t="s">
        <v>74</v>
      </c>
      <c r="K346" t="s">
        <v>276</v>
      </c>
      <c r="L346" t="s">
        <v>305</v>
      </c>
      <c r="M346" t="s">
        <v>280</v>
      </c>
      <c r="N346" t="s">
        <v>74</v>
      </c>
      <c r="O346">
        <v>1.55</v>
      </c>
    </row>
    <row r="347" spans="1:15">
      <c r="A347" t="s">
        <v>268</v>
      </c>
      <c r="B347" t="s">
        <v>269</v>
      </c>
      <c r="C347">
        <v>18921</v>
      </c>
      <c r="D347" t="s">
        <v>463</v>
      </c>
      <c r="E347" t="s">
        <v>464</v>
      </c>
      <c r="F347" t="s">
        <v>334</v>
      </c>
      <c r="G347" t="s">
        <v>345</v>
      </c>
      <c r="H347" t="s">
        <v>274</v>
      </c>
      <c r="I347" t="s">
        <v>323</v>
      </c>
      <c r="J347" t="s">
        <v>94</v>
      </c>
      <c r="K347" t="s">
        <v>296</v>
      </c>
      <c r="L347" t="s">
        <v>306</v>
      </c>
      <c r="M347" t="s">
        <v>278</v>
      </c>
      <c r="N347" t="s">
        <v>94</v>
      </c>
      <c r="O347">
        <v>2.88</v>
      </c>
    </row>
    <row r="348" spans="1:15">
      <c r="A348" t="s">
        <v>268</v>
      </c>
      <c r="B348" t="s">
        <v>269</v>
      </c>
      <c r="C348">
        <v>18921</v>
      </c>
      <c r="D348" t="s">
        <v>463</v>
      </c>
      <c r="E348" t="s">
        <v>464</v>
      </c>
      <c r="F348" t="s">
        <v>334</v>
      </c>
      <c r="G348" t="s">
        <v>345</v>
      </c>
      <c r="H348" t="s">
        <v>274</v>
      </c>
      <c r="I348" t="s">
        <v>323</v>
      </c>
      <c r="J348" t="s">
        <v>106</v>
      </c>
      <c r="K348" t="s">
        <v>276</v>
      </c>
      <c r="L348" t="s">
        <v>307</v>
      </c>
      <c r="M348" t="s">
        <v>280</v>
      </c>
      <c r="N348" t="s">
        <v>106</v>
      </c>
      <c r="O348">
        <v>1.94</v>
      </c>
    </row>
    <row r="349" spans="1:15">
      <c r="A349" t="s">
        <v>268</v>
      </c>
      <c r="B349" t="s">
        <v>269</v>
      </c>
      <c r="C349">
        <v>18921</v>
      </c>
      <c r="D349" t="s">
        <v>463</v>
      </c>
      <c r="E349" t="s">
        <v>464</v>
      </c>
      <c r="F349" t="s">
        <v>334</v>
      </c>
      <c r="G349" t="s">
        <v>345</v>
      </c>
      <c r="H349" t="s">
        <v>274</v>
      </c>
      <c r="I349" t="s">
        <v>323</v>
      </c>
      <c r="J349" t="s">
        <v>108</v>
      </c>
      <c r="K349" t="s">
        <v>276</v>
      </c>
      <c r="L349" t="s">
        <v>308</v>
      </c>
      <c r="M349" t="s">
        <v>278</v>
      </c>
      <c r="N349" t="s">
        <v>108</v>
      </c>
      <c r="O349">
        <v>2.0499999999999998</v>
      </c>
    </row>
    <row r="350" spans="1:15">
      <c r="A350" t="s">
        <v>268</v>
      </c>
      <c r="B350" t="s">
        <v>269</v>
      </c>
      <c r="C350">
        <v>18921</v>
      </c>
      <c r="D350" t="s">
        <v>463</v>
      </c>
      <c r="E350" t="s">
        <v>464</v>
      </c>
      <c r="F350" t="s">
        <v>334</v>
      </c>
      <c r="G350" t="s">
        <v>345</v>
      </c>
      <c r="H350" t="s">
        <v>274</v>
      </c>
      <c r="I350" t="s">
        <v>323</v>
      </c>
      <c r="J350" t="s">
        <v>126</v>
      </c>
      <c r="K350" t="s">
        <v>276</v>
      </c>
      <c r="L350" t="s">
        <v>311</v>
      </c>
      <c r="M350" t="s">
        <v>278</v>
      </c>
      <c r="N350" t="s">
        <v>126</v>
      </c>
      <c r="O350">
        <v>2.57</v>
      </c>
    </row>
    <row r="351" spans="1:15">
      <c r="A351" t="s">
        <v>268</v>
      </c>
      <c r="B351" t="s">
        <v>269</v>
      </c>
      <c r="C351">
        <v>18921</v>
      </c>
      <c r="D351" t="s">
        <v>463</v>
      </c>
      <c r="E351" t="s">
        <v>464</v>
      </c>
      <c r="F351" t="s">
        <v>334</v>
      </c>
      <c r="G351" t="s">
        <v>345</v>
      </c>
      <c r="H351" t="s">
        <v>274</v>
      </c>
      <c r="I351" t="s">
        <v>323</v>
      </c>
      <c r="J351" t="s">
        <v>157</v>
      </c>
      <c r="K351" t="s">
        <v>296</v>
      </c>
      <c r="L351" t="s">
        <v>312</v>
      </c>
      <c r="M351" t="s">
        <v>278</v>
      </c>
      <c r="N351" t="s">
        <v>157</v>
      </c>
      <c r="O351">
        <v>2.8</v>
      </c>
    </row>
    <row r="352" spans="1:15">
      <c r="A352" t="s">
        <v>268</v>
      </c>
      <c r="B352" t="s">
        <v>269</v>
      </c>
      <c r="C352">
        <v>18921</v>
      </c>
      <c r="D352" t="s">
        <v>463</v>
      </c>
      <c r="E352" t="s">
        <v>464</v>
      </c>
      <c r="F352" t="s">
        <v>334</v>
      </c>
      <c r="G352" t="s">
        <v>345</v>
      </c>
      <c r="H352" t="s">
        <v>274</v>
      </c>
      <c r="I352" t="s">
        <v>323</v>
      </c>
      <c r="J352" t="s">
        <v>164</v>
      </c>
      <c r="K352" t="s">
        <v>296</v>
      </c>
      <c r="L352" t="s">
        <v>313</v>
      </c>
      <c r="M352" t="s">
        <v>280</v>
      </c>
      <c r="N352" t="s">
        <v>164</v>
      </c>
      <c r="O352">
        <v>1.58</v>
      </c>
    </row>
    <row r="353" spans="1:15">
      <c r="A353" t="s">
        <v>268</v>
      </c>
      <c r="B353" t="s">
        <v>269</v>
      </c>
      <c r="C353">
        <v>18921</v>
      </c>
      <c r="D353" t="s">
        <v>463</v>
      </c>
      <c r="E353" t="s">
        <v>464</v>
      </c>
      <c r="F353" t="s">
        <v>334</v>
      </c>
      <c r="G353" t="s">
        <v>345</v>
      </c>
      <c r="H353" t="s">
        <v>274</v>
      </c>
      <c r="I353" t="s">
        <v>323</v>
      </c>
      <c r="J353" t="s">
        <v>165</v>
      </c>
      <c r="K353" t="s">
        <v>296</v>
      </c>
      <c r="L353" t="s">
        <v>314</v>
      </c>
      <c r="M353" t="s">
        <v>280</v>
      </c>
      <c r="N353" t="s">
        <v>165</v>
      </c>
      <c r="O353">
        <v>1.29</v>
      </c>
    </row>
    <row r="354" spans="1:15">
      <c r="A354" t="s">
        <v>268</v>
      </c>
      <c r="B354" t="s">
        <v>269</v>
      </c>
      <c r="C354">
        <v>18921</v>
      </c>
      <c r="D354" t="s">
        <v>463</v>
      </c>
      <c r="E354" t="s">
        <v>464</v>
      </c>
      <c r="F354" t="s">
        <v>334</v>
      </c>
      <c r="G354" t="s">
        <v>345</v>
      </c>
      <c r="H354" t="s">
        <v>274</v>
      </c>
      <c r="I354" t="s">
        <v>323</v>
      </c>
      <c r="J354" t="s">
        <v>170</v>
      </c>
      <c r="K354" t="s">
        <v>276</v>
      </c>
      <c r="L354" t="s">
        <v>315</v>
      </c>
      <c r="M354" t="s">
        <v>278</v>
      </c>
      <c r="N354" t="s">
        <v>170</v>
      </c>
      <c r="O354">
        <v>3.93</v>
      </c>
    </row>
    <row r="355" spans="1:15">
      <c r="A355" t="s">
        <v>268</v>
      </c>
      <c r="B355" t="s">
        <v>269</v>
      </c>
      <c r="C355">
        <v>18921</v>
      </c>
      <c r="D355" t="s">
        <v>463</v>
      </c>
      <c r="E355" t="s">
        <v>464</v>
      </c>
      <c r="F355" t="s">
        <v>334</v>
      </c>
      <c r="G355" t="s">
        <v>345</v>
      </c>
      <c r="H355" t="s">
        <v>274</v>
      </c>
      <c r="I355" t="s">
        <v>323</v>
      </c>
      <c r="J355" t="s">
        <v>211</v>
      </c>
      <c r="K355" t="s">
        <v>276</v>
      </c>
      <c r="L355" t="s">
        <v>319</v>
      </c>
      <c r="M355" t="s">
        <v>280</v>
      </c>
      <c r="N355" t="s">
        <v>211</v>
      </c>
      <c r="O355">
        <v>1.4</v>
      </c>
    </row>
    <row r="356" spans="1:15">
      <c r="A356" t="s">
        <v>268</v>
      </c>
      <c r="B356" t="s">
        <v>269</v>
      </c>
      <c r="C356">
        <v>18921</v>
      </c>
      <c r="D356" t="s">
        <v>463</v>
      </c>
      <c r="E356" t="s">
        <v>464</v>
      </c>
      <c r="F356" t="s">
        <v>334</v>
      </c>
      <c r="G356" t="s">
        <v>345</v>
      </c>
      <c r="H356" t="s">
        <v>274</v>
      </c>
      <c r="I356" t="s">
        <v>323</v>
      </c>
      <c r="J356" t="s">
        <v>219</v>
      </c>
      <c r="K356" t="s">
        <v>276</v>
      </c>
      <c r="L356" t="s">
        <v>320</v>
      </c>
      <c r="M356" t="s">
        <v>280</v>
      </c>
      <c r="N356" t="s">
        <v>219</v>
      </c>
      <c r="O356">
        <v>1.34</v>
      </c>
    </row>
    <row r="357" spans="1:15">
      <c r="A357" t="s">
        <v>268</v>
      </c>
      <c r="B357" t="s">
        <v>269</v>
      </c>
      <c r="C357">
        <v>18921</v>
      </c>
      <c r="D357" t="s">
        <v>463</v>
      </c>
      <c r="E357" t="s">
        <v>464</v>
      </c>
      <c r="F357" t="s">
        <v>334</v>
      </c>
      <c r="G357" t="s">
        <v>345</v>
      </c>
      <c r="H357" t="s">
        <v>274</v>
      </c>
      <c r="I357" t="s">
        <v>323</v>
      </c>
      <c r="J357" t="s">
        <v>233</v>
      </c>
      <c r="K357" t="s">
        <v>283</v>
      </c>
      <c r="L357" t="s">
        <v>467</v>
      </c>
      <c r="M357" t="s">
        <v>280</v>
      </c>
      <c r="N357" t="s">
        <v>233</v>
      </c>
      <c r="O357">
        <v>1.86</v>
      </c>
    </row>
    <row r="358" spans="1:15">
      <c r="A358" t="s">
        <v>268</v>
      </c>
      <c r="B358" t="s">
        <v>269</v>
      </c>
      <c r="C358">
        <v>18921</v>
      </c>
      <c r="D358" t="s">
        <v>463</v>
      </c>
      <c r="E358" t="s">
        <v>464</v>
      </c>
      <c r="F358" t="s">
        <v>334</v>
      </c>
      <c r="G358" t="s">
        <v>345</v>
      </c>
      <c r="H358" t="s">
        <v>274</v>
      </c>
      <c r="I358" t="s">
        <v>323</v>
      </c>
      <c r="J358" t="s">
        <v>234</v>
      </c>
      <c r="K358" t="s">
        <v>283</v>
      </c>
      <c r="L358" t="s">
        <v>468</v>
      </c>
      <c r="M358" t="s">
        <v>280</v>
      </c>
      <c r="N358" t="s">
        <v>234</v>
      </c>
      <c r="O358">
        <v>1.85</v>
      </c>
    </row>
    <row r="359" spans="1:15">
      <c r="A359" t="s">
        <v>268</v>
      </c>
      <c r="B359" t="s">
        <v>269</v>
      </c>
      <c r="C359">
        <v>18921</v>
      </c>
      <c r="D359" t="s">
        <v>463</v>
      </c>
      <c r="E359" t="s">
        <v>464</v>
      </c>
      <c r="F359" t="s">
        <v>334</v>
      </c>
      <c r="G359" t="s">
        <v>345</v>
      </c>
      <c r="H359" t="s">
        <v>274</v>
      </c>
      <c r="I359" t="s">
        <v>323</v>
      </c>
      <c r="J359" t="s">
        <v>235</v>
      </c>
      <c r="K359" t="s">
        <v>283</v>
      </c>
      <c r="L359" t="s">
        <v>469</v>
      </c>
      <c r="M359" t="s">
        <v>278</v>
      </c>
      <c r="N359" t="s">
        <v>235</v>
      </c>
      <c r="O359">
        <v>3.37</v>
      </c>
    </row>
    <row r="360" spans="1:15">
      <c r="A360" t="s">
        <v>268</v>
      </c>
      <c r="B360" t="s">
        <v>269</v>
      </c>
      <c r="C360">
        <v>18921</v>
      </c>
      <c r="D360" t="s">
        <v>463</v>
      </c>
      <c r="E360" t="s">
        <v>464</v>
      </c>
      <c r="F360" t="s">
        <v>334</v>
      </c>
      <c r="G360" t="s">
        <v>345</v>
      </c>
      <c r="H360" t="s">
        <v>274</v>
      </c>
      <c r="I360" t="s">
        <v>323</v>
      </c>
      <c r="J360" t="s">
        <v>236</v>
      </c>
      <c r="K360" t="s">
        <v>283</v>
      </c>
      <c r="L360" t="s">
        <v>470</v>
      </c>
      <c r="M360" t="s">
        <v>280</v>
      </c>
      <c r="N360" t="s">
        <v>236</v>
      </c>
      <c r="O360">
        <v>1.98</v>
      </c>
    </row>
    <row r="361" spans="1:15">
      <c r="A361" t="s">
        <v>268</v>
      </c>
      <c r="B361" t="s">
        <v>269</v>
      </c>
      <c r="C361">
        <v>18921</v>
      </c>
      <c r="D361" t="s">
        <v>463</v>
      </c>
      <c r="E361" t="s">
        <v>464</v>
      </c>
      <c r="F361" t="s">
        <v>334</v>
      </c>
      <c r="G361" t="s">
        <v>345</v>
      </c>
      <c r="H361" t="s">
        <v>274</v>
      </c>
      <c r="I361" t="s">
        <v>323</v>
      </c>
      <c r="J361" t="s">
        <v>248</v>
      </c>
      <c r="K361" t="s">
        <v>283</v>
      </c>
      <c r="L361" t="s">
        <v>341</v>
      </c>
      <c r="M361" t="s">
        <v>280</v>
      </c>
      <c r="N361" t="s">
        <v>248</v>
      </c>
      <c r="O361">
        <v>1.56</v>
      </c>
    </row>
    <row r="362" spans="1:15">
      <c r="A362" t="e">
        <v>#N/A</v>
      </c>
      <c r="B362" t="s">
        <v>269</v>
      </c>
      <c r="C362">
        <v>19606</v>
      </c>
      <c r="D362" t="s">
        <v>471</v>
      </c>
      <c r="E362" t="s">
        <v>349</v>
      </c>
      <c r="F362" t="s">
        <v>344</v>
      </c>
      <c r="G362" t="s">
        <v>345</v>
      </c>
      <c r="H362" t="s">
        <v>274</v>
      </c>
      <c r="J362" t="s">
        <v>346</v>
      </c>
      <c r="K362" t="s">
        <v>347</v>
      </c>
      <c r="L362" t="s">
        <v>346</v>
      </c>
      <c r="M362" t="s">
        <v>280</v>
      </c>
      <c r="N362" t="e">
        <v>#VALUE!</v>
      </c>
      <c r="O362">
        <v>1.38</v>
      </c>
    </row>
    <row r="363" spans="1:15">
      <c r="A363" t="e">
        <v>#N/A</v>
      </c>
      <c r="B363" t="s">
        <v>269</v>
      </c>
      <c r="C363">
        <v>19610</v>
      </c>
      <c r="D363" t="s">
        <v>472</v>
      </c>
      <c r="E363" t="s">
        <v>419</v>
      </c>
      <c r="F363" t="s">
        <v>344</v>
      </c>
      <c r="G363" t="s">
        <v>345</v>
      </c>
      <c r="H363" t="s">
        <v>274</v>
      </c>
      <c r="J363" t="s">
        <v>346</v>
      </c>
      <c r="K363" t="s">
        <v>347</v>
      </c>
      <c r="L363" t="s">
        <v>346</v>
      </c>
      <c r="M363" t="s">
        <v>280</v>
      </c>
      <c r="N363" t="e">
        <v>#VALUE!</v>
      </c>
      <c r="O363">
        <v>1.6</v>
      </c>
    </row>
    <row r="364" spans="1:15">
      <c r="A364" t="s">
        <v>268</v>
      </c>
      <c r="B364" t="s">
        <v>269</v>
      </c>
      <c r="C364">
        <v>15512</v>
      </c>
      <c r="D364" t="s">
        <v>473</v>
      </c>
      <c r="E364" t="s">
        <v>474</v>
      </c>
      <c r="F364" t="s">
        <v>334</v>
      </c>
      <c r="G364" t="s">
        <v>475</v>
      </c>
      <c r="H364" t="s">
        <v>274</v>
      </c>
      <c r="I364" t="s">
        <v>295</v>
      </c>
      <c r="J364" t="s">
        <v>8</v>
      </c>
      <c r="K364" t="s">
        <v>283</v>
      </c>
      <c r="L364" t="s">
        <v>397</v>
      </c>
      <c r="M364" t="s">
        <v>280</v>
      </c>
      <c r="N364" t="s">
        <v>8</v>
      </c>
      <c r="O364">
        <v>1.01</v>
      </c>
    </row>
    <row r="365" spans="1:15">
      <c r="A365" t="s">
        <v>268</v>
      </c>
      <c r="B365" t="s">
        <v>269</v>
      </c>
      <c r="C365">
        <v>15512</v>
      </c>
      <c r="D365" t="s">
        <v>473</v>
      </c>
      <c r="E365" t="s">
        <v>474</v>
      </c>
      <c r="F365" t="s">
        <v>334</v>
      </c>
      <c r="G365" t="s">
        <v>475</v>
      </c>
      <c r="H365" t="s">
        <v>274</v>
      </c>
      <c r="I365" t="s">
        <v>295</v>
      </c>
      <c r="J365" t="s">
        <v>9</v>
      </c>
      <c r="K365" t="s">
        <v>283</v>
      </c>
      <c r="L365" t="s">
        <v>476</v>
      </c>
      <c r="M365" t="s">
        <v>280</v>
      </c>
      <c r="N365" t="s">
        <v>9</v>
      </c>
      <c r="O365">
        <v>1.95</v>
      </c>
    </row>
    <row r="366" spans="1:15">
      <c r="A366" t="s">
        <v>268</v>
      </c>
      <c r="B366" t="s">
        <v>269</v>
      </c>
      <c r="C366">
        <v>15512</v>
      </c>
      <c r="D366" t="s">
        <v>473</v>
      </c>
      <c r="E366" t="s">
        <v>474</v>
      </c>
      <c r="F366" t="s">
        <v>334</v>
      </c>
      <c r="G366" t="s">
        <v>475</v>
      </c>
      <c r="H366" t="s">
        <v>274</v>
      </c>
      <c r="I366" t="s">
        <v>295</v>
      </c>
      <c r="J366" t="s">
        <v>17</v>
      </c>
      <c r="K366" t="s">
        <v>296</v>
      </c>
      <c r="L366" t="s">
        <v>297</v>
      </c>
      <c r="M366" t="s">
        <v>278</v>
      </c>
      <c r="N366" t="s">
        <v>17</v>
      </c>
      <c r="O366">
        <v>2.96</v>
      </c>
    </row>
    <row r="367" spans="1:15">
      <c r="A367" t="s">
        <v>268</v>
      </c>
      <c r="B367" t="s">
        <v>269</v>
      </c>
      <c r="C367">
        <v>15512</v>
      </c>
      <c r="D367" t="s">
        <v>473</v>
      </c>
      <c r="E367" t="s">
        <v>474</v>
      </c>
      <c r="F367" t="s">
        <v>334</v>
      </c>
      <c r="G367" t="s">
        <v>475</v>
      </c>
      <c r="H367" t="s">
        <v>274</v>
      </c>
      <c r="I367" t="s">
        <v>295</v>
      </c>
      <c r="J367" t="s">
        <v>33</v>
      </c>
      <c r="K367" t="s">
        <v>296</v>
      </c>
      <c r="L367" t="s">
        <v>299</v>
      </c>
      <c r="M367" t="s">
        <v>280</v>
      </c>
      <c r="N367" t="s">
        <v>33</v>
      </c>
      <c r="O367">
        <v>1.84</v>
      </c>
    </row>
    <row r="368" spans="1:15">
      <c r="A368" t="s">
        <v>268</v>
      </c>
      <c r="B368" t="s">
        <v>269</v>
      </c>
      <c r="C368">
        <v>15512</v>
      </c>
      <c r="D368" t="s">
        <v>473</v>
      </c>
      <c r="E368" t="s">
        <v>474</v>
      </c>
      <c r="F368" t="s">
        <v>334</v>
      </c>
      <c r="G368" t="s">
        <v>475</v>
      </c>
      <c r="H368" t="s">
        <v>274</v>
      </c>
      <c r="I368" t="s">
        <v>295</v>
      </c>
      <c r="J368" t="s">
        <v>39</v>
      </c>
      <c r="K368" t="s">
        <v>283</v>
      </c>
      <c r="L368" t="s">
        <v>477</v>
      </c>
      <c r="M368" t="s">
        <v>280</v>
      </c>
      <c r="N368" t="s">
        <v>39</v>
      </c>
      <c r="O368">
        <v>1.38</v>
      </c>
    </row>
    <row r="369" spans="1:15">
      <c r="A369" t="s">
        <v>268</v>
      </c>
      <c r="B369" t="s">
        <v>269</v>
      </c>
      <c r="C369">
        <v>15512</v>
      </c>
      <c r="D369" t="s">
        <v>473</v>
      </c>
      <c r="E369" t="s">
        <v>474</v>
      </c>
      <c r="F369" t="s">
        <v>334</v>
      </c>
      <c r="G369" t="s">
        <v>475</v>
      </c>
      <c r="H369" t="s">
        <v>274</v>
      </c>
      <c r="I369" t="s">
        <v>295</v>
      </c>
      <c r="J369" t="s">
        <v>43</v>
      </c>
      <c r="K369" t="s">
        <v>296</v>
      </c>
      <c r="L369" t="s">
        <v>300</v>
      </c>
      <c r="M369" t="s">
        <v>280</v>
      </c>
      <c r="N369" t="s">
        <v>43</v>
      </c>
      <c r="O369">
        <v>1.22</v>
      </c>
    </row>
    <row r="370" spans="1:15">
      <c r="A370" t="s">
        <v>268</v>
      </c>
      <c r="B370" t="s">
        <v>269</v>
      </c>
      <c r="C370">
        <v>15512</v>
      </c>
      <c r="D370" t="s">
        <v>473</v>
      </c>
      <c r="E370" t="s">
        <v>474</v>
      </c>
      <c r="F370" t="s">
        <v>334</v>
      </c>
      <c r="G370" t="s">
        <v>475</v>
      </c>
      <c r="H370" t="s">
        <v>274</v>
      </c>
      <c r="I370" t="s">
        <v>295</v>
      </c>
      <c r="J370" t="s">
        <v>47</v>
      </c>
      <c r="K370" t="s">
        <v>296</v>
      </c>
      <c r="L370" t="s">
        <v>301</v>
      </c>
      <c r="M370" t="s">
        <v>278</v>
      </c>
      <c r="N370" t="s">
        <v>47</v>
      </c>
      <c r="O370">
        <v>3.55</v>
      </c>
    </row>
    <row r="371" spans="1:15">
      <c r="A371" t="s">
        <v>268</v>
      </c>
      <c r="B371" t="s">
        <v>269</v>
      </c>
      <c r="C371">
        <v>15512</v>
      </c>
      <c r="D371" t="s">
        <v>473</v>
      </c>
      <c r="E371" t="s">
        <v>474</v>
      </c>
      <c r="F371" t="s">
        <v>334</v>
      </c>
      <c r="G371" t="s">
        <v>475</v>
      </c>
      <c r="H371" t="s">
        <v>274</v>
      </c>
      <c r="I371" t="s">
        <v>295</v>
      </c>
      <c r="J371" t="s">
        <v>57</v>
      </c>
      <c r="K371" t="s">
        <v>276</v>
      </c>
      <c r="L371" t="s">
        <v>303</v>
      </c>
      <c r="M371" t="s">
        <v>280</v>
      </c>
      <c r="N371" t="s">
        <v>57</v>
      </c>
      <c r="O371">
        <v>1.28</v>
      </c>
    </row>
    <row r="372" spans="1:15">
      <c r="A372" t="s">
        <v>268</v>
      </c>
      <c r="B372" t="s">
        <v>269</v>
      </c>
      <c r="C372">
        <v>15512</v>
      </c>
      <c r="D372" t="s">
        <v>473</v>
      </c>
      <c r="E372" t="s">
        <v>474</v>
      </c>
      <c r="F372" t="s">
        <v>334</v>
      </c>
      <c r="G372" t="s">
        <v>475</v>
      </c>
      <c r="H372" t="s">
        <v>274</v>
      </c>
      <c r="I372" t="s">
        <v>295</v>
      </c>
      <c r="J372" t="s">
        <v>74</v>
      </c>
      <c r="K372" t="s">
        <v>276</v>
      </c>
      <c r="L372" t="s">
        <v>305</v>
      </c>
      <c r="M372" t="s">
        <v>278</v>
      </c>
      <c r="N372" t="s">
        <v>74</v>
      </c>
      <c r="O372">
        <v>2.2200000000000002</v>
      </c>
    </row>
    <row r="373" spans="1:15">
      <c r="A373" t="s">
        <v>268</v>
      </c>
      <c r="B373" t="s">
        <v>269</v>
      </c>
      <c r="C373">
        <v>15512</v>
      </c>
      <c r="D373" t="s">
        <v>473</v>
      </c>
      <c r="E373" t="s">
        <v>474</v>
      </c>
      <c r="F373" t="s">
        <v>334</v>
      </c>
      <c r="G373" t="s">
        <v>475</v>
      </c>
      <c r="H373" t="s">
        <v>274</v>
      </c>
      <c r="I373" t="s">
        <v>295</v>
      </c>
      <c r="J373" t="s">
        <v>81</v>
      </c>
      <c r="K373" t="s">
        <v>283</v>
      </c>
      <c r="L373" t="s">
        <v>478</v>
      </c>
      <c r="M373" t="s">
        <v>278</v>
      </c>
      <c r="N373" t="s">
        <v>81</v>
      </c>
      <c r="O373">
        <v>2.04</v>
      </c>
    </row>
    <row r="374" spans="1:15">
      <c r="A374" t="s">
        <v>268</v>
      </c>
      <c r="B374" t="s">
        <v>269</v>
      </c>
      <c r="C374">
        <v>15512</v>
      </c>
      <c r="D374" t="s">
        <v>473</v>
      </c>
      <c r="E374" t="s">
        <v>474</v>
      </c>
      <c r="F374" t="s">
        <v>334</v>
      </c>
      <c r="G374" t="s">
        <v>475</v>
      </c>
      <c r="H374" t="s">
        <v>274</v>
      </c>
      <c r="I374" t="s">
        <v>295</v>
      </c>
      <c r="J374" t="s">
        <v>94</v>
      </c>
      <c r="K374" t="s">
        <v>296</v>
      </c>
      <c r="L374" t="s">
        <v>306</v>
      </c>
      <c r="M374" t="s">
        <v>278</v>
      </c>
      <c r="N374" t="s">
        <v>94</v>
      </c>
      <c r="O374">
        <v>2.4300000000000002</v>
      </c>
    </row>
    <row r="375" spans="1:15">
      <c r="A375" t="s">
        <v>268</v>
      </c>
      <c r="B375" t="s">
        <v>269</v>
      </c>
      <c r="C375">
        <v>15512</v>
      </c>
      <c r="D375" t="s">
        <v>473</v>
      </c>
      <c r="E375" t="s">
        <v>474</v>
      </c>
      <c r="F375" t="s">
        <v>334</v>
      </c>
      <c r="G375" t="s">
        <v>475</v>
      </c>
      <c r="H375" t="s">
        <v>274</v>
      </c>
      <c r="I375" t="s">
        <v>295</v>
      </c>
      <c r="J375" t="s">
        <v>101</v>
      </c>
      <c r="K375" t="s">
        <v>283</v>
      </c>
      <c r="L375" t="s">
        <v>479</v>
      </c>
      <c r="M375" t="s">
        <v>280</v>
      </c>
      <c r="N375" t="s">
        <v>101</v>
      </c>
      <c r="O375">
        <v>1.18</v>
      </c>
    </row>
    <row r="376" spans="1:15">
      <c r="A376" t="s">
        <v>268</v>
      </c>
      <c r="B376" t="s">
        <v>269</v>
      </c>
      <c r="C376">
        <v>15512</v>
      </c>
      <c r="D376" t="s">
        <v>473</v>
      </c>
      <c r="E376" t="s">
        <v>474</v>
      </c>
      <c r="F376" t="s">
        <v>334</v>
      </c>
      <c r="G376" t="s">
        <v>475</v>
      </c>
      <c r="H376" t="s">
        <v>274</v>
      </c>
      <c r="I376" t="s">
        <v>295</v>
      </c>
      <c r="J376" t="s">
        <v>106</v>
      </c>
      <c r="K376" t="s">
        <v>276</v>
      </c>
      <c r="L376" t="s">
        <v>307</v>
      </c>
      <c r="M376" t="s">
        <v>278</v>
      </c>
      <c r="N376" t="s">
        <v>106</v>
      </c>
      <c r="O376">
        <v>2.02</v>
      </c>
    </row>
    <row r="377" spans="1:15">
      <c r="A377" t="s">
        <v>268</v>
      </c>
      <c r="B377" t="s">
        <v>269</v>
      </c>
      <c r="C377">
        <v>15512</v>
      </c>
      <c r="D377" t="s">
        <v>473</v>
      </c>
      <c r="E377" t="s">
        <v>474</v>
      </c>
      <c r="F377" t="s">
        <v>334</v>
      </c>
      <c r="G377" t="s">
        <v>475</v>
      </c>
      <c r="H377" t="s">
        <v>274</v>
      </c>
      <c r="I377" t="s">
        <v>295</v>
      </c>
      <c r="J377" t="s">
        <v>108</v>
      </c>
      <c r="K377" t="s">
        <v>276</v>
      </c>
      <c r="L377" t="s">
        <v>308</v>
      </c>
      <c r="M377" t="s">
        <v>280</v>
      </c>
      <c r="N377" t="s">
        <v>108</v>
      </c>
      <c r="O377">
        <v>1.07</v>
      </c>
    </row>
    <row r="378" spans="1:15">
      <c r="A378" t="s">
        <v>268</v>
      </c>
      <c r="B378" t="s">
        <v>269</v>
      </c>
      <c r="C378">
        <v>15512</v>
      </c>
      <c r="D378" t="s">
        <v>473</v>
      </c>
      <c r="E378" t="s">
        <v>474</v>
      </c>
      <c r="F378" t="s">
        <v>334</v>
      </c>
      <c r="G378" t="s">
        <v>475</v>
      </c>
      <c r="H378" t="s">
        <v>274</v>
      </c>
      <c r="I378" t="s">
        <v>295</v>
      </c>
      <c r="J378" t="s">
        <v>126</v>
      </c>
      <c r="K378" t="s">
        <v>276</v>
      </c>
      <c r="L378" t="s">
        <v>311</v>
      </c>
      <c r="M378" t="s">
        <v>278</v>
      </c>
      <c r="N378" t="s">
        <v>126</v>
      </c>
      <c r="O378">
        <v>3.13</v>
      </c>
    </row>
    <row r="379" spans="1:15">
      <c r="A379" t="s">
        <v>268</v>
      </c>
      <c r="B379" t="s">
        <v>269</v>
      </c>
      <c r="C379">
        <v>15512</v>
      </c>
      <c r="D379" t="s">
        <v>473</v>
      </c>
      <c r="E379" t="s">
        <v>474</v>
      </c>
      <c r="F379" t="s">
        <v>334</v>
      </c>
      <c r="G379" t="s">
        <v>475</v>
      </c>
      <c r="H379" t="s">
        <v>274</v>
      </c>
      <c r="I379" t="s">
        <v>295</v>
      </c>
      <c r="J379" t="s">
        <v>157</v>
      </c>
      <c r="K379" t="s">
        <v>296</v>
      </c>
      <c r="L379" t="s">
        <v>312</v>
      </c>
      <c r="M379" t="s">
        <v>278</v>
      </c>
      <c r="N379" t="s">
        <v>157</v>
      </c>
      <c r="O379">
        <v>2.39</v>
      </c>
    </row>
    <row r="380" spans="1:15">
      <c r="A380" t="s">
        <v>268</v>
      </c>
      <c r="B380" t="s">
        <v>269</v>
      </c>
      <c r="C380">
        <v>15512</v>
      </c>
      <c r="D380" t="s">
        <v>473</v>
      </c>
      <c r="E380" t="s">
        <v>474</v>
      </c>
      <c r="F380" t="s">
        <v>334</v>
      </c>
      <c r="G380" t="s">
        <v>475</v>
      </c>
      <c r="H380" t="s">
        <v>274</v>
      </c>
      <c r="I380" t="s">
        <v>295</v>
      </c>
      <c r="J380" t="s">
        <v>164</v>
      </c>
      <c r="K380" t="s">
        <v>296</v>
      </c>
      <c r="L380" t="s">
        <v>313</v>
      </c>
      <c r="M380" t="s">
        <v>278</v>
      </c>
      <c r="N380" t="s">
        <v>164</v>
      </c>
      <c r="O380">
        <v>3.72</v>
      </c>
    </row>
    <row r="381" spans="1:15">
      <c r="A381" t="s">
        <v>268</v>
      </c>
      <c r="B381" t="s">
        <v>269</v>
      </c>
      <c r="C381">
        <v>15512</v>
      </c>
      <c r="D381" t="s">
        <v>473</v>
      </c>
      <c r="E381" t="s">
        <v>474</v>
      </c>
      <c r="F381" t="s">
        <v>334</v>
      </c>
      <c r="G381" t="s">
        <v>475</v>
      </c>
      <c r="H381" t="s">
        <v>274</v>
      </c>
      <c r="I381" t="s">
        <v>295</v>
      </c>
      <c r="J381" t="s">
        <v>165</v>
      </c>
      <c r="K381" t="s">
        <v>296</v>
      </c>
      <c r="L381" t="s">
        <v>314</v>
      </c>
      <c r="M381" t="s">
        <v>278</v>
      </c>
      <c r="N381" t="s">
        <v>165</v>
      </c>
      <c r="O381">
        <v>2.66</v>
      </c>
    </row>
    <row r="382" spans="1:15">
      <c r="A382" t="s">
        <v>268</v>
      </c>
      <c r="B382" t="s">
        <v>269</v>
      </c>
      <c r="C382">
        <v>15512</v>
      </c>
      <c r="D382" t="s">
        <v>473</v>
      </c>
      <c r="E382" t="s">
        <v>474</v>
      </c>
      <c r="F382" t="s">
        <v>334</v>
      </c>
      <c r="G382" t="s">
        <v>475</v>
      </c>
      <c r="H382" t="s">
        <v>274</v>
      </c>
      <c r="I382" t="s">
        <v>295</v>
      </c>
      <c r="J382" t="s">
        <v>170</v>
      </c>
      <c r="K382" t="s">
        <v>276</v>
      </c>
      <c r="L382" t="s">
        <v>315</v>
      </c>
      <c r="M382" t="s">
        <v>278</v>
      </c>
      <c r="N382" t="s">
        <v>170</v>
      </c>
      <c r="O382">
        <v>2.19</v>
      </c>
    </row>
    <row r="383" spans="1:15">
      <c r="A383" t="s">
        <v>268</v>
      </c>
      <c r="B383" t="s">
        <v>269</v>
      </c>
      <c r="C383">
        <v>15512</v>
      </c>
      <c r="D383" t="s">
        <v>473</v>
      </c>
      <c r="E383" t="s">
        <v>474</v>
      </c>
      <c r="F383" t="s">
        <v>334</v>
      </c>
      <c r="G383" t="s">
        <v>475</v>
      </c>
      <c r="H383" t="s">
        <v>274</v>
      </c>
      <c r="I383" t="s">
        <v>295</v>
      </c>
      <c r="J383" t="s">
        <v>174</v>
      </c>
      <c r="K383" t="s">
        <v>283</v>
      </c>
      <c r="L383" t="s">
        <v>316</v>
      </c>
      <c r="M383" t="s">
        <v>278</v>
      </c>
      <c r="N383" t="s">
        <v>174</v>
      </c>
      <c r="O383">
        <v>2.79</v>
      </c>
    </row>
    <row r="384" spans="1:15">
      <c r="A384" t="s">
        <v>268</v>
      </c>
      <c r="B384" t="s">
        <v>269</v>
      </c>
      <c r="C384">
        <v>15512</v>
      </c>
      <c r="D384" t="s">
        <v>473</v>
      </c>
      <c r="E384" t="s">
        <v>474</v>
      </c>
      <c r="F384" t="s">
        <v>334</v>
      </c>
      <c r="G384" t="s">
        <v>475</v>
      </c>
      <c r="H384" t="s">
        <v>274</v>
      </c>
      <c r="I384" t="s">
        <v>295</v>
      </c>
      <c r="J384" t="s">
        <v>211</v>
      </c>
      <c r="K384" t="s">
        <v>276</v>
      </c>
      <c r="L384" t="s">
        <v>319</v>
      </c>
      <c r="M384" t="s">
        <v>278</v>
      </c>
      <c r="N384" t="s">
        <v>211</v>
      </c>
      <c r="O384">
        <v>2.2000000000000002</v>
      </c>
    </row>
    <row r="385" spans="1:15">
      <c r="A385" t="s">
        <v>268</v>
      </c>
      <c r="B385" t="s">
        <v>269</v>
      </c>
      <c r="C385">
        <v>15512</v>
      </c>
      <c r="D385" t="s">
        <v>473</v>
      </c>
      <c r="E385" t="s">
        <v>474</v>
      </c>
      <c r="F385" t="s">
        <v>334</v>
      </c>
      <c r="G385" t="s">
        <v>475</v>
      </c>
      <c r="H385" t="s">
        <v>274</v>
      </c>
      <c r="I385" t="s">
        <v>295</v>
      </c>
      <c r="J385" t="s">
        <v>219</v>
      </c>
      <c r="K385" t="s">
        <v>276</v>
      </c>
      <c r="L385" t="s">
        <v>320</v>
      </c>
      <c r="M385" t="s">
        <v>278</v>
      </c>
      <c r="N385" t="s">
        <v>219</v>
      </c>
      <c r="O385">
        <v>3.37</v>
      </c>
    </row>
    <row r="386" spans="1:15">
      <c r="A386" t="s">
        <v>268</v>
      </c>
      <c r="B386" t="s">
        <v>269</v>
      </c>
      <c r="C386">
        <v>18477</v>
      </c>
      <c r="D386" t="s">
        <v>480</v>
      </c>
      <c r="E386" t="s">
        <v>481</v>
      </c>
      <c r="F386" t="s">
        <v>354</v>
      </c>
      <c r="G386" t="s">
        <v>410</v>
      </c>
      <c r="H386" t="s">
        <v>274</v>
      </c>
      <c r="I386" t="s">
        <v>323</v>
      </c>
      <c r="J386" t="s">
        <v>17</v>
      </c>
      <c r="K386" t="s">
        <v>296</v>
      </c>
      <c r="L386" t="s">
        <v>357</v>
      </c>
      <c r="M386" t="s">
        <v>280</v>
      </c>
      <c r="N386" t="s">
        <v>17</v>
      </c>
      <c r="O386">
        <v>1.55</v>
      </c>
    </row>
    <row r="387" spans="1:15">
      <c r="A387" t="s">
        <v>268</v>
      </c>
      <c r="B387" t="s">
        <v>269</v>
      </c>
      <c r="C387">
        <v>18477</v>
      </c>
      <c r="D387" t="s">
        <v>480</v>
      </c>
      <c r="E387" t="s">
        <v>481</v>
      </c>
      <c r="F387" t="s">
        <v>354</v>
      </c>
      <c r="G387" t="s">
        <v>410</v>
      </c>
      <c r="H387" t="s">
        <v>274</v>
      </c>
      <c r="I387" t="s">
        <v>323</v>
      </c>
      <c r="J387" t="s">
        <v>24</v>
      </c>
      <c r="K387" t="s">
        <v>283</v>
      </c>
      <c r="L387" t="s">
        <v>482</v>
      </c>
      <c r="M387" t="s">
        <v>280</v>
      </c>
      <c r="N387" t="s">
        <v>24</v>
      </c>
      <c r="O387">
        <v>1.66</v>
      </c>
    </row>
    <row r="388" spans="1:15">
      <c r="A388" t="s">
        <v>268</v>
      </c>
      <c r="B388" t="s">
        <v>269</v>
      </c>
      <c r="C388">
        <v>18477</v>
      </c>
      <c r="D388" t="s">
        <v>480</v>
      </c>
      <c r="E388" t="s">
        <v>481</v>
      </c>
      <c r="F388" t="s">
        <v>354</v>
      </c>
      <c r="G388" t="s">
        <v>410</v>
      </c>
      <c r="H388" t="s">
        <v>274</v>
      </c>
      <c r="I388" t="s">
        <v>323</v>
      </c>
      <c r="J388" t="s">
        <v>25</v>
      </c>
      <c r="K388" t="s">
        <v>283</v>
      </c>
      <c r="L388" t="s">
        <v>483</v>
      </c>
      <c r="M388" t="s">
        <v>278</v>
      </c>
      <c r="N388" t="s">
        <v>25</v>
      </c>
      <c r="O388">
        <v>2.74</v>
      </c>
    </row>
    <row r="389" spans="1:15">
      <c r="A389" t="s">
        <v>268</v>
      </c>
      <c r="B389" t="s">
        <v>269</v>
      </c>
      <c r="C389">
        <v>18477</v>
      </c>
      <c r="D389" t="s">
        <v>480</v>
      </c>
      <c r="E389" t="s">
        <v>481</v>
      </c>
      <c r="F389" t="s">
        <v>354</v>
      </c>
      <c r="G389" t="s">
        <v>410</v>
      </c>
      <c r="H389" t="s">
        <v>274</v>
      </c>
      <c r="I389" t="s">
        <v>323</v>
      </c>
      <c r="J389" t="s">
        <v>413</v>
      </c>
      <c r="K389" t="s">
        <v>283</v>
      </c>
      <c r="L389" t="s">
        <v>484</v>
      </c>
      <c r="M389" t="s">
        <v>278</v>
      </c>
      <c r="N389" t="s">
        <v>413</v>
      </c>
      <c r="O389">
        <v>3.85</v>
      </c>
    </row>
    <row r="390" spans="1:15">
      <c r="A390" t="s">
        <v>268</v>
      </c>
      <c r="B390" t="s">
        <v>269</v>
      </c>
      <c r="C390">
        <v>18477</v>
      </c>
      <c r="D390" t="s">
        <v>480</v>
      </c>
      <c r="E390" t="s">
        <v>481</v>
      </c>
      <c r="F390" t="s">
        <v>354</v>
      </c>
      <c r="G390" t="s">
        <v>410</v>
      </c>
      <c r="H390" t="s">
        <v>274</v>
      </c>
      <c r="I390" t="s">
        <v>323</v>
      </c>
      <c r="J390" t="s">
        <v>33</v>
      </c>
      <c r="K390" t="s">
        <v>296</v>
      </c>
      <c r="L390" t="s">
        <v>358</v>
      </c>
      <c r="M390" t="s">
        <v>278</v>
      </c>
      <c r="N390" t="s">
        <v>33</v>
      </c>
      <c r="O390">
        <v>2.56</v>
      </c>
    </row>
    <row r="391" spans="1:15">
      <c r="A391" t="s">
        <v>268</v>
      </c>
      <c r="B391" t="s">
        <v>269</v>
      </c>
      <c r="C391">
        <v>18477</v>
      </c>
      <c r="D391" t="s">
        <v>480</v>
      </c>
      <c r="E391" t="s">
        <v>481</v>
      </c>
      <c r="F391" t="s">
        <v>354</v>
      </c>
      <c r="G391" t="s">
        <v>410</v>
      </c>
      <c r="H391" t="s">
        <v>274</v>
      </c>
      <c r="I391" t="s">
        <v>323</v>
      </c>
      <c r="J391" t="s">
        <v>43</v>
      </c>
      <c r="K391" t="s">
        <v>296</v>
      </c>
      <c r="L391" t="s">
        <v>359</v>
      </c>
      <c r="M391" t="s">
        <v>278</v>
      </c>
      <c r="N391" t="s">
        <v>43</v>
      </c>
      <c r="O391">
        <v>3.72</v>
      </c>
    </row>
    <row r="392" spans="1:15">
      <c r="A392" t="s">
        <v>268</v>
      </c>
      <c r="B392" t="s">
        <v>269</v>
      </c>
      <c r="C392">
        <v>18477</v>
      </c>
      <c r="D392" t="s">
        <v>480</v>
      </c>
      <c r="E392" t="s">
        <v>481</v>
      </c>
      <c r="F392" t="s">
        <v>354</v>
      </c>
      <c r="G392" t="s">
        <v>410</v>
      </c>
      <c r="H392" t="s">
        <v>274</v>
      </c>
      <c r="I392" t="s">
        <v>323</v>
      </c>
      <c r="J392" t="s">
        <v>47</v>
      </c>
      <c r="K392" t="s">
        <v>296</v>
      </c>
      <c r="L392" t="s">
        <v>360</v>
      </c>
      <c r="M392" t="s">
        <v>278</v>
      </c>
      <c r="N392" t="s">
        <v>47</v>
      </c>
      <c r="O392">
        <v>2.96</v>
      </c>
    </row>
    <row r="393" spans="1:15">
      <c r="A393" t="s">
        <v>268</v>
      </c>
      <c r="B393" t="s">
        <v>269</v>
      </c>
      <c r="C393">
        <v>18477</v>
      </c>
      <c r="D393" t="s">
        <v>480</v>
      </c>
      <c r="E393" t="s">
        <v>481</v>
      </c>
      <c r="F393" t="s">
        <v>354</v>
      </c>
      <c r="G393" t="s">
        <v>410</v>
      </c>
      <c r="H393" t="s">
        <v>274</v>
      </c>
      <c r="I393" t="s">
        <v>323</v>
      </c>
      <c r="J393" t="s">
        <v>57</v>
      </c>
      <c r="K393" t="s">
        <v>276</v>
      </c>
      <c r="L393" t="s">
        <v>362</v>
      </c>
      <c r="M393" t="s">
        <v>278</v>
      </c>
      <c r="N393" t="s">
        <v>57</v>
      </c>
      <c r="O393">
        <v>3.66</v>
      </c>
    </row>
    <row r="394" spans="1:15">
      <c r="A394" t="s">
        <v>268</v>
      </c>
      <c r="B394" t="s">
        <v>269</v>
      </c>
      <c r="C394">
        <v>18477</v>
      </c>
      <c r="D394" t="s">
        <v>480</v>
      </c>
      <c r="E394" t="s">
        <v>481</v>
      </c>
      <c r="F394" t="s">
        <v>354</v>
      </c>
      <c r="G394" t="s">
        <v>410</v>
      </c>
      <c r="H394" t="s">
        <v>274</v>
      </c>
      <c r="I394" t="s">
        <v>323</v>
      </c>
      <c r="J394" t="s">
        <v>74</v>
      </c>
      <c r="K394" t="s">
        <v>276</v>
      </c>
      <c r="L394" t="s">
        <v>363</v>
      </c>
      <c r="M394" t="s">
        <v>280</v>
      </c>
      <c r="N394" t="s">
        <v>74</v>
      </c>
      <c r="O394">
        <v>1.22</v>
      </c>
    </row>
    <row r="395" spans="1:15">
      <c r="A395" t="s">
        <v>268</v>
      </c>
      <c r="B395" t="s">
        <v>269</v>
      </c>
      <c r="C395">
        <v>18477</v>
      </c>
      <c r="D395" t="s">
        <v>480</v>
      </c>
      <c r="E395" t="s">
        <v>481</v>
      </c>
      <c r="F395" t="s">
        <v>354</v>
      </c>
      <c r="G395" t="s">
        <v>410</v>
      </c>
      <c r="H395" t="s">
        <v>274</v>
      </c>
      <c r="I395" t="s">
        <v>323</v>
      </c>
      <c r="J395" t="s">
        <v>94</v>
      </c>
      <c r="K395" t="s">
        <v>296</v>
      </c>
      <c r="L395" t="s">
        <v>364</v>
      </c>
      <c r="M395" t="s">
        <v>278</v>
      </c>
      <c r="N395" t="s">
        <v>94</v>
      </c>
      <c r="O395">
        <v>3.06</v>
      </c>
    </row>
    <row r="396" spans="1:15">
      <c r="A396" t="s">
        <v>268</v>
      </c>
      <c r="B396" t="s">
        <v>269</v>
      </c>
      <c r="C396">
        <v>18477</v>
      </c>
      <c r="D396" t="s">
        <v>480</v>
      </c>
      <c r="E396" t="s">
        <v>481</v>
      </c>
      <c r="F396" t="s">
        <v>354</v>
      </c>
      <c r="G396" t="s">
        <v>410</v>
      </c>
      <c r="H396" t="s">
        <v>274</v>
      </c>
      <c r="I396" t="s">
        <v>323</v>
      </c>
      <c r="J396" t="s">
        <v>106</v>
      </c>
      <c r="K396" t="s">
        <v>276</v>
      </c>
      <c r="L396" t="s">
        <v>366</v>
      </c>
      <c r="M396" t="s">
        <v>278</v>
      </c>
      <c r="N396" t="s">
        <v>106</v>
      </c>
      <c r="O396">
        <v>2.2999999999999998</v>
      </c>
    </row>
    <row r="397" spans="1:15">
      <c r="A397" t="s">
        <v>268</v>
      </c>
      <c r="B397" t="s">
        <v>269</v>
      </c>
      <c r="C397">
        <v>18477</v>
      </c>
      <c r="D397" t="s">
        <v>480</v>
      </c>
      <c r="E397" t="s">
        <v>481</v>
      </c>
      <c r="F397" t="s">
        <v>354</v>
      </c>
      <c r="G397" t="s">
        <v>410</v>
      </c>
      <c r="H397" t="s">
        <v>274</v>
      </c>
      <c r="I397" t="s">
        <v>323</v>
      </c>
      <c r="J397" t="s">
        <v>108</v>
      </c>
      <c r="K397" t="s">
        <v>276</v>
      </c>
      <c r="L397" t="s">
        <v>367</v>
      </c>
      <c r="M397" t="s">
        <v>280</v>
      </c>
      <c r="N397" t="s">
        <v>108</v>
      </c>
      <c r="O397">
        <v>1.65</v>
      </c>
    </row>
    <row r="398" spans="1:15">
      <c r="A398" t="s">
        <v>268</v>
      </c>
      <c r="B398" t="s">
        <v>269</v>
      </c>
      <c r="C398">
        <v>18477</v>
      </c>
      <c r="D398" t="s">
        <v>480</v>
      </c>
      <c r="E398" t="s">
        <v>481</v>
      </c>
      <c r="F398" t="s">
        <v>354</v>
      </c>
      <c r="G398" t="s">
        <v>410</v>
      </c>
      <c r="H398" t="s">
        <v>274</v>
      </c>
      <c r="I398" t="s">
        <v>323</v>
      </c>
      <c r="J398" t="s">
        <v>126</v>
      </c>
      <c r="K398" t="s">
        <v>276</v>
      </c>
      <c r="L398" t="s">
        <v>368</v>
      </c>
      <c r="M398" t="s">
        <v>280</v>
      </c>
      <c r="N398" t="s">
        <v>126</v>
      </c>
      <c r="O398">
        <v>1.61</v>
      </c>
    </row>
    <row r="399" spans="1:15">
      <c r="A399" t="s">
        <v>268</v>
      </c>
      <c r="B399" t="s">
        <v>269</v>
      </c>
      <c r="C399">
        <v>18477</v>
      </c>
      <c r="D399" t="s">
        <v>480</v>
      </c>
      <c r="E399" t="s">
        <v>481</v>
      </c>
      <c r="F399" t="s">
        <v>354</v>
      </c>
      <c r="G399" t="s">
        <v>410</v>
      </c>
      <c r="H399" t="s">
        <v>274</v>
      </c>
      <c r="I399" t="s">
        <v>323</v>
      </c>
      <c r="J399" t="s">
        <v>147</v>
      </c>
      <c r="K399" t="s">
        <v>283</v>
      </c>
      <c r="L399" t="s">
        <v>485</v>
      </c>
      <c r="M399" t="s">
        <v>278</v>
      </c>
      <c r="N399" t="s">
        <v>147</v>
      </c>
      <c r="O399">
        <v>3.9</v>
      </c>
    </row>
    <row r="400" spans="1:15">
      <c r="A400" t="s">
        <v>268</v>
      </c>
      <c r="B400" t="s">
        <v>269</v>
      </c>
      <c r="C400">
        <v>18477</v>
      </c>
      <c r="D400" t="s">
        <v>480</v>
      </c>
      <c r="E400" t="s">
        <v>481</v>
      </c>
      <c r="F400" t="s">
        <v>354</v>
      </c>
      <c r="G400" t="s">
        <v>410</v>
      </c>
      <c r="H400" t="s">
        <v>274</v>
      </c>
      <c r="I400" t="s">
        <v>323</v>
      </c>
      <c r="J400" t="s">
        <v>152</v>
      </c>
      <c r="K400" t="s">
        <v>283</v>
      </c>
      <c r="L400" t="s">
        <v>369</v>
      </c>
      <c r="M400" t="s">
        <v>278</v>
      </c>
      <c r="N400" t="s">
        <v>152</v>
      </c>
      <c r="O400">
        <v>3.6</v>
      </c>
    </row>
    <row r="401" spans="1:15">
      <c r="A401" t="s">
        <v>268</v>
      </c>
      <c r="B401" t="s">
        <v>269</v>
      </c>
      <c r="C401">
        <v>18477</v>
      </c>
      <c r="D401" t="s">
        <v>480</v>
      </c>
      <c r="E401" t="s">
        <v>481</v>
      </c>
      <c r="F401" t="s">
        <v>354</v>
      </c>
      <c r="G401" t="s">
        <v>410</v>
      </c>
      <c r="H401" t="s">
        <v>274</v>
      </c>
      <c r="I401" t="s">
        <v>323</v>
      </c>
      <c r="J401" t="s">
        <v>157</v>
      </c>
      <c r="K401" t="s">
        <v>296</v>
      </c>
      <c r="L401" t="s">
        <v>371</v>
      </c>
      <c r="M401" t="s">
        <v>280</v>
      </c>
      <c r="N401" t="s">
        <v>157</v>
      </c>
      <c r="O401">
        <v>1.78</v>
      </c>
    </row>
    <row r="402" spans="1:15">
      <c r="A402" t="s">
        <v>268</v>
      </c>
      <c r="B402" t="s">
        <v>269</v>
      </c>
      <c r="C402">
        <v>18477</v>
      </c>
      <c r="D402" t="s">
        <v>480</v>
      </c>
      <c r="E402" t="s">
        <v>481</v>
      </c>
      <c r="F402" t="s">
        <v>354</v>
      </c>
      <c r="G402" t="s">
        <v>410</v>
      </c>
      <c r="H402" t="s">
        <v>274</v>
      </c>
      <c r="I402" t="s">
        <v>323</v>
      </c>
      <c r="J402" t="s">
        <v>164</v>
      </c>
      <c r="K402" t="s">
        <v>296</v>
      </c>
      <c r="L402" t="s">
        <v>372</v>
      </c>
      <c r="M402" t="s">
        <v>278</v>
      </c>
      <c r="N402" t="s">
        <v>164</v>
      </c>
      <c r="O402">
        <v>3.06</v>
      </c>
    </row>
    <row r="403" spans="1:15">
      <c r="A403" t="s">
        <v>268</v>
      </c>
      <c r="B403" t="s">
        <v>269</v>
      </c>
      <c r="C403">
        <v>18477</v>
      </c>
      <c r="D403" t="s">
        <v>480</v>
      </c>
      <c r="E403" t="s">
        <v>481</v>
      </c>
      <c r="F403" t="s">
        <v>354</v>
      </c>
      <c r="G403" t="s">
        <v>410</v>
      </c>
      <c r="H403" t="s">
        <v>274</v>
      </c>
      <c r="I403" t="s">
        <v>323</v>
      </c>
      <c r="J403" t="s">
        <v>165</v>
      </c>
      <c r="K403" t="s">
        <v>296</v>
      </c>
      <c r="L403" t="s">
        <v>373</v>
      </c>
      <c r="M403" t="s">
        <v>278</v>
      </c>
      <c r="N403" t="s">
        <v>165</v>
      </c>
      <c r="O403">
        <v>2.11</v>
      </c>
    </row>
    <row r="404" spans="1:15">
      <c r="A404" t="s">
        <v>268</v>
      </c>
      <c r="B404" t="s">
        <v>269</v>
      </c>
      <c r="C404">
        <v>18477</v>
      </c>
      <c r="D404" t="s">
        <v>480</v>
      </c>
      <c r="E404" t="s">
        <v>481</v>
      </c>
      <c r="F404" t="s">
        <v>354</v>
      </c>
      <c r="G404" t="s">
        <v>410</v>
      </c>
      <c r="H404" t="s">
        <v>274</v>
      </c>
      <c r="I404" t="s">
        <v>323</v>
      </c>
      <c r="J404" t="s">
        <v>170</v>
      </c>
      <c r="K404" t="s">
        <v>276</v>
      </c>
      <c r="L404" t="s">
        <v>374</v>
      </c>
      <c r="M404" t="s">
        <v>278</v>
      </c>
      <c r="N404" t="s">
        <v>170</v>
      </c>
      <c r="O404">
        <v>2.57</v>
      </c>
    </row>
    <row r="405" spans="1:15">
      <c r="A405" t="s">
        <v>268</v>
      </c>
      <c r="B405" t="s">
        <v>269</v>
      </c>
      <c r="C405">
        <v>18477</v>
      </c>
      <c r="D405" t="s">
        <v>480</v>
      </c>
      <c r="E405" t="s">
        <v>481</v>
      </c>
      <c r="F405" t="s">
        <v>354</v>
      </c>
      <c r="G405" t="s">
        <v>410</v>
      </c>
      <c r="H405" t="s">
        <v>274</v>
      </c>
      <c r="I405" t="s">
        <v>323</v>
      </c>
      <c r="J405" t="s">
        <v>174</v>
      </c>
      <c r="K405" t="s">
        <v>283</v>
      </c>
      <c r="L405" t="s">
        <v>486</v>
      </c>
      <c r="M405" t="s">
        <v>280</v>
      </c>
      <c r="N405" t="s">
        <v>174</v>
      </c>
      <c r="O405">
        <v>1.86</v>
      </c>
    </row>
    <row r="406" spans="1:15">
      <c r="A406" t="s">
        <v>268</v>
      </c>
      <c r="B406" t="s">
        <v>269</v>
      </c>
      <c r="C406">
        <v>18477</v>
      </c>
      <c r="D406" t="s">
        <v>480</v>
      </c>
      <c r="E406" t="s">
        <v>481</v>
      </c>
      <c r="F406" t="s">
        <v>354</v>
      </c>
      <c r="G406" t="s">
        <v>410</v>
      </c>
      <c r="H406" t="s">
        <v>274</v>
      </c>
      <c r="I406" t="s">
        <v>323</v>
      </c>
      <c r="J406" t="s">
        <v>211</v>
      </c>
      <c r="K406" t="s">
        <v>276</v>
      </c>
      <c r="L406" t="s">
        <v>377</v>
      </c>
      <c r="M406" t="s">
        <v>278</v>
      </c>
      <c r="N406" t="s">
        <v>211</v>
      </c>
      <c r="O406">
        <v>2.84</v>
      </c>
    </row>
    <row r="407" spans="1:15">
      <c r="A407" t="s">
        <v>268</v>
      </c>
      <c r="B407" t="s">
        <v>269</v>
      </c>
      <c r="C407">
        <v>18477</v>
      </c>
      <c r="D407" t="s">
        <v>480</v>
      </c>
      <c r="E407" t="s">
        <v>481</v>
      </c>
      <c r="F407" t="s">
        <v>354</v>
      </c>
      <c r="G407" t="s">
        <v>410</v>
      </c>
      <c r="H407" t="s">
        <v>274</v>
      </c>
      <c r="I407" t="s">
        <v>323</v>
      </c>
      <c r="J407" t="s">
        <v>219</v>
      </c>
      <c r="K407" t="s">
        <v>276</v>
      </c>
      <c r="L407" t="s">
        <v>378</v>
      </c>
      <c r="M407" t="s">
        <v>280</v>
      </c>
      <c r="N407" t="s">
        <v>219</v>
      </c>
      <c r="O407">
        <v>1.04</v>
      </c>
    </row>
    <row r="408" spans="1:15">
      <c r="A408" t="s">
        <v>268</v>
      </c>
      <c r="B408" t="s">
        <v>269</v>
      </c>
      <c r="C408">
        <v>18477</v>
      </c>
      <c r="D408" t="s">
        <v>480</v>
      </c>
      <c r="E408" t="s">
        <v>481</v>
      </c>
      <c r="F408" t="s">
        <v>354</v>
      </c>
      <c r="G408" t="s">
        <v>410</v>
      </c>
      <c r="H408" t="s">
        <v>274</v>
      </c>
      <c r="I408" t="s">
        <v>323</v>
      </c>
      <c r="J408" t="s">
        <v>229</v>
      </c>
      <c r="K408" t="s">
        <v>283</v>
      </c>
      <c r="L408" t="s">
        <v>487</v>
      </c>
      <c r="M408" t="s">
        <v>278</v>
      </c>
      <c r="N408" t="s">
        <v>229</v>
      </c>
      <c r="O408">
        <v>2.91</v>
      </c>
    </row>
    <row r="409" spans="1:15">
      <c r="A409" t="s">
        <v>268</v>
      </c>
      <c r="B409" t="s">
        <v>269</v>
      </c>
      <c r="C409">
        <v>18477</v>
      </c>
      <c r="D409" t="s">
        <v>480</v>
      </c>
      <c r="E409" t="s">
        <v>481</v>
      </c>
      <c r="F409" t="s">
        <v>354</v>
      </c>
      <c r="G409" t="s">
        <v>410</v>
      </c>
      <c r="H409" t="s">
        <v>274</v>
      </c>
      <c r="I409" t="s">
        <v>323</v>
      </c>
      <c r="J409" t="s">
        <v>248</v>
      </c>
      <c r="K409" t="s">
        <v>283</v>
      </c>
      <c r="L409" t="s">
        <v>488</v>
      </c>
      <c r="M409" t="s">
        <v>280</v>
      </c>
      <c r="N409" t="s">
        <v>248</v>
      </c>
      <c r="O409">
        <v>1.03</v>
      </c>
    </row>
    <row r="410" spans="1:15">
      <c r="A410" t="e">
        <v>#N/A</v>
      </c>
      <c r="B410" t="s">
        <v>269</v>
      </c>
      <c r="C410">
        <v>19703</v>
      </c>
      <c r="D410" t="s">
        <v>489</v>
      </c>
      <c r="E410" t="s">
        <v>349</v>
      </c>
      <c r="F410" t="s">
        <v>344</v>
      </c>
      <c r="G410" t="s">
        <v>345</v>
      </c>
      <c r="H410" t="s">
        <v>274</v>
      </c>
      <c r="J410" t="s">
        <v>346</v>
      </c>
      <c r="K410" t="s">
        <v>347</v>
      </c>
      <c r="L410" t="s">
        <v>346</v>
      </c>
      <c r="M410" t="s">
        <v>280</v>
      </c>
      <c r="N410" t="e">
        <v>#VALUE!</v>
      </c>
      <c r="O410">
        <v>1.3</v>
      </c>
    </row>
    <row r="411" spans="1:15">
      <c r="A411" t="s">
        <v>268</v>
      </c>
      <c r="B411" t="s">
        <v>269</v>
      </c>
      <c r="C411">
        <v>18096</v>
      </c>
      <c r="D411" t="s">
        <v>490</v>
      </c>
      <c r="E411" t="s">
        <v>491</v>
      </c>
      <c r="F411" t="s">
        <v>334</v>
      </c>
      <c r="G411" t="s">
        <v>423</v>
      </c>
      <c r="H411" t="s">
        <v>274</v>
      </c>
      <c r="I411" t="s">
        <v>323</v>
      </c>
      <c r="J411" t="s">
        <v>17</v>
      </c>
      <c r="K411" t="s">
        <v>296</v>
      </c>
      <c r="L411" t="s">
        <v>297</v>
      </c>
      <c r="M411" t="s">
        <v>280</v>
      </c>
      <c r="N411" t="s">
        <v>17</v>
      </c>
      <c r="O411">
        <v>1.65</v>
      </c>
    </row>
    <row r="412" spans="1:15">
      <c r="A412" t="s">
        <v>268</v>
      </c>
      <c r="B412" t="s">
        <v>269</v>
      </c>
      <c r="C412">
        <v>18096</v>
      </c>
      <c r="D412" t="s">
        <v>490</v>
      </c>
      <c r="E412" t="s">
        <v>491</v>
      </c>
      <c r="F412" t="s">
        <v>334</v>
      </c>
      <c r="G412" t="s">
        <v>423</v>
      </c>
      <c r="H412" t="s">
        <v>274</v>
      </c>
      <c r="I412" t="s">
        <v>323</v>
      </c>
      <c r="J412" t="s">
        <v>33</v>
      </c>
      <c r="K412" t="s">
        <v>296</v>
      </c>
      <c r="L412" t="s">
        <v>299</v>
      </c>
      <c r="M412" t="s">
        <v>280</v>
      </c>
      <c r="N412" t="s">
        <v>33</v>
      </c>
      <c r="O412">
        <v>1.6</v>
      </c>
    </row>
    <row r="413" spans="1:15">
      <c r="A413" t="s">
        <v>268</v>
      </c>
      <c r="B413" t="s">
        <v>269</v>
      </c>
      <c r="C413">
        <v>18096</v>
      </c>
      <c r="D413" t="s">
        <v>490</v>
      </c>
      <c r="E413" t="s">
        <v>491</v>
      </c>
      <c r="F413" t="s">
        <v>334</v>
      </c>
      <c r="G413" t="s">
        <v>423</v>
      </c>
      <c r="H413" t="s">
        <v>274</v>
      </c>
      <c r="I413" t="s">
        <v>323</v>
      </c>
      <c r="J413" t="s">
        <v>43</v>
      </c>
      <c r="K413" t="s">
        <v>296</v>
      </c>
      <c r="L413" t="s">
        <v>300</v>
      </c>
      <c r="M413" t="s">
        <v>280</v>
      </c>
      <c r="N413" t="s">
        <v>43</v>
      </c>
      <c r="O413">
        <v>1.05</v>
      </c>
    </row>
    <row r="414" spans="1:15">
      <c r="A414" t="s">
        <v>268</v>
      </c>
      <c r="B414" t="s">
        <v>269</v>
      </c>
      <c r="C414">
        <v>18096</v>
      </c>
      <c r="D414" t="s">
        <v>490</v>
      </c>
      <c r="E414" t="s">
        <v>491</v>
      </c>
      <c r="F414" t="s">
        <v>334</v>
      </c>
      <c r="G414" t="s">
        <v>423</v>
      </c>
      <c r="H414" t="s">
        <v>274</v>
      </c>
      <c r="I414" t="s">
        <v>323</v>
      </c>
      <c r="J414" t="s">
        <v>47</v>
      </c>
      <c r="K414" t="s">
        <v>296</v>
      </c>
      <c r="L414" t="s">
        <v>301</v>
      </c>
      <c r="M414" t="s">
        <v>280</v>
      </c>
      <c r="N414" t="s">
        <v>47</v>
      </c>
      <c r="O414">
        <v>1.25</v>
      </c>
    </row>
    <row r="415" spans="1:15">
      <c r="A415" t="s">
        <v>268</v>
      </c>
      <c r="B415" t="s">
        <v>269</v>
      </c>
      <c r="C415">
        <v>18096</v>
      </c>
      <c r="D415" t="s">
        <v>490</v>
      </c>
      <c r="E415" t="s">
        <v>491</v>
      </c>
      <c r="F415" t="s">
        <v>334</v>
      </c>
      <c r="G415" t="s">
        <v>423</v>
      </c>
      <c r="H415" t="s">
        <v>274</v>
      </c>
      <c r="I415" t="s">
        <v>323</v>
      </c>
      <c r="J415" t="s">
        <v>57</v>
      </c>
      <c r="K415" t="s">
        <v>276</v>
      </c>
      <c r="L415" t="s">
        <v>303</v>
      </c>
      <c r="M415" t="s">
        <v>280</v>
      </c>
      <c r="N415" t="s">
        <v>57</v>
      </c>
      <c r="O415">
        <v>1.52</v>
      </c>
    </row>
    <row r="416" spans="1:15">
      <c r="A416" t="s">
        <v>268</v>
      </c>
      <c r="B416" t="s">
        <v>269</v>
      </c>
      <c r="C416">
        <v>18096</v>
      </c>
      <c r="D416" t="s">
        <v>490</v>
      </c>
      <c r="E416" t="s">
        <v>491</v>
      </c>
      <c r="F416" t="s">
        <v>334</v>
      </c>
      <c r="G416" t="s">
        <v>423</v>
      </c>
      <c r="H416" t="s">
        <v>274</v>
      </c>
      <c r="I416" t="s">
        <v>323</v>
      </c>
      <c r="J416" t="s">
        <v>70</v>
      </c>
      <c r="K416" t="s">
        <v>283</v>
      </c>
      <c r="L416" t="s">
        <v>432</v>
      </c>
      <c r="M416" t="s">
        <v>280</v>
      </c>
      <c r="N416" t="s">
        <v>70</v>
      </c>
      <c r="O416">
        <v>1.36</v>
      </c>
    </row>
    <row r="417" spans="1:15">
      <c r="A417" t="s">
        <v>268</v>
      </c>
      <c r="B417" t="s">
        <v>269</v>
      </c>
      <c r="C417">
        <v>18096</v>
      </c>
      <c r="D417" t="s">
        <v>490</v>
      </c>
      <c r="E417" t="s">
        <v>491</v>
      </c>
      <c r="F417" t="s">
        <v>334</v>
      </c>
      <c r="G417" t="s">
        <v>423</v>
      </c>
      <c r="H417" t="s">
        <v>274</v>
      </c>
      <c r="I417" t="s">
        <v>323</v>
      </c>
      <c r="J417" t="s">
        <v>74</v>
      </c>
      <c r="K417" t="s">
        <v>276</v>
      </c>
      <c r="L417" t="s">
        <v>305</v>
      </c>
      <c r="M417" t="s">
        <v>280</v>
      </c>
      <c r="N417" t="s">
        <v>74</v>
      </c>
      <c r="O417">
        <v>1.9</v>
      </c>
    </row>
    <row r="418" spans="1:15">
      <c r="A418" t="s">
        <v>268</v>
      </c>
      <c r="B418" t="s">
        <v>269</v>
      </c>
      <c r="C418">
        <v>18096</v>
      </c>
      <c r="D418" t="s">
        <v>490</v>
      </c>
      <c r="E418" t="s">
        <v>491</v>
      </c>
      <c r="F418" t="s">
        <v>334</v>
      </c>
      <c r="G418" t="s">
        <v>423</v>
      </c>
      <c r="H418" t="s">
        <v>274</v>
      </c>
      <c r="I418" t="s">
        <v>323</v>
      </c>
      <c r="J418" t="s">
        <v>94</v>
      </c>
      <c r="K418" t="s">
        <v>296</v>
      </c>
      <c r="L418" t="s">
        <v>306</v>
      </c>
      <c r="M418" t="s">
        <v>280</v>
      </c>
      <c r="N418" t="s">
        <v>94</v>
      </c>
      <c r="O418">
        <v>1.61</v>
      </c>
    </row>
    <row r="419" spans="1:15">
      <c r="A419" t="s">
        <v>268</v>
      </c>
      <c r="B419" t="s">
        <v>269</v>
      </c>
      <c r="C419">
        <v>18096</v>
      </c>
      <c r="D419" t="s">
        <v>490</v>
      </c>
      <c r="E419" t="s">
        <v>491</v>
      </c>
      <c r="F419" t="s">
        <v>334</v>
      </c>
      <c r="G419" t="s">
        <v>423</v>
      </c>
      <c r="H419" t="s">
        <v>274</v>
      </c>
      <c r="I419" t="s">
        <v>323</v>
      </c>
      <c r="J419" t="s">
        <v>106</v>
      </c>
      <c r="K419" t="s">
        <v>276</v>
      </c>
      <c r="L419" t="s">
        <v>307</v>
      </c>
      <c r="M419" t="s">
        <v>278</v>
      </c>
      <c r="N419" t="s">
        <v>106</v>
      </c>
      <c r="O419">
        <v>3.67</v>
      </c>
    </row>
    <row r="420" spans="1:15">
      <c r="A420" t="s">
        <v>268</v>
      </c>
      <c r="B420" t="s">
        <v>269</v>
      </c>
      <c r="C420">
        <v>18096</v>
      </c>
      <c r="D420" t="s">
        <v>490</v>
      </c>
      <c r="E420" t="s">
        <v>491</v>
      </c>
      <c r="F420" t="s">
        <v>334</v>
      </c>
      <c r="G420" t="s">
        <v>423</v>
      </c>
      <c r="H420" t="s">
        <v>274</v>
      </c>
      <c r="I420" t="s">
        <v>323</v>
      </c>
      <c r="J420" t="s">
        <v>108</v>
      </c>
      <c r="K420" t="s">
        <v>276</v>
      </c>
      <c r="L420" t="s">
        <v>308</v>
      </c>
      <c r="M420" t="s">
        <v>278</v>
      </c>
      <c r="N420" t="s">
        <v>108</v>
      </c>
      <c r="O420">
        <v>2.2400000000000002</v>
      </c>
    </row>
    <row r="421" spans="1:15">
      <c r="A421" t="s">
        <v>268</v>
      </c>
      <c r="B421" t="s">
        <v>269</v>
      </c>
      <c r="C421">
        <v>18096</v>
      </c>
      <c r="D421" t="s">
        <v>490</v>
      </c>
      <c r="E421" t="s">
        <v>491</v>
      </c>
      <c r="F421" t="s">
        <v>334</v>
      </c>
      <c r="G421" t="s">
        <v>423</v>
      </c>
      <c r="H421" t="s">
        <v>274</v>
      </c>
      <c r="I421" t="s">
        <v>323</v>
      </c>
      <c r="J421" t="s">
        <v>126</v>
      </c>
      <c r="K421" t="s">
        <v>276</v>
      </c>
      <c r="L421" t="s">
        <v>308</v>
      </c>
      <c r="M421" t="s">
        <v>280</v>
      </c>
      <c r="N421" t="s">
        <v>126</v>
      </c>
      <c r="O421">
        <v>1.66</v>
      </c>
    </row>
    <row r="422" spans="1:15">
      <c r="A422" t="s">
        <v>268</v>
      </c>
      <c r="B422" t="s">
        <v>269</v>
      </c>
      <c r="C422">
        <v>18096</v>
      </c>
      <c r="D422" t="s">
        <v>490</v>
      </c>
      <c r="E422" t="s">
        <v>491</v>
      </c>
      <c r="F422" t="s">
        <v>334</v>
      </c>
      <c r="G422" t="s">
        <v>423</v>
      </c>
      <c r="H422" t="s">
        <v>274</v>
      </c>
      <c r="I422" t="s">
        <v>323</v>
      </c>
      <c r="J422" t="s">
        <v>157</v>
      </c>
      <c r="K422" t="s">
        <v>296</v>
      </c>
      <c r="L422" t="s">
        <v>312</v>
      </c>
      <c r="M422" t="s">
        <v>280</v>
      </c>
      <c r="N422" t="s">
        <v>157</v>
      </c>
      <c r="O422">
        <v>1.1200000000000001</v>
      </c>
    </row>
    <row r="423" spans="1:15">
      <c r="A423" t="s">
        <v>268</v>
      </c>
      <c r="B423" t="s">
        <v>269</v>
      </c>
      <c r="C423">
        <v>18096</v>
      </c>
      <c r="D423" t="s">
        <v>490</v>
      </c>
      <c r="E423" t="s">
        <v>491</v>
      </c>
      <c r="F423" t="s">
        <v>334</v>
      </c>
      <c r="G423" t="s">
        <v>423</v>
      </c>
      <c r="H423" t="s">
        <v>274</v>
      </c>
      <c r="I423" t="s">
        <v>323</v>
      </c>
      <c r="J423" t="s">
        <v>164</v>
      </c>
      <c r="K423" t="s">
        <v>296</v>
      </c>
      <c r="L423" t="s">
        <v>313</v>
      </c>
      <c r="M423" t="s">
        <v>280</v>
      </c>
      <c r="N423" t="s">
        <v>164</v>
      </c>
      <c r="O423">
        <v>1.32</v>
      </c>
    </row>
    <row r="424" spans="1:15">
      <c r="A424" t="s">
        <v>268</v>
      </c>
      <c r="B424" t="s">
        <v>269</v>
      </c>
      <c r="C424">
        <v>18096</v>
      </c>
      <c r="D424" t="s">
        <v>490</v>
      </c>
      <c r="E424" t="s">
        <v>491</v>
      </c>
      <c r="F424" t="s">
        <v>334</v>
      </c>
      <c r="G424" t="s">
        <v>423</v>
      </c>
      <c r="H424" t="s">
        <v>274</v>
      </c>
      <c r="I424" t="s">
        <v>323</v>
      </c>
      <c r="J424" t="s">
        <v>165</v>
      </c>
      <c r="K424" t="s">
        <v>296</v>
      </c>
      <c r="L424" t="s">
        <v>314</v>
      </c>
      <c r="M424" t="s">
        <v>280</v>
      </c>
      <c r="N424" t="s">
        <v>165</v>
      </c>
      <c r="O424">
        <v>1.3</v>
      </c>
    </row>
    <row r="425" spans="1:15">
      <c r="A425" t="s">
        <v>268</v>
      </c>
      <c r="B425" t="s">
        <v>269</v>
      </c>
      <c r="C425">
        <v>18096</v>
      </c>
      <c r="D425" t="s">
        <v>490</v>
      </c>
      <c r="E425" t="s">
        <v>491</v>
      </c>
      <c r="F425" t="s">
        <v>334</v>
      </c>
      <c r="G425" t="s">
        <v>423</v>
      </c>
      <c r="H425" t="s">
        <v>274</v>
      </c>
      <c r="I425" t="s">
        <v>323</v>
      </c>
      <c r="J425" t="s">
        <v>170</v>
      </c>
      <c r="K425" t="s">
        <v>276</v>
      </c>
      <c r="L425" t="s">
        <v>315</v>
      </c>
      <c r="M425" t="s">
        <v>280</v>
      </c>
      <c r="N425" t="s">
        <v>170</v>
      </c>
      <c r="O425">
        <v>1.76</v>
      </c>
    </row>
    <row r="426" spans="1:15">
      <c r="A426" t="s">
        <v>268</v>
      </c>
      <c r="B426" t="s">
        <v>269</v>
      </c>
      <c r="C426">
        <v>18096</v>
      </c>
      <c r="D426" t="s">
        <v>490</v>
      </c>
      <c r="E426" t="s">
        <v>491</v>
      </c>
      <c r="F426" t="s">
        <v>334</v>
      </c>
      <c r="G426" t="s">
        <v>423</v>
      </c>
      <c r="H426" t="s">
        <v>274</v>
      </c>
      <c r="I426" t="s">
        <v>323</v>
      </c>
      <c r="J426" t="s">
        <v>180</v>
      </c>
      <c r="K426" t="s">
        <v>283</v>
      </c>
      <c r="L426" t="s">
        <v>433</v>
      </c>
      <c r="M426" t="s">
        <v>280</v>
      </c>
      <c r="N426" t="s">
        <v>180</v>
      </c>
      <c r="O426">
        <v>1.81</v>
      </c>
    </row>
    <row r="427" spans="1:15">
      <c r="A427" t="s">
        <v>268</v>
      </c>
      <c r="B427" t="s">
        <v>269</v>
      </c>
      <c r="C427">
        <v>18096</v>
      </c>
      <c r="D427" t="s">
        <v>490</v>
      </c>
      <c r="E427" t="s">
        <v>491</v>
      </c>
      <c r="F427" t="s">
        <v>334</v>
      </c>
      <c r="G427" t="s">
        <v>423</v>
      </c>
      <c r="H427" t="s">
        <v>274</v>
      </c>
      <c r="I427" t="s">
        <v>323</v>
      </c>
      <c r="J427" t="s">
        <v>189</v>
      </c>
      <c r="K427" t="s">
        <v>283</v>
      </c>
      <c r="L427" t="s">
        <v>331</v>
      </c>
      <c r="M427" t="s">
        <v>280</v>
      </c>
      <c r="N427" t="s">
        <v>189</v>
      </c>
      <c r="O427">
        <v>1.47</v>
      </c>
    </row>
    <row r="428" spans="1:15">
      <c r="A428" t="s">
        <v>268</v>
      </c>
      <c r="B428" t="s">
        <v>269</v>
      </c>
      <c r="C428">
        <v>18096</v>
      </c>
      <c r="D428" t="s">
        <v>490</v>
      </c>
      <c r="E428" t="s">
        <v>491</v>
      </c>
      <c r="F428" t="s">
        <v>334</v>
      </c>
      <c r="G428" t="s">
        <v>423</v>
      </c>
      <c r="H428" t="s">
        <v>274</v>
      </c>
      <c r="I428" t="s">
        <v>323</v>
      </c>
      <c r="J428" t="s">
        <v>204</v>
      </c>
      <c r="K428" t="s">
        <v>283</v>
      </c>
      <c r="L428" t="s">
        <v>318</v>
      </c>
      <c r="M428" t="s">
        <v>280</v>
      </c>
      <c r="N428" t="s">
        <v>204</v>
      </c>
      <c r="O428">
        <v>1.86</v>
      </c>
    </row>
    <row r="429" spans="1:15">
      <c r="A429" t="s">
        <v>268</v>
      </c>
      <c r="B429" t="s">
        <v>269</v>
      </c>
      <c r="C429">
        <v>18096</v>
      </c>
      <c r="D429" t="s">
        <v>490</v>
      </c>
      <c r="E429" t="s">
        <v>491</v>
      </c>
      <c r="F429" t="s">
        <v>334</v>
      </c>
      <c r="G429" t="s">
        <v>423</v>
      </c>
      <c r="H429" t="s">
        <v>274</v>
      </c>
      <c r="I429" t="s">
        <v>323</v>
      </c>
      <c r="J429" t="s">
        <v>211</v>
      </c>
      <c r="K429" t="s">
        <v>276</v>
      </c>
      <c r="L429" t="s">
        <v>319</v>
      </c>
      <c r="M429" t="s">
        <v>280</v>
      </c>
      <c r="N429" t="s">
        <v>211</v>
      </c>
      <c r="O429">
        <v>1.08</v>
      </c>
    </row>
    <row r="430" spans="1:15">
      <c r="A430" t="s">
        <v>268</v>
      </c>
      <c r="B430" t="s">
        <v>269</v>
      </c>
      <c r="C430">
        <v>18096</v>
      </c>
      <c r="D430" t="s">
        <v>490</v>
      </c>
      <c r="E430" t="s">
        <v>491</v>
      </c>
      <c r="F430" t="s">
        <v>334</v>
      </c>
      <c r="G430" t="s">
        <v>423</v>
      </c>
      <c r="H430" t="s">
        <v>274</v>
      </c>
      <c r="I430" t="s">
        <v>323</v>
      </c>
      <c r="J430" t="s">
        <v>219</v>
      </c>
      <c r="K430" t="s">
        <v>276</v>
      </c>
      <c r="L430" t="s">
        <v>492</v>
      </c>
      <c r="M430" t="s">
        <v>280</v>
      </c>
      <c r="N430" t="s">
        <v>219</v>
      </c>
      <c r="O430">
        <v>1.05</v>
      </c>
    </row>
    <row r="431" spans="1:15">
      <c r="A431" t="e">
        <v>#N/A</v>
      </c>
      <c r="B431" t="s">
        <v>269</v>
      </c>
      <c r="C431">
        <v>19713</v>
      </c>
      <c r="D431" t="s">
        <v>493</v>
      </c>
      <c r="E431" t="s">
        <v>419</v>
      </c>
      <c r="F431" t="s">
        <v>344</v>
      </c>
      <c r="G431" t="s">
        <v>345</v>
      </c>
      <c r="H431" t="s">
        <v>274</v>
      </c>
      <c r="J431" t="s">
        <v>346</v>
      </c>
      <c r="K431" t="s">
        <v>347</v>
      </c>
      <c r="L431" t="s">
        <v>346</v>
      </c>
      <c r="M431" t="s">
        <v>280</v>
      </c>
      <c r="N431" t="e">
        <v>#VALUE!</v>
      </c>
      <c r="O431">
        <v>1.78</v>
      </c>
    </row>
    <row r="432" spans="1:15">
      <c r="A432" t="s">
        <v>268</v>
      </c>
      <c r="B432" t="s">
        <v>269</v>
      </c>
      <c r="C432">
        <v>15393</v>
      </c>
      <c r="D432" t="s">
        <v>494</v>
      </c>
      <c r="E432" t="s">
        <v>495</v>
      </c>
      <c r="F432" t="s">
        <v>293</v>
      </c>
      <c r="G432" t="s">
        <v>396</v>
      </c>
      <c r="H432" t="s">
        <v>274</v>
      </c>
      <c r="I432" t="s">
        <v>323</v>
      </c>
      <c r="J432" t="s">
        <v>8</v>
      </c>
      <c r="K432" t="s">
        <v>283</v>
      </c>
      <c r="L432" t="s">
        <v>397</v>
      </c>
      <c r="M432" t="s">
        <v>278</v>
      </c>
      <c r="N432" t="s">
        <v>8</v>
      </c>
      <c r="O432">
        <v>2.2799999999999998</v>
      </c>
    </row>
    <row r="433" spans="1:15">
      <c r="A433" t="s">
        <v>268</v>
      </c>
      <c r="B433" t="s">
        <v>269</v>
      </c>
      <c r="C433">
        <v>15393</v>
      </c>
      <c r="D433" t="s">
        <v>494</v>
      </c>
      <c r="E433" t="s">
        <v>495</v>
      </c>
      <c r="F433" t="s">
        <v>293</v>
      </c>
      <c r="G433" t="s">
        <v>396</v>
      </c>
      <c r="H433" t="s">
        <v>274</v>
      </c>
      <c r="I433" t="s">
        <v>323</v>
      </c>
      <c r="J433" t="s">
        <v>17</v>
      </c>
      <c r="K433" t="s">
        <v>296</v>
      </c>
      <c r="L433" t="s">
        <v>297</v>
      </c>
      <c r="M433" t="s">
        <v>278</v>
      </c>
      <c r="N433" t="s">
        <v>17</v>
      </c>
      <c r="O433">
        <v>2.72</v>
      </c>
    </row>
    <row r="434" spans="1:15">
      <c r="A434" t="s">
        <v>268</v>
      </c>
      <c r="B434" t="s">
        <v>269</v>
      </c>
      <c r="C434">
        <v>15393</v>
      </c>
      <c r="D434" t="s">
        <v>494</v>
      </c>
      <c r="E434" t="s">
        <v>495</v>
      </c>
      <c r="F434" t="s">
        <v>293</v>
      </c>
      <c r="G434" t="s">
        <v>396</v>
      </c>
      <c r="H434" t="s">
        <v>274</v>
      </c>
      <c r="I434" t="s">
        <v>323</v>
      </c>
      <c r="J434" t="s">
        <v>33</v>
      </c>
      <c r="K434" t="s">
        <v>296</v>
      </c>
      <c r="L434" t="s">
        <v>299</v>
      </c>
      <c r="M434" t="s">
        <v>278</v>
      </c>
      <c r="N434" t="s">
        <v>33</v>
      </c>
      <c r="O434">
        <v>2.12</v>
      </c>
    </row>
    <row r="435" spans="1:15">
      <c r="A435" t="s">
        <v>268</v>
      </c>
      <c r="B435" t="s">
        <v>269</v>
      </c>
      <c r="C435">
        <v>15393</v>
      </c>
      <c r="D435" t="s">
        <v>494</v>
      </c>
      <c r="E435" t="s">
        <v>495</v>
      </c>
      <c r="F435" t="s">
        <v>293</v>
      </c>
      <c r="G435" t="s">
        <v>396</v>
      </c>
      <c r="H435" t="s">
        <v>274</v>
      </c>
      <c r="I435" t="s">
        <v>323</v>
      </c>
      <c r="J435" t="s">
        <v>43</v>
      </c>
      <c r="K435" t="s">
        <v>296</v>
      </c>
      <c r="L435" t="s">
        <v>300</v>
      </c>
      <c r="M435" t="s">
        <v>278</v>
      </c>
      <c r="N435" t="s">
        <v>43</v>
      </c>
      <c r="O435">
        <v>3.62</v>
      </c>
    </row>
    <row r="436" spans="1:15">
      <c r="A436" t="s">
        <v>268</v>
      </c>
      <c r="B436" t="s">
        <v>269</v>
      </c>
      <c r="C436">
        <v>15393</v>
      </c>
      <c r="D436" t="s">
        <v>494</v>
      </c>
      <c r="E436" t="s">
        <v>495</v>
      </c>
      <c r="F436" t="s">
        <v>293</v>
      </c>
      <c r="G436" t="s">
        <v>396</v>
      </c>
      <c r="H436" t="s">
        <v>274</v>
      </c>
      <c r="I436" t="s">
        <v>323</v>
      </c>
      <c r="J436" t="s">
        <v>47</v>
      </c>
      <c r="K436" t="s">
        <v>296</v>
      </c>
      <c r="L436" t="s">
        <v>301</v>
      </c>
      <c r="M436" t="s">
        <v>278</v>
      </c>
      <c r="N436" t="s">
        <v>47</v>
      </c>
      <c r="O436">
        <v>3.53</v>
      </c>
    </row>
    <row r="437" spans="1:15">
      <c r="A437" t="s">
        <v>268</v>
      </c>
      <c r="B437" t="s">
        <v>269</v>
      </c>
      <c r="C437">
        <v>15393</v>
      </c>
      <c r="D437" t="s">
        <v>494</v>
      </c>
      <c r="E437" t="s">
        <v>495</v>
      </c>
      <c r="F437" t="s">
        <v>293</v>
      </c>
      <c r="G437" t="s">
        <v>396</v>
      </c>
      <c r="H437" t="s">
        <v>274</v>
      </c>
      <c r="I437" t="s">
        <v>323</v>
      </c>
      <c r="J437" t="s">
        <v>57</v>
      </c>
      <c r="K437" t="s">
        <v>276</v>
      </c>
      <c r="L437" t="s">
        <v>303</v>
      </c>
      <c r="M437" t="s">
        <v>278</v>
      </c>
      <c r="N437" t="s">
        <v>57</v>
      </c>
      <c r="O437">
        <v>3.62</v>
      </c>
    </row>
    <row r="438" spans="1:15">
      <c r="A438" t="s">
        <v>268</v>
      </c>
      <c r="B438" t="s">
        <v>269</v>
      </c>
      <c r="C438">
        <v>15393</v>
      </c>
      <c r="D438" t="s">
        <v>494</v>
      </c>
      <c r="E438" t="s">
        <v>495</v>
      </c>
      <c r="F438" t="s">
        <v>293</v>
      </c>
      <c r="G438" t="s">
        <v>396</v>
      </c>
      <c r="H438" t="s">
        <v>274</v>
      </c>
      <c r="I438" t="s">
        <v>323</v>
      </c>
      <c r="J438" t="s">
        <v>63</v>
      </c>
      <c r="K438" t="s">
        <v>283</v>
      </c>
      <c r="L438" t="s">
        <v>398</v>
      </c>
      <c r="M438" t="s">
        <v>278</v>
      </c>
      <c r="N438" t="s">
        <v>63</v>
      </c>
      <c r="O438">
        <v>2.79</v>
      </c>
    </row>
    <row r="439" spans="1:15">
      <c r="A439" t="s">
        <v>268</v>
      </c>
      <c r="B439" t="s">
        <v>269</v>
      </c>
      <c r="C439">
        <v>15393</v>
      </c>
      <c r="D439" t="s">
        <v>494</v>
      </c>
      <c r="E439" t="s">
        <v>495</v>
      </c>
      <c r="F439" t="s">
        <v>293</v>
      </c>
      <c r="G439" t="s">
        <v>396</v>
      </c>
      <c r="H439" t="s">
        <v>274</v>
      </c>
      <c r="I439" t="s">
        <v>323</v>
      </c>
      <c r="J439" t="s">
        <v>74</v>
      </c>
      <c r="K439" t="s">
        <v>276</v>
      </c>
      <c r="L439" t="s">
        <v>305</v>
      </c>
      <c r="M439" t="s">
        <v>278</v>
      </c>
      <c r="N439" t="s">
        <v>74</v>
      </c>
      <c r="O439">
        <v>3.9</v>
      </c>
    </row>
    <row r="440" spans="1:15">
      <c r="A440" t="s">
        <v>268</v>
      </c>
      <c r="B440" t="s">
        <v>269</v>
      </c>
      <c r="C440">
        <v>15393</v>
      </c>
      <c r="D440" t="s">
        <v>494</v>
      </c>
      <c r="E440" t="s">
        <v>495</v>
      </c>
      <c r="F440" t="s">
        <v>293</v>
      </c>
      <c r="G440" t="s">
        <v>396</v>
      </c>
      <c r="H440" t="s">
        <v>274</v>
      </c>
      <c r="I440" t="s">
        <v>323</v>
      </c>
      <c r="J440" t="s">
        <v>94</v>
      </c>
      <c r="K440" t="s">
        <v>296</v>
      </c>
      <c r="L440" t="s">
        <v>306</v>
      </c>
      <c r="M440" t="s">
        <v>278</v>
      </c>
      <c r="N440" t="s">
        <v>94</v>
      </c>
      <c r="O440">
        <v>2.4700000000000002</v>
      </c>
    </row>
    <row r="441" spans="1:15">
      <c r="A441" t="s">
        <v>268</v>
      </c>
      <c r="B441" t="s">
        <v>269</v>
      </c>
      <c r="C441">
        <v>15393</v>
      </c>
      <c r="D441" t="s">
        <v>494</v>
      </c>
      <c r="E441" t="s">
        <v>495</v>
      </c>
      <c r="F441" t="s">
        <v>293</v>
      </c>
      <c r="G441" t="s">
        <v>396</v>
      </c>
      <c r="H441" t="s">
        <v>274</v>
      </c>
      <c r="I441" t="s">
        <v>323</v>
      </c>
      <c r="J441" t="s">
        <v>105</v>
      </c>
      <c r="K441" t="s">
        <v>283</v>
      </c>
      <c r="L441" t="s">
        <v>399</v>
      </c>
      <c r="M441" t="s">
        <v>278</v>
      </c>
      <c r="N441" t="s">
        <v>105</v>
      </c>
      <c r="O441">
        <v>3.93</v>
      </c>
    </row>
    <row r="442" spans="1:15">
      <c r="A442" t="s">
        <v>268</v>
      </c>
      <c r="B442" t="s">
        <v>269</v>
      </c>
      <c r="C442">
        <v>15393</v>
      </c>
      <c r="D442" t="s">
        <v>494</v>
      </c>
      <c r="E442" t="s">
        <v>495</v>
      </c>
      <c r="F442" t="s">
        <v>293</v>
      </c>
      <c r="G442" t="s">
        <v>396</v>
      </c>
      <c r="H442" t="s">
        <v>274</v>
      </c>
      <c r="I442" t="s">
        <v>323</v>
      </c>
      <c r="J442" t="s">
        <v>106</v>
      </c>
      <c r="K442" t="s">
        <v>276</v>
      </c>
      <c r="L442" t="s">
        <v>307</v>
      </c>
      <c r="M442" t="s">
        <v>278</v>
      </c>
      <c r="N442" t="s">
        <v>106</v>
      </c>
      <c r="O442">
        <v>3.65</v>
      </c>
    </row>
    <row r="443" spans="1:15">
      <c r="A443" t="s">
        <v>268</v>
      </c>
      <c r="B443" t="s">
        <v>269</v>
      </c>
      <c r="C443">
        <v>15393</v>
      </c>
      <c r="D443" t="s">
        <v>494</v>
      </c>
      <c r="E443" t="s">
        <v>495</v>
      </c>
      <c r="F443" t="s">
        <v>293</v>
      </c>
      <c r="G443" t="s">
        <v>396</v>
      </c>
      <c r="H443" t="s">
        <v>274</v>
      </c>
      <c r="I443" t="s">
        <v>323</v>
      </c>
      <c r="J443" t="s">
        <v>108</v>
      </c>
      <c r="K443" t="s">
        <v>276</v>
      </c>
      <c r="L443" t="s">
        <v>308</v>
      </c>
      <c r="M443" t="s">
        <v>278</v>
      </c>
      <c r="N443" t="s">
        <v>108</v>
      </c>
      <c r="O443">
        <v>2.59</v>
      </c>
    </row>
    <row r="444" spans="1:15">
      <c r="A444" t="s">
        <v>268</v>
      </c>
      <c r="B444" t="s">
        <v>269</v>
      </c>
      <c r="C444">
        <v>15393</v>
      </c>
      <c r="D444" t="s">
        <v>494</v>
      </c>
      <c r="E444" t="s">
        <v>495</v>
      </c>
      <c r="F444" t="s">
        <v>293</v>
      </c>
      <c r="G444" t="s">
        <v>396</v>
      </c>
      <c r="H444" t="s">
        <v>274</v>
      </c>
      <c r="I444" t="s">
        <v>323</v>
      </c>
      <c r="J444" t="s">
        <v>126</v>
      </c>
      <c r="K444" t="s">
        <v>276</v>
      </c>
      <c r="L444" t="s">
        <v>311</v>
      </c>
      <c r="M444" t="s">
        <v>278</v>
      </c>
      <c r="N444" t="s">
        <v>126</v>
      </c>
      <c r="O444">
        <v>2.88</v>
      </c>
    </row>
    <row r="445" spans="1:15">
      <c r="A445" t="s">
        <v>268</v>
      </c>
      <c r="B445" t="s">
        <v>269</v>
      </c>
      <c r="C445">
        <v>15393</v>
      </c>
      <c r="D445" t="s">
        <v>494</v>
      </c>
      <c r="E445" t="s">
        <v>495</v>
      </c>
      <c r="F445" t="s">
        <v>293</v>
      </c>
      <c r="G445" t="s">
        <v>396</v>
      </c>
      <c r="H445" t="s">
        <v>274</v>
      </c>
      <c r="I445" t="s">
        <v>323</v>
      </c>
      <c r="J445" t="s">
        <v>152</v>
      </c>
      <c r="K445" t="s">
        <v>283</v>
      </c>
      <c r="L445" t="s">
        <v>329</v>
      </c>
      <c r="M445" t="s">
        <v>280</v>
      </c>
      <c r="N445" t="s">
        <v>152</v>
      </c>
      <c r="O445">
        <v>1.87</v>
      </c>
    </row>
    <row r="446" spans="1:15">
      <c r="A446" t="s">
        <v>268</v>
      </c>
      <c r="B446" t="s">
        <v>269</v>
      </c>
      <c r="C446">
        <v>15393</v>
      </c>
      <c r="D446" t="s">
        <v>494</v>
      </c>
      <c r="E446" t="s">
        <v>495</v>
      </c>
      <c r="F446" t="s">
        <v>293</v>
      </c>
      <c r="G446" t="s">
        <v>396</v>
      </c>
      <c r="H446" t="s">
        <v>274</v>
      </c>
      <c r="I446" t="s">
        <v>323</v>
      </c>
      <c r="J446" t="s">
        <v>157</v>
      </c>
      <c r="K446" t="s">
        <v>296</v>
      </c>
      <c r="L446" t="s">
        <v>312</v>
      </c>
      <c r="M446" t="s">
        <v>278</v>
      </c>
      <c r="N446" t="s">
        <v>157</v>
      </c>
      <c r="O446">
        <v>2.91</v>
      </c>
    </row>
    <row r="447" spans="1:15">
      <c r="A447" t="s">
        <v>268</v>
      </c>
      <c r="B447" t="s">
        <v>269</v>
      </c>
      <c r="C447">
        <v>15393</v>
      </c>
      <c r="D447" t="s">
        <v>494</v>
      </c>
      <c r="E447" t="s">
        <v>495</v>
      </c>
      <c r="F447" t="s">
        <v>293</v>
      </c>
      <c r="G447" t="s">
        <v>396</v>
      </c>
      <c r="H447" t="s">
        <v>274</v>
      </c>
      <c r="I447" t="s">
        <v>323</v>
      </c>
      <c r="J447" t="s">
        <v>164</v>
      </c>
      <c r="K447" t="s">
        <v>296</v>
      </c>
      <c r="L447" t="s">
        <v>313</v>
      </c>
      <c r="M447" t="s">
        <v>280</v>
      </c>
      <c r="N447" t="s">
        <v>164</v>
      </c>
      <c r="O447">
        <v>1.41</v>
      </c>
    </row>
    <row r="448" spans="1:15">
      <c r="A448" t="s">
        <v>268</v>
      </c>
      <c r="B448" t="s">
        <v>269</v>
      </c>
      <c r="C448">
        <v>15393</v>
      </c>
      <c r="D448" t="s">
        <v>494</v>
      </c>
      <c r="E448" t="s">
        <v>495</v>
      </c>
      <c r="F448" t="s">
        <v>293</v>
      </c>
      <c r="G448" t="s">
        <v>396</v>
      </c>
      <c r="H448" t="s">
        <v>274</v>
      </c>
      <c r="I448" t="s">
        <v>323</v>
      </c>
      <c r="J448" t="s">
        <v>165</v>
      </c>
      <c r="K448" t="s">
        <v>296</v>
      </c>
      <c r="L448" t="s">
        <v>314</v>
      </c>
      <c r="M448" t="s">
        <v>278</v>
      </c>
      <c r="N448" t="s">
        <v>165</v>
      </c>
      <c r="O448">
        <v>3.71</v>
      </c>
    </row>
    <row r="449" spans="1:15">
      <c r="A449" t="s">
        <v>268</v>
      </c>
      <c r="B449" t="s">
        <v>269</v>
      </c>
      <c r="C449">
        <v>15393</v>
      </c>
      <c r="D449" t="s">
        <v>494</v>
      </c>
      <c r="E449" t="s">
        <v>495</v>
      </c>
      <c r="F449" t="s">
        <v>293</v>
      </c>
      <c r="G449" t="s">
        <v>396</v>
      </c>
      <c r="H449" t="s">
        <v>274</v>
      </c>
      <c r="I449" t="s">
        <v>323</v>
      </c>
      <c r="J449" t="s">
        <v>170</v>
      </c>
      <c r="K449" t="s">
        <v>276</v>
      </c>
      <c r="L449" t="s">
        <v>315</v>
      </c>
      <c r="M449" t="s">
        <v>278</v>
      </c>
      <c r="N449" t="s">
        <v>170</v>
      </c>
      <c r="O449">
        <v>2.29</v>
      </c>
    </row>
    <row r="450" spans="1:15">
      <c r="A450" t="s">
        <v>268</v>
      </c>
      <c r="B450" t="s">
        <v>269</v>
      </c>
      <c r="C450">
        <v>15393</v>
      </c>
      <c r="D450" t="s">
        <v>494</v>
      </c>
      <c r="E450" t="s">
        <v>495</v>
      </c>
      <c r="F450" t="s">
        <v>293</v>
      </c>
      <c r="G450" t="s">
        <v>396</v>
      </c>
      <c r="H450" t="s">
        <v>274</v>
      </c>
      <c r="I450" t="s">
        <v>323</v>
      </c>
      <c r="J450" t="s">
        <v>189</v>
      </c>
      <c r="K450" t="s">
        <v>283</v>
      </c>
      <c r="L450" t="s">
        <v>331</v>
      </c>
      <c r="M450" t="s">
        <v>278</v>
      </c>
      <c r="N450" t="s">
        <v>189</v>
      </c>
      <c r="O450">
        <v>2.1800000000000002</v>
      </c>
    </row>
    <row r="451" spans="1:15">
      <c r="A451" t="s">
        <v>268</v>
      </c>
      <c r="B451" t="s">
        <v>269</v>
      </c>
      <c r="C451">
        <v>15393</v>
      </c>
      <c r="D451" t="s">
        <v>494</v>
      </c>
      <c r="E451" t="s">
        <v>495</v>
      </c>
      <c r="F451" t="s">
        <v>293</v>
      </c>
      <c r="G451" t="s">
        <v>396</v>
      </c>
      <c r="H451" t="s">
        <v>274</v>
      </c>
      <c r="I451" t="s">
        <v>323</v>
      </c>
      <c r="J451" t="s">
        <v>204</v>
      </c>
      <c r="K451" t="s">
        <v>283</v>
      </c>
      <c r="L451" t="s">
        <v>318</v>
      </c>
      <c r="M451" t="s">
        <v>278</v>
      </c>
      <c r="N451" t="s">
        <v>204</v>
      </c>
      <c r="O451">
        <v>2.99</v>
      </c>
    </row>
    <row r="452" spans="1:15">
      <c r="A452" t="s">
        <v>268</v>
      </c>
      <c r="B452" t="s">
        <v>269</v>
      </c>
      <c r="C452">
        <v>15393</v>
      </c>
      <c r="D452" t="s">
        <v>494</v>
      </c>
      <c r="E452" t="s">
        <v>495</v>
      </c>
      <c r="F452" t="s">
        <v>293</v>
      </c>
      <c r="G452" t="s">
        <v>396</v>
      </c>
      <c r="H452" t="s">
        <v>274</v>
      </c>
      <c r="I452" t="s">
        <v>323</v>
      </c>
      <c r="J452" t="s">
        <v>211</v>
      </c>
      <c r="K452" t="s">
        <v>276</v>
      </c>
      <c r="L452" t="s">
        <v>319</v>
      </c>
      <c r="M452" t="s">
        <v>280</v>
      </c>
      <c r="N452" t="s">
        <v>211</v>
      </c>
      <c r="O452">
        <v>1.7</v>
      </c>
    </row>
    <row r="453" spans="1:15">
      <c r="A453" t="s">
        <v>268</v>
      </c>
      <c r="B453" t="s">
        <v>269</v>
      </c>
      <c r="C453">
        <v>15393</v>
      </c>
      <c r="D453" t="s">
        <v>494</v>
      </c>
      <c r="E453" t="s">
        <v>495</v>
      </c>
      <c r="F453" t="s">
        <v>293</v>
      </c>
      <c r="G453" t="s">
        <v>396</v>
      </c>
      <c r="H453" t="s">
        <v>274</v>
      </c>
      <c r="I453" t="s">
        <v>323</v>
      </c>
      <c r="J453" t="s">
        <v>219</v>
      </c>
      <c r="K453" t="s">
        <v>276</v>
      </c>
      <c r="L453" t="s">
        <v>320</v>
      </c>
      <c r="M453" t="s">
        <v>278</v>
      </c>
      <c r="N453" t="s">
        <v>219</v>
      </c>
      <c r="O453">
        <v>3.26</v>
      </c>
    </row>
    <row r="454" spans="1:15">
      <c r="A454" t="s">
        <v>268</v>
      </c>
      <c r="B454" t="s">
        <v>269</v>
      </c>
      <c r="C454">
        <v>15393</v>
      </c>
      <c r="D454" t="s">
        <v>494</v>
      </c>
      <c r="E454" t="s">
        <v>495</v>
      </c>
      <c r="F454" t="s">
        <v>293</v>
      </c>
      <c r="G454" t="s">
        <v>396</v>
      </c>
      <c r="H454" t="s">
        <v>274</v>
      </c>
      <c r="I454" t="s">
        <v>323</v>
      </c>
      <c r="J454" t="s">
        <v>243</v>
      </c>
      <c r="K454" t="s">
        <v>283</v>
      </c>
      <c r="L454" t="s">
        <v>400</v>
      </c>
      <c r="M454" t="s">
        <v>278</v>
      </c>
      <c r="N454" t="s">
        <v>243</v>
      </c>
      <c r="O454">
        <v>3.94</v>
      </c>
    </row>
    <row r="455" spans="1:15">
      <c r="A455" t="s">
        <v>268</v>
      </c>
      <c r="B455" t="s">
        <v>269</v>
      </c>
      <c r="C455">
        <v>5580</v>
      </c>
      <c r="D455" t="s">
        <v>496</v>
      </c>
      <c r="E455" t="s">
        <v>271</v>
      </c>
      <c r="F455" t="s">
        <v>272</v>
      </c>
      <c r="G455" t="s">
        <v>273</v>
      </c>
      <c r="H455" t="s">
        <v>274</v>
      </c>
      <c r="I455" t="s">
        <v>275</v>
      </c>
      <c r="J455" t="s">
        <v>57</v>
      </c>
      <c r="K455" t="s">
        <v>276</v>
      </c>
      <c r="L455" t="s">
        <v>277</v>
      </c>
      <c r="M455" t="s">
        <v>278</v>
      </c>
      <c r="N455" t="s">
        <v>57</v>
      </c>
      <c r="O455">
        <v>3.07</v>
      </c>
    </row>
    <row r="456" spans="1:15">
      <c r="A456" t="s">
        <v>268</v>
      </c>
      <c r="B456" t="s">
        <v>269</v>
      </c>
      <c r="C456">
        <v>5580</v>
      </c>
      <c r="D456" t="s">
        <v>496</v>
      </c>
      <c r="E456" t="s">
        <v>271</v>
      </c>
      <c r="F456" t="s">
        <v>272</v>
      </c>
      <c r="G456" t="s">
        <v>273</v>
      </c>
      <c r="H456" t="s">
        <v>274</v>
      </c>
      <c r="I456" t="s">
        <v>275</v>
      </c>
      <c r="J456" t="s">
        <v>74</v>
      </c>
      <c r="K456" t="s">
        <v>276</v>
      </c>
      <c r="L456" t="s">
        <v>279</v>
      </c>
      <c r="M456" t="s">
        <v>280</v>
      </c>
      <c r="N456" t="s">
        <v>74</v>
      </c>
      <c r="O456">
        <v>1.03</v>
      </c>
    </row>
    <row r="457" spans="1:15">
      <c r="A457" t="s">
        <v>268</v>
      </c>
      <c r="B457" t="s">
        <v>269</v>
      </c>
      <c r="C457">
        <v>5580</v>
      </c>
      <c r="D457" t="s">
        <v>496</v>
      </c>
      <c r="E457" t="s">
        <v>271</v>
      </c>
      <c r="F457" t="s">
        <v>272</v>
      </c>
      <c r="G457" t="s">
        <v>273</v>
      </c>
      <c r="H457" t="s">
        <v>274</v>
      </c>
      <c r="I457" t="s">
        <v>275</v>
      </c>
      <c r="J457" t="s">
        <v>106</v>
      </c>
      <c r="K457" t="s">
        <v>276</v>
      </c>
      <c r="L457" t="s">
        <v>281</v>
      </c>
      <c r="M457" t="s">
        <v>280</v>
      </c>
      <c r="N457" t="s">
        <v>106</v>
      </c>
      <c r="O457">
        <v>1.22</v>
      </c>
    </row>
    <row r="458" spans="1:15">
      <c r="A458" t="s">
        <v>268</v>
      </c>
      <c r="B458" t="s">
        <v>269</v>
      </c>
      <c r="C458">
        <v>5580</v>
      </c>
      <c r="D458" t="s">
        <v>496</v>
      </c>
      <c r="E458" t="s">
        <v>271</v>
      </c>
      <c r="F458" t="s">
        <v>272</v>
      </c>
      <c r="G458" t="s">
        <v>273</v>
      </c>
      <c r="H458" t="s">
        <v>274</v>
      </c>
      <c r="I458" t="s">
        <v>275</v>
      </c>
      <c r="J458" t="s">
        <v>108</v>
      </c>
      <c r="K458" t="s">
        <v>276</v>
      </c>
      <c r="L458" t="s">
        <v>282</v>
      </c>
      <c r="M458" t="s">
        <v>280</v>
      </c>
      <c r="N458" t="s">
        <v>108</v>
      </c>
      <c r="O458">
        <v>1.27</v>
      </c>
    </row>
    <row r="459" spans="1:15">
      <c r="A459" t="s">
        <v>268</v>
      </c>
      <c r="B459" t="s">
        <v>269</v>
      </c>
      <c r="C459">
        <v>5580</v>
      </c>
      <c r="D459" t="s">
        <v>496</v>
      </c>
      <c r="E459" t="s">
        <v>271</v>
      </c>
      <c r="F459" t="s">
        <v>272</v>
      </c>
      <c r="G459" t="s">
        <v>273</v>
      </c>
      <c r="H459" t="s">
        <v>274</v>
      </c>
      <c r="I459" t="s">
        <v>275</v>
      </c>
      <c r="J459" t="s">
        <v>111</v>
      </c>
      <c r="K459" t="s">
        <v>283</v>
      </c>
      <c r="L459" t="s">
        <v>284</v>
      </c>
      <c r="M459" t="s">
        <v>280</v>
      </c>
      <c r="N459" t="s">
        <v>111</v>
      </c>
      <c r="O459">
        <v>1.07</v>
      </c>
    </row>
    <row r="460" spans="1:15">
      <c r="A460" t="s">
        <v>268</v>
      </c>
      <c r="B460" t="s">
        <v>269</v>
      </c>
      <c r="C460">
        <v>5580</v>
      </c>
      <c r="D460" t="s">
        <v>496</v>
      </c>
      <c r="E460" t="s">
        <v>271</v>
      </c>
      <c r="F460" t="s">
        <v>272</v>
      </c>
      <c r="G460" t="s">
        <v>273</v>
      </c>
      <c r="H460" t="s">
        <v>274</v>
      </c>
      <c r="I460" t="s">
        <v>275</v>
      </c>
      <c r="J460" t="s">
        <v>126</v>
      </c>
      <c r="K460" t="s">
        <v>276</v>
      </c>
      <c r="L460" t="s">
        <v>285</v>
      </c>
      <c r="M460" t="s">
        <v>280</v>
      </c>
      <c r="N460" t="s">
        <v>126</v>
      </c>
      <c r="O460">
        <v>1.63</v>
      </c>
    </row>
    <row r="461" spans="1:15">
      <c r="A461" t="s">
        <v>268</v>
      </c>
      <c r="B461" t="s">
        <v>269</v>
      </c>
      <c r="C461">
        <v>5580</v>
      </c>
      <c r="D461" t="s">
        <v>496</v>
      </c>
      <c r="E461" t="s">
        <v>271</v>
      </c>
      <c r="F461" t="s">
        <v>272</v>
      </c>
      <c r="G461" t="s">
        <v>273</v>
      </c>
      <c r="H461" t="s">
        <v>274</v>
      </c>
      <c r="I461" t="s">
        <v>275</v>
      </c>
      <c r="J461" t="s">
        <v>152</v>
      </c>
      <c r="K461" t="s">
        <v>283</v>
      </c>
      <c r="L461" t="s">
        <v>286</v>
      </c>
      <c r="M461" t="s">
        <v>278</v>
      </c>
      <c r="N461" t="s">
        <v>152</v>
      </c>
      <c r="O461">
        <v>3.37</v>
      </c>
    </row>
    <row r="462" spans="1:15">
      <c r="A462" t="s">
        <v>268</v>
      </c>
      <c r="B462" t="s">
        <v>269</v>
      </c>
      <c r="C462">
        <v>5580</v>
      </c>
      <c r="D462" t="s">
        <v>496</v>
      </c>
      <c r="E462" t="s">
        <v>271</v>
      </c>
      <c r="F462" t="s">
        <v>272</v>
      </c>
      <c r="G462" t="s">
        <v>273</v>
      </c>
      <c r="H462" t="s">
        <v>274</v>
      </c>
      <c r="I462" t="s">
        <v>275</v>
      </c>
      <c r="J462" t="s">
        <v>170</v>
      </c>
      <c r="K462" t="s">
        <v>276</v>
      </c>
      <c r="L462" t="s">
        <v>287</v>
      </c>
      <c r="M462" t="s">
        <v>278</v>
      </c>
      <c r="N462" t="s">
        <v>170</v>
      </c>
      <c r="O462">
        <v>3.42</v>
      </c>
    </row>
    <row r="463" spans="1:15">
      <c r="A463" t="s">
        <v>268</v>
      </c>
      <c r="B463" t="s">
        <v>269</v>
      </c>
      <c r="C463">
        <v>5580</v>
      </c>
      <c r="D463" t="s">
        <v>496</v>
      </c>
      <c r="E463" t="s">
        <v>271</v>
      </c>
      <c r="F463" t="s">
        <v>272</v>
      </c>
      <c r="G463" t="s">
        <v>273</v>
      </c>
      <c r="H463" t="s">
        <v>274</v>
      </c>
      <c r="I463" t="s">
        <v>275</v>
      </c>
      <c r="J463" t="s">
        <v>189</v>
      </c>
      <c r="K463" t="s">
        <v>283</v>
      </c>
      <c r="L463" t="s">
        <v>288</v>
      </c>
      <c r="M463" t="s">
        <v>280</v>
      </c>
      <c r="N463" t="s">
        <v>189</v>
      </c>
      <c r="O463">
        <v>1.32</v>
      </c>
    </row>
    <row r="464" spans="1:15">
      <c r="A464" t="s">
        <v>268</v>
      </c>
      <c r="B464" t="s">
        <v>269</v>
      </c>
      <c r="C464">
        <v>5580</v>
      </c>
      <c r="D464" t="s">
        <v>496</v>
      </c>
      <c r="E464" t="s">
        <v>271</v>
      </c>
      <c r="F464" t="s">
        <v>272</v>
      </c>
      <c r="G464" t="s">
        <v>273</v>
      </c>
      <c r="H464" t="s">
        <v>274</v>
      </c>
      <c r="I464" t="s">
        <v>275</v>
      </c>
      <c r="J464" t="s">
        <v>194</v>
      </c>
      <c r="K464" t="s">
        <v>283</v>
      </c>
      <c r="L464" t="s">
        <v>289</v>
      </c>
      <c r="M464" t="s">
        <v>280</v>
      </c>
      <c r="N464" t="s">
        <v>194</v>
      </c>
      <c r="O464">
        <v>1.75</v>
      </c>
    </row>
    <row r="465" spans="1:15">
      <c r="A465" t="s">
        <v>268</v>
      </c>
      <c r="B465" t="s">
        <v>269</v>
      </c>
      <c r="C465">
        <v>5580</v>
      </c>
      <c r="D465" t="s">
        <v>496</v>
      </c>
      <c r="E465" t="s">
        <v>271</v>
      </c>
      <c r="F465" t="s">
        <v>272</v>
      </c>
      <c r="G465" t="s">
        <v>273</v>
      </c>
      <c r="H465" t="s">
        <v>274</v>
      </c>
      <c r="I465" t="s">
        <v>275</v>
      </c>
      <c r="J465" t="s">
        <v>211</v>
      </c>
      <c r="K465" t="s">
        <v>276</v>
      </c>
      <c r="L465" t="s">
        <v>287</v>
      </c>
      <c r="M465" t="s">
        <v>278</v>
      </c>
      <c r="N465" t="s">
        <v>211</v>
      </c>
      <c r="O465">
        <v>3.58</v>
      </c>
    </row>
    <row r="466" spans="1:15">
      <c r="A466" t="s">
        <v>268</v>
      </c>
      <c r="B466" t="s">
        <v>269</v>
      </c>
      <c r="C466">
        <v>5580</v>
      </c>
      <c r="D466" t="s">
        <v>496</v>
      </c>
      <c r="E466" t="s">
        <v>271</v>
      </c>
      <c r="F466" t="s">
        <v>272</v>
      </c>
      <c r="G466" t="s">
        <v>273</v>
      </c>
      <c r="H466" t="s">
        <v>274</v>
      </c>
      <c r="I466" t="s">
        <v>275</v>
      </c>
      <c r="J466" t="s">
        <v>219</v>
      </c>
      <c r="K466" t="s">
        <v>276</v>
      </c>
      <c r="L466" t="s">
        <v>290</v>
      </c>
      <c r="M466" t="s">
        <v>280</v>
      </c>
      <c r="N466" t="s">
        <v>219</v>
      </c>
      <c r="O466">
        <v>1.02</v>
      </c>
    </row>
    <row r="467" spans="1:15">
      <c r="A467" t="s">
        <v>268</v>
      </c>
      <c r="B467" t="s">
        <v>269</v>
      </c>
      <c r="C467">
        <v>19122</v>
      </c>
      <c r="D467" t="s">
        <v>497</v>
      </c>
      <c r="E467" t="s">
        <v>498</v>
      </c>
      <c r="F467" t="s">
        <v>293</v>
      </c>
      <c r="G467" t="s">
        <v>294</v>
      </c>
      <c r="H467" t="s">
        <v>274</v>
      </c>
      <c r="I467" t="s">
        <v>275</v>
      </c>
      <c r="J467" t="s">
        <v>17</v>
      </c>
      <c r="K467" t="s">
        <v>296</v>
      </c>
      <c r="L467" t="s">
        <v>297</v>
      </c>
      <c r="M467" t="s">
        <v>280</v>
      </c>
      <c r="N467" t="s">
        <v>17</v>
      </c>
      <c r="O467">
        <v>1.28</v>
      </c>
    </row>
    <row r="468" spans="1:15">
      <c r="A468" t="s">
        <v>268</v>
      </c>
      <c r="B468" t="s">
        <v>269</v>
      </c>
      <c r="C468">
        <v>19122</v>
      </c>
      <c r="D468" t="s">
        <v>497</v>
      </c>
      <c r="E468" t="s">
        <v>498</v>
      </c>
      <c r="F468" t="s">
        <v>293</v>
      </c>
      <c r="G468" t="s">
        <v>294</v>
      </c>
      <c r="H468" t="s">
        <v>274</v>
      </c>
      <c r="I468" t="s">
        <v>275</v>
      </c>
      <c r="J468" t="s">
        <v>28</v>
      </c>
      <c r="K468" t="s">
        <v>283</v>
      </c>
      <c r="L468" t="s">
        <v>298</v>
      </c>
      <c r="M468" t="s">
        <v>280</v>
      </c>
      <c r="N468" t="s">
        <v>28</v>
      </c>
      <c r="O468">
        <v>1.19</v>
      </c>
    </row>
    <row r="469" spans="1:15">
      <c r="A469" t="s">
        <v>268</v>
      </c>
      <c r="B469" t="s">
        <v>269</v>
      </c>
      <c r="C469">
        <v>19122</v>
      </c>
      <c r="D469" t="s">
        <v>497</v>
      </c>
      <c r="E469" t="s">
        <v>498</v>
      </c>
      <c r="F469" t="s">
        <v>293</v>
      </c>
      <c r="G469" t="s">
        <v>294</v>
      </c>
      <c r="H469" t="s">
        <v>274</v>
      </c>
      <c r="I469" t="s">
        <v>275</v>
      </c>
      <c r="J469" t="s">
        <v>33</v>
      </c>
      <c r="K469" t="s">
        <v>296</v>
      </c>
      <c r="L469" t="s">
        <v>299</v>
      </c>
      <c r="M469" t="s">
        <v>280</v>
      </c>
      <c r="N469" t="s">
        <v>33</v>
      </c>
      <c r="O469">
        <v>1.56</v>
      </c>
    </row>
    <row r="470" spans="1:15">
      <c r="A470" t="s">
        <v>268</v>
      </c>
      <c r="B470" t="s">
        <v>269</v>
      </c>
      <c r="C470">
        <v>19122</v>
      </c>
      <c r="D470" t="s">
        <v>497</v>
      </c>
      <c r="E470" t="s">
        <v>498</v>
      </c>
      <c r="F470" t="s">
        <v>293</v>
      </c>
      <c r="G470" t="s">
        <v>294</v>
      </c>
      <c r="H470" t="s">
        <v>274</v>
      </c>
      <c r="I470" t="s">
        <v>275</v>
      </c>
      <c r="J470" t="s">
        <v>43</v>
      </c>
      <c r="K470" t="s">
        <v>296</v>
      </c>
      <c r="L470" t="s">
        <v>300</v>
      </c>
      <c r="M470" t="s">
        <v>280</v>
      </c>
      <c r="N470" t="s">
        <v>43</v>
      </c>
      <c r="O470">
        <v>1.31</v>
      </c>
    </row>
    <row r="471" spans="1:15">
      <c r="A471" t="s">
        <v>268</v>
      </c>
      <c r="B471" t="s">
        <v>269</v>
      </c>
      <c r="C471">
        <v>19122</v>
      </c>
      <c r="D471" t="s">
        <v>497</v>
      </c>
      <c r="E471" t="s">
        <v>498</v>
      </c>
      <c r="F471" t="s">
        <v>293</v>
      </c>
      <c r="G471" t="s">
        <v>294</v>
      </c>
      <c r="H471" t="s">
        <v>274</v>
      </c>
      <c r="I471" t="s">
        <v>275</v>
      </c>
      <c r="J471" t="s">
        <v>47</v>
      </c>
      <c r="K471" t="s">
        <v>296</v>
      </c>
      <c r="L471" t="s">
        <v>301</v>
      </c>
      <c r="M471" t="s">
        <v>280</v>
      </c>
      <c r="N471" t="s">
        <v>47</v>
      </c>
      <c r="O471">
        <v>1.76</v>
      </c>
    </row>
    <row r="472" spans="1:15">
      <c r="A472" t="s">
        <v>268</v>
      </c>
      <c r="B472" t="s">
        <v>269</v>
      </c>
      <c r="C472">
        <v>19122</v>
      </c>
      <c r="D472" t="s">
        <v>497</v>
      </c>
      <c r="E472" t="s">
        <v>498</v>
      </c>
      <c r="F472" t="s">
        <v>293</v>
      </c>
      <c r="G472" t="s">
        <v>294</v>
      </c>
      <c r="H472" t="s">
        <v>274</v>
      </c>
      <c r="I472" t="s">
        <v>275</v>
      </c>
      <c r="J472" t="s">
        <v>51</v>
      </c>
      <c r="K472" t="s">
        <v>283</v>
      </c>
      <c r="L472" t="s">
        <v>302</v>
      </c>
      <c r="M472" t="s">
        <v>278</v>
      </c>
      <c r="N472" t="s">
        <v>51</v>
      </c>
      <c r="O472">
        <v>2.42</v>
      </c>
    </row>
    <row r="473" spans="1:15">
      <c r="A473" t="s">
        <v>268</v>
      </c>
      <c r="B473" t="s">
        <v>269</v>
      </c>
      <c r="C473">
        <v>19122</v>
      </c>
      <c r="D473" t="s">
        <v>497</v>
      </c>
      <c r="E473" t="s">
        <v>498</v>
      </c>
      <c r="F473" t="s">
        <v>293</v>
      </c>
      <c r="G473" t="s">
        <v>294</v>
      </c>
      <c r="H473" t="s">
        <v>274</v>
      </c>
      <c r="I473" t="s">
        <v>275</v>
      </c>
      <c r="J473" t="s">
        <v>57</v>
      </c>
      <c r="K473" t="s">
        <v>276</v>
      </c>
      <c r="L473" t="s">
        <v>303</v>
      </c>
      <c r="M473" t="s">
        <v>278</v>
      </c>
      <c r="N473" t="s">
        <v>57</v>
      </c>
      <c r="O473">
        <v>2.2400000000000002</v>
      </c>
    </row>
    <row r="474" spans="1:15">
      <c r="A474" t="s">
        <v>268</v>
      </c>
      <c r="B474" t="s">
        <v>269</v>
      </c>
      <c r="C474">
        <v>19122</v>
      </c>
      <c r="D474" t="s">
        <v>497</v>
      </c>
      <c r="E474" t="s">
        <v>498</v>
      </c>
      <c r="F474" t="s">
        <v>293</v>
      </c>
      <c r="G474" t="s">
        <v>294</v>
      </c>
      <c r="H474" t="s">
        <v>274</v>
      </c>
      <c r="I474" t="s">
        <v>275</v>
      </c>
      <c r="J474" t="s">
        <v>60</v>
      </c>
      <c r="K474" t="s">
        <v>283</v>
      </c>
      <c r="L474" t="s">
        <v>304</v>
      </c>
      <c r="M474" t="s">
        <v>280</v>
      </c>
      <c r="N474" t="s">
        <v>60</v>
      </c>
      <c r="O474">
        <v>1.03</v>
      </c>
    </row>
    <row r="475" spans="1:15">
      <c r="A475" t="s">
        <v>268</v>
      </c>
      <c r="B475" t="s">
        <v>269</v>
      </c>
      <c r="C475">
        <v>19122</v>
      </c>
      <c r="D475" t="s">
        <v>497</v>
      </c>
      <c r="E475" t="s">
        <v>498</v>
      </c>
      <c r="F475" t="s">
        <v>293</v>
      </c>
      <c r="G475" t="s">
        <v>294</v>
      </c>
      <c r="H475" t="s">
        <v>274</v>
      </c>
      <c r="I475" t="s">
        <v>275</v>
      </c>
      <c r="J475" t="s">
        <v>74</v>
      </c>
      <c r="K475" t="s">
        <v>276</v>
      </c>
      <c r="L475" t="s">
        <v>305</v>
      </c>
      <c r="M475" t="s">
        <v>278</v>
      </c>
      <c r="N475" t="s">
        <v>74</v>
      </c>
      <c r="O475">
        <v>2.2999999999999998</v>
      </c>
    </row>
    <row r="476" spans="1:15">
      <c r="A476" t="s">
        <v>268</v>
      </c>
      <c r="B476" t="s">
        <v>269</v>
      </c>
      <c r="C476">
        <v>19122</v>
      </c>
      <c r="D476" t="s">
        <v>497</v>
      </c>
      <c r="E476" t="s">
        <v>498</v>
      </c>
      <c r="F476" t="s">
        <v>293</v>
      </c>
      <c r="G476" t="s">
        <v>294</v>
      </c>
      <c r="H476" t="s">
        <v>274</v>
      </c>
      <c r="I476" t="s">
        <v>275</v>
      </c>
      <c r="J476" t="s">
        <v>94</v>
      </c>
      <c r="K476" t="s">
        <v>296</v>
      </c>
      <c r="L476" t="s">
        <v>306</v>
      </c>
      <c r="M476" t="s">
        <v>278</v>
      </c>
      <c r="N476" t="s">
        <v>94</v>
      </c>
      <c r="O476">
        <v>3.64</v>
      </c>
    </row>
    <row r="477" spans="1:15">
      <c r="A477" t="s">
        <v>268</v>
      </c>
      <c r="B477" t="s">
        <v>269</v>
      </c>
      <c r="C477">
        <v>19122</v>
      </c>
      <c r="D477" t="s">
        <v>497</v>
      </c>
      <c r="E477" t="s">
        <v>498</v>
      </c>
      <c r="F477" t="s">
        <v>293</v>
      </c>
      <c r="G477" t="s">
        <v>294</v>
      </c>
      <c r="H477" t="s">
        <v>274</v>
      </c>
      <c r="I477" t="s">
        <v>275</v>
      </c>
      <c r="J477" t="s">
        <v>106</v>
      </c>
      <c r="K477" t="s">
        <v>276</v>
      </c>
      <c r="L477" t="s">
        <v>307</v>
      </c>
      <c r="M477" t="s">
        <v>278</v>
      </c>
      <c r="N477" t="s">
        <v>106</v>
      </c>
      <c r="O477">
        <v>3.6</v>
      </c>
    </row>
    <row r="478" spans="1:15">
      <c r="A478" t="s">
        <v>268</v>
      </c>
      <c r="B478" t="s">
        <v>269</v>
      </c>
      <c r="C478">
        <v>19122</v>
      </c>
      <c r="D478" t="s">
        <v>497</v>
      </c>
      <c r="E478" t="s">
        <v>498</v>
      </c>
      <c r="F478" t="s">
        <v>293</v>
      </c>
      <c r="G478" t="s">
        <v>294</v>
      </c>
      <c r="H478" t="s">
        <v>274</v>
      </c>
      <c r="I478" t="s">
        <v>275</v>
      </c>
      <c r="J478" t="s">
        <v>108</v>
      </c>
      <c r="K478" t="s">
        <v>276</v>
      </c>
      <c r="L478" t="s">
        <v>308</v>
      </c>
      <c r="M478" t="s">
        <v>278</v>
      </c>
      <c r="N478" t="s">
        <v>108</v>
      </c>
      <c r="O478">
        <v>3.23</v>
      </c>
    </row>
    <row r="479" spans="1:15">
      <c r="A479" t="s">
        <v>268</v>
      </c>
      <c r="B479" t="s">
        <v>269</v>
      </c>
      <c r="C479">
        <v>19122</v>
      </c>
      <c r="D479" t="s">
        <v>497</v>
      </c>
      <c r="E479" t="s">
        <v>498</v>
      </c>
      <c r="F479" t="s">
        <v>293</v>
      </c>
      <c r="G479" t="s">
        <v>294</v>
      </c>
      <c r="H479" t="s">
        <v>274</v>
      </c>
      <c r="I479" t="s">
        <v>275</v>
      </c>
      <c r="J479" t="s">
        <v>119</v>
      </c>
      <c r="K479" t="s">
        <v>283</v>
      </c>
      <c r="L479" t="s">
        <v>309</v>
      </c>
      <c r="M479" t="s">
        <v>280</v>
      </c>
      <c r="N479" t="s">
        <v>119</v>
      </c>
      <c r="O479">
        <v>1.81</v>
      </c>
    </row>
    <row r="480" spans="1:15">
      <c r="A480" t="s">
        <v>268</v>
      </c>
      <c r="B480" t="s">
        <v>269</v>
      </c>
      <c r="C480">
        <v>19122</v>
      </c>
      <c r="D480" t="s">
        <v>497</v>
      </c>
      <c r="E480" t="s">
        <v>498</v>
      </c>
      <c r="F480" t="s">
        <v>293</v>
      </c>
      <c r="G480" t="s">
        <v>294</v>
      </c>
      <c r="H480" t="s">
        <v>274</v>
      </c>
      <c r="I480" t="s">
        <v>275</v>
      </c>
      <c r="J480" t="s">
        <v>125</v>
      </c>
      <c r="K480" t="s">
        <v>283</v>
      </c>
      <c r="L480" t="s">
        <v>310</v>
      </c>
      <c r="M480" t="s">
        <v>278</v>
      </c>
      <c r="N480" t="s">
        <v>125</v>
      </c>
      <c r="O480">
        <v>2.66</v>
      </c>
    </row>
    <row r="481" spans="1:15">
      <c r="A481" t="s">
        <v>268</v>
      </c>
      <c r="B481" t="s">
        <v>269</v>
      </c>
      <c r="C481">
        <v>19122</v>
      </c>
      <c r="D481" t="s">
        <v>497</v>
      </c>
      <c r="E481" t="s">
        <v>498</v>
      </c>
      <c r="F481" t="s">
        <v>293</v>
      </c>
      <c r="G481" t="s">
        <v>294</v>
      </c>
      <c r="H481" t="s">
        <v>274</v>
      </c>
      <c r="I481" t="s">
        <v>275</v>
      </c>
      <c r="J481" t="s">
        <v>126</v>
      </c>
      <c r="K481" t="s">
        <v>276</v>
      </c>
      <c r="L481" t="s">
        <v>311</v>
      </c>
      <c r="M481" t="s">
        <v>278</v>
      </c>
      <c r="N481" t="s">
        <v>126</v>
      </c>
      <c r="O481">
        <v>3.9</v>
      </c>
    </row>
    <row r="482" spans="1:15">
      <c r="A482" t="s">
        <v>268</v>
      </c>
      <c r="B482" t="s">
        <v>269</v>
      </c>
      <c r="C482">
        <v>19122</v>
      </c>
      <c r="D482" t="s">
        <v>497</v>
      </c>
      <c r="E482" t="s">
        <v>498</v>
      </c>
      <c r="F482" t="s">
        <v>293</v>
      </c>
      <c r="G482" t="s">
        <v>294</v>
      </c>
      <c r="H482" t="s">
        <v>274</v>
      </c>
      <c r="I482" t="s">
        <v>275</v>
      </c>
      <c r="J482" t="s">
        <v>157</v>
      </c>
      <c r="K482" t="s">
        <v>296</v>
      </c>
      <c r="L482" t="s">
        <v>312</v>
      </c>
      <c r="M482" t="s">
        <v>278</v>
      </c>
      <c r="N482" t="s">
        <v>157</v>
      </c>
      <c r="O482">
        <v>3.82</v>
      </c>
    </row>
    <row r="483" spans="1:15">
      <c r="A483" t="s">
        <v>268</v>
      </c>
      <c r="B483" t="s">
        <v>269</v>
      </c>
      <c r="C483">
        <v>19122</v>
      </c>
      <c r="D483" t="s">
        <v>497</v>
      </c>
      <c r="E483" t="s">
        <v>498</v>
      </c>
      <c r="F483" t="s">
        <v>293</v>
      </c>
      <c r="G483" t="s">
        <v>294</v>
      </c>
      <c r="H483" t="s">
        <v>274</v>
      </c>
      <c r="I483" t="s">
        <v>275</v>
      </c>
      <c r="J483" t="s">
        <v>164</v>
      </c>
      <c r="K483" t="s">
        <v>296</v>
      </c>
      <c r="L483" t="s">
        <v>313</v>
      </c>
      <c r="M483" t="s">
        <v>280</v>
      </c>
      <c r="N483" t="s">
        <v>164</v>
      </c>
      <c r="O483">
        <v>1.84</v>
      </c>
    </row>
    <row r="484" spans="1:15">
      <c r="A484" t="s">
        <v>268</v>
      </c>
      <c r="B484" t="s">
        <v>269</v>
      </c>
      <c r="C484">
        <v>19122</v>
      </c>
      <c r="D484" t="s">
        <v>497</v>
      </c>
      <c r="E484" t="s">
        <v>498</v>
      </c>
      <c r="F484" t="s">
        <v>293</v>
      </c>
      <c r="G484" t="s">
        <v>294</v>
      </c>
      <c r="H484" t="s">
        <v>274</v>
      </c>
      <c r="I484" t="s">
        <v>275</v>
      </c>
      <c r="J484" t="s">
        <v>165</v>
      </c>
      <c r="K484" t="s">
        <v>296</v>
      </c>
      <c r="L484" t="s">
        <v>314</v>
      </c>
      <c r="M484" t="s">
        <v>278</v>
      </c>
      <c r="N484" t="s">
        <v>165</v>
      </c>
      <c r="O484">
        <v>3.67</v>
      </c>
    </row>
    <row r="485" spans="1:15">
      <c r="A485" t="s">
        <v>268</v>
      </c>
      <c r="B485" t="s">
        <v>269</v>
      </c>
      <c r="C485">
        <v>19122</v>
      </c>
      <c r="D485" t="s">
        <v>497</v>
      </c>
      <c r="E485" t="s">
        <v>498</v>
      </c>
      <c r="F485" t="s">
        <v>293</v>
      </c>
      <c r="G485" t="s">
        <v>294</v>
      </c>
      <c r="H485" t="s">
        <v>274</v>
      </c>
      <c r="I485" t="s">
        <v>275</v>
      </c>
      <c r="J485" t="s">
        <v>170</v>
      </c>
      <c r="K485" t="s">
        <v>276</v>
      </c>
      <c r="L485" t="s">
        <v>315</v>
      </c>
      <c r="M485" t="s">
        <v>278</v>
      </c>
      <c r="N485" t="s">
        <v>170</v>
      </c>
      <c r="O485">
        <v>2.71</v>
      </c>
    </row>
    <row r="486" spans="1:15">
      <c r="A486" t="s">
        <v>268</v>
      </c>
      <c r="B486" t="s">
        <v>269</v>
      </c>
      <c r="C486">
        <v>19122</v>
      </c>
      <c r="D486" t="s">
        <v>497</v>
      </c>
      <c r="E486" t="s">
        <v>498</v>
      </c>
      <c r="F486" t="s">
        <v>293</v>
      </c>
      <c r="G486" t="s">
        <v>294</v>
      </c>
      <c r="H486" t="s">
        <v>274</v>
      </c>
      <c r="I486" t="s">
        <v>275</v>
      </c>
      <c r="J486" t="s">
        <v>174</v>
      </c>
      <c r="K486" t="s">
        <v>283</v>
      </c>
      <c r="L486" t="s">
        <v>316</v>
      </c>
      <c r="M486" t="s">
        <v>280</v>
      </c>
      <c r="N486" t="s">
        <v>174</v>
      </c>
      <c r="O486">
        <v>1.33</v>
      </c>
    </row>
    <row r="487" spans="1:15">
      <c r="A487" t="s">
        <v>268</v>
      </c>
      <c r="B487" t="s">
        <v>269</v>
      </c>
      <c r="C487">
        <v>19122</v>
      </c>
      <c r="D487" t="s">
        <v>497</v>
      </c>
      <c r="E487" t="s">
        <v>498</v>
      </c>
      <c r="F487" t="s">
        <v>293</v>
      </c>
      <c r="G487" t="s">
        <v>294</v>
      </c>
      <c r="H487" t="s">
        <v>274</v>
      </c>
      <c r="I487" t="s">
        <v>275</v>
      </c>
      <c r="J487" t="s">
        <v>190</v>
      </c>
      <c r="K487" t="s">
        <v>283</v>
      </c>
      <c r="L487" t="s">
        <v>317</v>
      </c>
      <c r="M487" t="s">
        <v>280</v>
      </c>
      <c r="N487" t="s">
        <v>190</v>
      </c>
      <c r="O487">
        <v>1.67</v>
      </c>
    </row>
    <row r="488" spans="1:15">
      <c r="A488" t="s">
        <v>268</v>
      </c>
      <c r="B488" t="s">
        <v>269</v>
      </c>
      <c r="C488">
        <v>19122</v>
      </c>
      <c r="D488" t="s">
        <v>497</v>
      </c>
      <c r="E488" t="s">
        <v>498</v>
      </c>
      <c r="F488" t="s">
        <v>293</v>
      </c>
      <c r="G488" t="s">
        <v>294</v>
      </c>
      <c r="H488" t="s">
        <v>274</v>
      </c>
      <c r="I488" t="s">
        <v>275</v>
      </c>
      <c r="J488" t="s">
        <v>204</v>
      </c>
      <c r="K488" t="s">
        <v>283</v>
      </c>
      <c r="L488" t="s">
        <v>318</v>
      </c>
      <c r="M488" t="s">
        <v>280</v>
      </c>
      <c r="N488" t="s">
        <v>204</v>
      </c>
      <c r="O488">
        <v>1.1399999999999999</v>
      </c>
    </row>
    <row r="489" spans="1:15">
      <c r="A489" t="s">
        <v>268</v>
      </c>
      <c r="B489" t="s">
        <v>269</v>
      </c>
      <c r="C489">
        <v>19122</v>
      </c>
      <c r="D489" t="s">
        <v>497</v>
      </c>
      <c r="E489" t="s">
        <v>498</v>
      </c>
      <c r="F489" t="s">
        <v>293</v>
      </c>
      <c r="G489" t="s">
        <v>294</v>
      </c>
      <c r="H489" t="s">
        <v>274</v>
      </c>
      <c r="I489" t="s">
        <v>275</v>
      </c>
      <c r="J489" t="s">
        <v>211</v>
      </c>
      <c r="K489" t="s">
        <v>276</v>
      </c>
      <c r="L489" t="s">
        <v>319</v>
      </c>
      <c r="M489" t="s">
        <v>280</v>
      </c>
      <c r="N489" t="s">
        <v>211</v>
      </c>
      <c r="O489">
        <v>1.1200000000000001</v>
      </c>
    </row>
    <row r="490" spans="1:15">
      <c r="A490" t="s">
        <v>268</v>
      </c>
      <c r="B490" t="s">
        <v>269</v>
      </c>
      <c r="C490">
        <v>19122</v>
      </c>
      <c r="D490" t="s">
        <v>497</v>
      </c>
      <c r="E490" t="s">
        <v>498</v>
      </c>
      <c r="F490" t="s">
        <v>293</v>
      </c>
      <c r="G490" t="s">
        <v>294</v>
      </c>
      <c r="H490" t="s">
        <v>274</v>
      </c>
      <c r="I490" t="s">
        <v>275</v>
      </c>
      <c r="J490" t="s">
        <v>219</v>
      </c>
      <c r="K490" t="s">
        <v>276</v>
      </c>
      <c r="L490" t="s">
        <v>320</v>
      </c>
      <c r="M490" t="s">
        <v>280</v>
      </c>
      <c r="N490" t="s">
        <v>219</v>
      </c>
      <c r="O490">
        <v>1.79</v>
      </c>
    </row>
    <row r="491" spans="1:15">
      <c r="A491" t="e">
        <v>#N/A</v>
      </c>
      <c r="B491" t="s">
        <v>269</v>
      </c>
      <c r="C491">
        <v>19639</v>
      </c>
      <c r="D491" t="s">
        <v>499</v>
      </c>
      <c r="E491" t="s">
        <v>419</v>
      </c>
      <c r="F491" t="s">
        <v>344</v>
      </c>
      <c r="G491" t="s">
        <v>345</v>
      </c>
      <c r="H491" t="s">
        <v>274</v>
      </c>
      <c r="J491" t="s">
        <v>346</v>
      </c>
      <c r="K491" t="s">
        <v>347</v>
      </c>
      <c r="L491" t="s">
        <v>346</v>
      </c>
      <c r="M491" t="s">
        <v>280</v>
      </c>
      <c r="N491" t="e">
        <v>#VALUE!</v>
      </c>
      <c r="O491">
        <v>1.67</v>
      </c>
    </row>
    <row r="492" spans="1:15">
      <c r="A492" t="s">
        <v>268</v>
      </c>
      <c r="B492" t="s">
        <v>269</v>
      </c>
      <c r="C492">
        <v>9411</v>
      </c>
      <c r="D492" t="s">
        <v>500</v>
      </c>
      <c r="E492" t="s">
        <v>271</v>
      </c>
      <c r="F492" t="s">
        <v>272</v>
      </c>
      <c r="G492" t="s">
        <v>273</v>
      </c>
      <c r="H492" t="s">
        <v>274</v>
      </c>
      <c r="I492" t="s">
        <v>275</v>
      </c>
      <c r="J492" t="s">
        <v>57</v>
      </c>
      <c r="K492" t="s">
        <v>276</v>
      </c>
      <c r="L492" t="s">
        <v>277</v>
      </c>
      <c r="M492" t="s">
        <v>280</v>
      </c>
      <c r="N492" t="s">
        <v>57</v>
      </c>
      <c r="O492">
        <v>1.91</v>
      </c>
    </row>
    <row r="493" spans="1:15">
      <c r="A493" t="s">
        <v>268</v>
      </c>
      <c r="B493" t="s">
        <v>269</v>
      </c>
      <c r="C493">
        <v>9411</v>
      </c>
      <c r="D493" t="s">
        <v>500</v>
      </c>
      <c r="E493" t="s">
        <v>271</v>
      </c>
      <c r="F493" t="s">
        <v>272</v>
      </c>
      <c r="G493" t="s">
        <v>273</v>
      </c>
      <c r="H493" t="s">
        <v>274</v>
      </c>
      <c r="I493" t="s">
        <v>275</v>
      </c>
      <c r="J493" t="s">
        <v>74</v>
      </c>
      <c r="K493" t="s">
        <v>276</v>
      </c>
      <c r="L493" t="s">
        <v>279</v>
      </c>
      <c r="M493" t="s">
        <v>280</v>
      </c>
      <c r="N493" t="s">
        <v>74</v>
      </c>
      <c r="O493">
        <v>1.65</v>
      </c>
    </row>
    <row r="494" spans="1:15">
      <c r="A494" t="s">
        <v>268</v>
      </c>
      <c r="B494" t="s">
        <v>269</v>
      </c>
      <c r="C494">
        <v>9411</v>
      </c>
      <c r="D494" t="s">
        <v>500</v>
      </c>
      <c r="E494" t="s">
        <v>271</v>
      </c>
      <c r="F494" t="s">
        <v>272</v>
      </c>
      <c r="G494" t="s">
        <v>273</v>
      </c>
      <c r="H494" t="s">
        <v>274</v>
      </c>
      <c r="I494" t="s">
        <v>275</v>
      </c>
      <c r="J494" t="s">
        <v>106</v>
      </c>
      <c r="K494" t="s">
        <v>276</v>
      </c>
      <c r="L494" t="s">
        <v>281</v>
      </c>
      <c r="M494" t="s">
        <v>280</v>
      </c>
      <c r="N494" t="s">
        <v>106</v>
      </c>
      <c r="O494">
        <v>1.98</v>
      </c>
    </row>
    <row r="495" spans="1:15">
      <c r="A495" t="s">
        <v>268</v>
      </c>
      <c r="B495" t="s">
        <v>269</v>
      </c>
      <c r="C495">
        <v>9411</v>
      </c>
      <c r="D495" t="s">
        <v>500</v>
      </c>
      <c r="E495" t="s">
        <v>271</v>
      </c>
      <c r="F495" t="s">
        <v>272</v>
      </c>
      <c r="G495" t="s">
        <v>273</v>
      </c>
      <c r="H495" t="s">
        <v>274</v>
      </c>
      <c r="I495" t="s">
        <v>275</v>
      </c>
      <c r="J495" t="s">
        <v>108</v>
      </c>
      <c r="K495" t="s">
        <v>276</v>
      </c>
      <c r="L495" t="s">
        <v>282</v>
      </c>
      <c r="M495" t="s">
        <v>280</v>
      </c>
      <c r="N495" t="s">
        <v>108</v>
      </c>
      <c r="O495">
        <v>1.37</v>
      </c>
    </row>
    <row r="496" spans="1:15">
      <c r="A496" t="s">
        <v>268</v>
      </c>
      <c r="B496" t="s">
        <v>269</v>
      </c>
      <c r="C496">
        <v>9411</v>
      </c>
      <c r="D496" t="s">
        <v>500</v>
      </c>
      <c r="E496" t="s">
        <v>271</v>
      </c>
      <c r="F496" t="s">
        <v>272</v>
      </c>
      <c r="G496" t="s">
        <v>273</v>
      </c>
      <c r="H496" t="s">
        <v>274</v>
      </c>
      <c r="I496" t="s">
        <v>275</v>
      </c>
      <c r="J496" t="s">
        <v>111</v>
      </c>
      <c r="K496" t="s">
        <v>283</v>
      </c>
      <c r="L496" t="s">
        <v>284</v>
      </c>
      <c r="M496" t="s">
        <v>280</v>
      </c>
      <c r="N496" t="s">
        <v>111</v>
      </c>
      <c r="O496">
        <v>1.37</v>
      </c>
    </row>
    <row r="497" spans="1:15">
      <c r="A497" t="s">
        <v>268</v>
      </c>
      <c r="B497" t="s">
        <v>269</v>
      </c>
      <c r="C497">
        <v>9411</v>
      </c>
      <c r="D497" t="s">
        <v>500</v>
      </c>
      <c r="E497" t="s">
        <v>271</v>
      </c>
      <c r="F497" t="s">
        <v>272</v>
      </c>
      <c r="G497" t="s">
        <v>273</v>
      </c>
      <c r="H497" t="s">
        <v>274</v>
      </c>
      <c r="I497" t="s">
        <v>275</v>
      </c>
      <c r="J497" t="s">
        <v>126</v>
      </c>
      <c r="K497" t="s">
        <v>276</v>
      </c>
      <c r="L497" t="s">
        <v>285</v>
      </c>
      <c r="M497" t="s">
        <v>280</v>
      </c>
      <c r="N497" t="s">
        <v>126</v>
      </c>
      <c r="O497">
        <v>1.46</v>
      </c>
    </row>
    <row r="498" spans="1:15">
      <c r="A498" t="s">
        <v>268</v>
      </c>
      <c r="B498" t="s">
        <v>269</v>
      </c>
      <c r="C498">
        <v>9411</v>
      </c>
      <c r="D498" t="s">
        <v>500</v>
      </c>
      <c r="E498" t="s">
        <v>271</v>
      </c>
      <c r="F498" t="s">
        <v>272</v>
      </c>
      <c r="G498" t="s">
        <v>273</v>
      </c>
      <c r="H498" t="s">
        <v>274</v>
      </c>
      <c r="I498" t="s">
        <v>275</v>
      </c>
      <c r="J498" t="s">
        <v>152</v>
      </c>
      <c r="K498" t="s">
        <v>283</v>
      </c>
      <c r="L498" t="s">
        <v>286</v>
      </c>
      <c r="M498" t="s">
        <v>280</v>
      </c>
      <c r="N498" t="s">
        <v>152</v>
      </c>
      <c r="O498">
        <v>1.94</v>
      </c>
    </row>
    <row r="499" spans="1:15">
      <c r="A499" t="s">
        <v>268</v>
      </c>
      <c r="B499" t="s">
        <v>269</v>
      </c>
      <c r="C499">
        <v>9411</v>
      </c>
      <c r="D499" t="s">
        <v>500</v>
      </c>
      <c r="E499" t="s">
        <v>271</v>
      </c>
      <c r="F499" t="s">
        <v>272</v>
      </c>
      <c r="G499" t="s">
        <v>273</v>
      </c>
      <c r="H499" t="s">
        <v>274</v>
      </c>
      <c r="I499" t="s">
        <v>275</v>
      </c>
      <c r="J499" t="s">
        <v>170</v>
      </c>
      <c r="K499" t="s">
        <v>276</v>
      </c>
      <c r="L499" t="s">
        <v>287</v>
      </c>
      <c r="M499" t="s">
        <v>280</v>
      </c>
      <c r="N499" t="s">
        <v>170</v>
      </c>
      <c r="O499">
        <v>1.39</v>
      </c>
    </row>
    <row r="500" spans="1:15">
      <c r="A500" t="s">
        <v>268</v>
      </c>
      <c r="B500" t="s">
        <v>269</v>
      </c>
      <c r="C500">
        <v>9411</v>
      </c>
      <c r="D500" t="s">
        <v>500</v>
      </c>
      <c r="E500" t="s">
        <v>271</v>
      </c>
      <c r="F500" t="s">
        <v>272</v>
      </c>
      <c r="G500" t="s">
        <v>273</v>
      </c>
      <c r="H500" t="s">
        <v>274</v>
      </c>
      <c r="I500" t="s">
        <v>275</v>
      </c>
      <c r="J500" t="s">
        <v>189</v>
      </c>
      <c r="K500" t="s">
        <v>283</v>
      </c>
      <c r="L500" t="s">
        <v>288</v>
      </c>
      <c r="M500" t="s">
        <v>280</v>
      </c>
      <c r="N500" t="s">
        <v>189</v>
      </c>
      <c r="O500">
        <v>1.71</v>
      </c>
    </row>
    <row r="501" spans="1:15">
      <c r="A501" t="s">
        <v>268</v>
      </c>
      <c r="B501" t="s">
        <v>269</v>
      </c>
      <c r="C501">
        <v>9411</v>
      </c>
      <c r="D501" t="s">
        <v>500</v>
      </c>
      <c r="E501" t="s">
        <v>271</v>
      </c>
      <c r="F501" t="s">
        <v>272</v>
      </c>
      <c r="G501" t="s">
        <v>273</v>
      </c>
      <c r="H501" t="s">
        <v>274</v>
      </c>
      <c r="I501" t="s">
        <v>275</v>
      </c>
      <c r="J501" t="s">
        <v>194</v>
      </c>
      <c r="K501" t="s">
        <v>283</v>
      </c>
      <c r="L501" t="s">
        <v>289</v>
      </c>
      <c r="M501" t="s">
        <v>280</v>
      </c>
      <c r="N501" t="s">
        <v>194</v>
      </c>
      <c r="O501">
        <v>1.19</v>
      </c>
    </row>
    <row r="502" spans="1:15">
      <c r="A502" t="s">
        <v>268</v>
      </c>
      <c r="B502" t="s">
        <v>269</v>
      </c>
      <c r="C502">
        <v>9411</v>
      </c>
      <c r="D502" t="s">
        <v>500</v>
      </c>
      <c r="E502" t="s">
        <v>271</v>
      </c>
      <c r="F502" t="s">
        <v>272</v>
      </c>
      <c r="G502" t="s">
        <v>273</v>
      </c>
      <c r="H502" t="s">
        <v>274</v>
      </c>
      <c r="I502" t="s">
        <v>275</v>
      </c>
      <c r="J502" t="s">
        <v>211</v>
      </c>
      <c r="K502" t="s">
        <v>276</v>
      </c>
      <c r="L502" t="s">
        <v>287</v>
      </c>
      <c r="M502" t="s">
        <v>280</v>
      </c>
      <c r="N502" t="s">
        <v>211</v>
      </c>
      <c r="O502">
        <v>1.01</v>
      </c>
    </row>
    <row r="503" spans="1:15">
      <c r="A503" t="s">
        <v>268</v>
      </c>
      <c r="B503" t="s">
        <v>269</v>
      </c>
      <c r="C503">
        <v>9411</v>
      </c>
      <c r="D503" t="s">
        <v>500</v>
      </c>
      <c r="E503" t="s">
        <v>271</v>
      </c>
      <c r="F503" t="s">
        <v>272</v>
      </c>
      <c r="G503" t="s">
        <v>273</v>
      </c>
      <c r="H503" t="s">
        <v>274</v>
      </c>
      <c r="I503" t="s">
        <v>275</v>
      </c>
      <c r="J503" t="s">
        <v>219</v>
      </c>
      <c r="K503" t="s">
        <v>276</v>
      </c>
      <c r="L503" t="s">
        <v>290</v>
      </c>
      <c r="M503" t="s">
        <v>278</v>
      </c>
      <c r="N503" t="s">
        <v>219</v>
      </c>
      <c r="O503">
        <v>3.69</v>
      </c>
    </row>
    <row r="504" spans="1:15">
      <c r="A504" t="e">
        <v>#N/A</v>
      </c>
      <c r="B504" t="s">
        <v>269</v>
      </c>
      <c r="C504">
        <v>19689</v>
      </c>
      <c r="D504" t="s">
        <v>501</v>
      </c>
      <c r="E504" t="s">
        <v>438</v>
      </c>
      <c r="F504" t="s">
        <v>344</v>
      </c>
      <c r="G504" t="s">
        <v>345</v>
      </c>
      <c r="H504" t="s">
        <v>274</v>
      </c>
      <c r="J504" t="s">
        <v>346</v>
      </c>
      <c r="K504" t="s">
        <v>347</v>
      </c>
      <c r="L504" t="s">
        <v>346</v>
      </c>
      <c r="M504" t="s">
        <v>280</v>
      </c>
      <c r="N504" t="e">
        <v>#VALUE!</v>
      </c>
      <c r="O504">
        <v>1.33</v>
      </c>
    </row>
    <row r="505" spans="1:15">
      <c r="A505" t="e">
        <v>#N/A</v>
      </c>
      <c r="B505" t="s">
        <v>269</v>
      </c>
      <c r="C505">
        <v>19667</v>
      </c>
      <c r="D505" t="s">
        <v>502</v>
      </c>
      <c r="E505" t="s">
        <v>438</v>
      </c>
      <c r="F505" t="s">
        <v>344</v>
      </c>
      <c r="G505" t="s">
        <v>345</v>
      </c>
      <c r="H505" t="s">
        <v>274</v>
      </c>
      <c r="J505" t="s">
        <v>346</v>
      </c>
      <c r="K505" t="s">
        <v>347</v>
      </c>
      <c r="L505" t="s">
        <v>346</v>
      </c>
      <c r="M505" t="s">
        <v>280</v>
      </c>
      <c r="N505" t="e">
        <v>#VALUE!</v>
      </c>
      <c r="O505">
        <v>1.18</v>
      </c>
    </row>
    <row r="506" spans="1:15">
      <c r="A506" t="s">
        <v>268</v>
      </c>
      <c r="B506" t="s">
        <v>269</v>
      </c>
      <c r="C506">
        <v>17977</v>
      </c>
      <c r="D506" t="s">
        <v>503</v>
      </c>
      <c r="E506" t="s">
        <v>441</v>
      </c>
      <c r="F506" t="s">
        <v>334</v>
      </c>
      <c r="G506" t="s">
        <v>345</v>
      </c>
      <c r="H506" t="s">
        <v>274</v>
      </c>
      <c r="I506" t="s">
        <v>295</v>
      </c>
      <c r="J506" t="s">
        <v>17</v>
      </c>
      <c r="K506" t="s">
        <v>296</v>
      </c>
      <c r="L506" t="s">
        <v>297</v>
      </c>
      <c r="M506" t="s">
        <v>280</v>
      </c>
      <c r="N506" t="s">
        <v>17</v>
      </c>
      <c r="O506">
        <v>1.1000000000000001</v>
      </c>
    </row>
    <row r="507" spans="1:15">
      <c r="A507" t="s">
        <v>268</v>
      </c>
      <c r="B507" t="s">
        <v>269</v>
      </c>
      <c r="C507">
        <v>17977</v>
      </c>
      <c r="D507" t="s">
        <v>503</v>
      </c>
      <c r="E507" t="s">
        <v>441</v>
      </c>
      <c r="F507" t="s">
        <v>334</v>
      </c>
      <c r="G507" t="s">
        <v>345</v>
      </c>
      <c r="H507" t="s">
        <v>274</v>
      </c>
      <c r="I507" t="s">
        <v>295</v>
      </c>
      <c r="J507" t="s">
        <v>33</v>
      </c>
      <c r="K507" t="s">
        <v>296</v>
      </c>
      <c r="L507" t="s">
        <v>299</v>
      </c>
      <c r="M507" t="s">
        <v>280</v>
      </c>
      <c r="N507" t="s">
        <v>33</v>
      </c>
      <c r="O507">
        <v>1.92</v>
      </c>
    </row>
    <row r="508" spans="1:15">
      <c r="A508" t="s">
        <v>268</v>
      </c>
      <c r="B508" t="s">
        <v>269</v>
      </c>
      <c r="C508">
        <v>17977</v>
      </c>
      <c r="D508" t="s">
        <v>503</v>
      </c>
      <c r="E508" t="s">
        <v>441</v>
      </c>
      <c r="F508" t="s">
        <v>334</v>
      </c>
      <c r="G508" t="s">
        <v>345</v>
      </c>
      <c r="H508" t="s">
        <v>274</v>
      </c>
      <c r="I508" t="s">
        <v>295</v>
      </c>
      <c r="J508" t="s">
        <v>43</v>
      </c>
      <c r="K508" t="s">
        <v>296</v>
      </c>
      <c r="L508" t="s">
        <v>300</v>
      </c>
      <c r="M508" t="s">
        <v>280</v>
      </c>
      <c r="N508" t="s">
        <v>43</v>
      </c>
      <c r="O508">
        <v>1.75</v>
      </c>
    </row>
    <row r="509" spans="1:15">
      <c r="A509" t="s">
        <v>268</v>
      </c>
      <c r="B509" t="s">
        <v>269</v>
      </c>
      <c r="C509">
        <v>17977</v>
      </c>
      <c r="D509" t="s">
        <v>503</v>
      </c>
      <c r="E509" t="s">
        <v>441</v>
      </c>
      <c r="F509" t="s">
        <v>334</v>
      </c>
      <c r="G509" t="s">
        <v>345</v>
      </c>
      <c r="H509" t="s">
        <v>274</v>
      </c>
      <c r="I509" t="s">
        <v>295</v>
      </c>
      <c r="J509" t="s">
        <v>47</v>
      </c>
      <c r="K509" t="s">
        <v>296</v>
      </c>
      <c r="L509" t="s">
        <v>301</v>
      </c>
      <c r="M509" t="s">
        <v>280</v>
      </c>
      <c r="N509" t="s">
        <v>47</v>
      </c>
      <c r="O509">
        <v>1.49</v>
      </c>
    </row>
    <row r="510" spans="1:15">
      <c r="A510" t="s">
        <v>268</v>
      </c>
      <c r="B510" t="s">
        <v>269</v>
      </c>
      <c r="C510">
        <v>17977</v>
      </c>
      <c r="D510" t="s">
        <v>503</v>
      </c>
      <c r="E510" t="s">
        <v>441</v>
      </c>
      <c r="F510" t="s">
        <v>334</v>
      </c>
      <c r="G510" t="s">
        <v>345</v>
      </c>
      <c r="H510" t="s">
        <v>274</v>
      </c>
      <c r="I510" t="s">
        <v>295</v>
      </c>
      <c r="J510" t="s">
        <v>57</v>
      </c>
      <c r="K510" t="s">
        <v>276</v>
      </c>
      <c r="L510" t="s">
        <v>303</v>
      </c>
      <c r="M510" t="s">
        <v>280</v>
      </c>
      <c r="N510" t="s">
        <v>57</v>
      </c>
      <c r="O510">
        <v>1.5</v>
      </c>
    </row>
    <row r="511" spans="1:15">
      <c r="A511" t="s">
        <v>268</v>
      </c>
      <c r="B511" t="s">
        <v>269</v>
      </c>
      <c r="C511">
        <v>17977</v>
      </c>
      <c r="D511" t="s">
        <v>503</v>
      </c>
      <c r="E511" t="s">
        <v>441</v>
      </c>
      <c r="F511" t="s">
        <v>334</v>
      </c>
      <c r="G511" t="s">
        <v>345</v>
      </c>
      <c r="H511" t="s">
        <v>274</v>
      </c>
      <c r="I511" t="s">
        <v>295</v>
      </c>
      <c r="J511" t="s">
        <v>67</v>
      </c>
      <c r="K511" t="s">
        <v>283</v>
      </c>
      <c r="L511" t="s">
        <v>466</v>
      </c>
      <c r="M511" t="s">
        <v>278</v>
      </c>
      <c r="N511" t="s">
        <v>67</v>
      </c>
      <c r="O511">
        <v>2.52</v>
      </c>
    </row>
    <row r="512" spans="1:15">
      <c r="A512" t="s">
        <v>268</v>
      </c>
      <c r="B512" t="s">
        <v>269</v>
      </c>
      <c r="C512">
        <v>17977</v>
      </c>
      <c r="D512" t="s">
        <v>503</v>
      </c>
      <c r="E512" t="s">
        <v>441</v>
      </c>
      <c r="F512" t="s">
        <v>334</v>
      </c>
      <c r="G512" t="s">
        <v>345</v>
      </c>
      <c r="H512" t="s">
        <v>274</v>
      </c>
      <c r="I512" t="s">
        <v>295</v>
      </c>
      <c r="J512" t="s">
        <v>74</v>
      </c>
      <c r="K512" t="s">
        <v>276</v>
      </c>
      <c r="L512" t="s">
        <v>305</v>
      </c>
      <c r="M512" t="s">
        <v>278</v>
      </c>
      <c r="N512" t="s">
        <v>74</v>
      </c>
      <c r="O512">
        <v>2.69</v>
      </c>
    </row>
    <row r="513" spans="1:15">
      <c r="A513" t="s">
        <v>268</v>
      </c>
      <c r="B513" t="s">
        <v>269</v>
      </c>
      <c r="C513">
        <v>17977</v>
      </c>
      <c r="D513" t="s">
        <v>503</v>
      </c>
      <c r="E513" t="s">
        <v>441</v>
      </c>
      <c r="F513" t="s">
        <v>334</v>
      </c>
      <c r="G513" t="s">
        <v>345</v>
      </c>
      <c r="H513" t="s">
        <v>274</v>
      </c>
      <c r="I513" t="s">
        <v>295</v>
      </c>
      <c r="J513" t="s">
        <v>94</v>
      </c>
      <c r="K513" t="s">
        <v>296</v>
      </c>
      <c r="L513" t="s">
        <v>306</v>
      </c>
      <c r="M513" t="s">
        <v>280</v>
      </c>
      <c r="N513" t="s">
        <v>94</v>
      </c>
      <c r="O513">
        <v>1.24</v>
      </c>
    </row>
    <row r="514" spans="1:15">
      <c r="A514" t="s">
        <v>268</v>
      </c>
      <c r="B514" t="s">
        <v>269</v>
      </c>
      <c r="C514">
        <v>17977</v>
      </c>
      <c r="D514" t="s">
        <v>503</v>
      </c>
      <c r="E514" t="s">
        <v>441</v>
      </c>
      <c r="F514" t="s">
        <v>334</v>
      </c>
      <c r="G514" t="s">
        <v>345</v>
      </c>
      <c r="H514" t="s">
        <v>274</v>
      </c>
      <c r="I514" t="s">
        <v>295</v>
      </c>
      <c r="J514" t="s">
        <v>106</v>
      </c>
      <c r="K514" t="s">
        <v>276</v>
      </c>
      <c r="L514" t="s">
        <v>307</v>
      </c>
      <c r="M514" t="s">
        <v>278</v>
      </c>
      <c r="N514" t="s">
        <v>106</v>
      </c>
      <c r="O514">
        <v>3.5</v>
      </c>
    </row>
    <row r="515" spans="1:15">
      <c r="A515" t="s">
        <v>268</v>
      </c>
      <c r="B515" t="s">
        <v>269</v>
      </c>
      <c r="C515">
        <v>17977</v>
      </c>
      <c r="D515" t="s">
        <v>503</v>
      </c>
      <c r="E515" t="s">
        <v>441</v>
      </c>
      <c r="F515" t="s">
        <v>334</v>
      </c>
      <c r="G515" t="s">
        <v>345</v>
      </c>
      <c r="H515" t="s">
        <v>274</v>
      </c>
      <c r="I515" t="s">
        <v>295</v>
      </c>
      <c r="J515" t="s">
        <v>108</v>
      </c>
      <c r="K515" t="s">
        <v>276</v>
      </c>
      <c r="L515" t="s">
        <v>308</v>
      </c>
      <c r="M515" t="s">
        <v>280</v>
      </c>
      <c r="N515" t="s">
        <v>108</v>
      </c>
      <c r="O515">
        <v>1.36</v>
      </c>
    </row>
    <row r="516" spans="1:15">
      <c r="A516" t="s">
        <v>268</v>
      </c>
      <c r="B516" t="s">
        <v>269</v>
      </c>
      <c r="C516">
        <v>17977</v>
      </c>
      <c r="D516" t="s">
        <v>503</v>
      </c>
      <c r="E516" t="s">
        <v>441</v>
      </c>
      <c r="F516" t="s">
        <v>334</v>
      </c>
      <c r="G516" t="s">
        <v>345</v>
      </c>
      <c r="H516" t="s">
        <v>274</v>
      </c>
      <c r="I516" t="s">
        <v>295</v>
      </c>
      <c r="J516" t="s">
        <v>126</v>
      </c>
      <c r="K516" t="s">
        <v>276</v>
      </c>
      <c r="L516" t="s">
        <v>311</v>
      </c>
      <c r="M516" t="s">
        <v>280</v>
      </c>
      <c r="N516" t="s">
        <v>126</v>
      </c>
      <c r="O516">
        <v>1</v>
      </c>
    </row>
    <row r="517" spans="1:15">
      <c r="A517" t="s">
        <v>268</v>
      </c>
      <c r="B517" t="s">
        <v>269</v>
      </c>
      <c r="C517">
        <v>17977</v>
      </c>
      <c r="D517" t="s">
        <v>503</v>
      </c>
      <c r="E517" t="s">
        <v>441</v>
      </c>
      <c r="F517" t="s">
        <v>334</v>
      </c>
      <c r="G517" t="s">
        <v>345</v>
      </c>
      <c r="H517" t="s">
        <v>274</v>
      </c>
      <c r="I517" t="s">
        <v>295</v>
      </c>
      <c r="J517" t="s">
        <v>157</v>
      </c>
      <c r="K517" t="s">
        <v>296</v>
      </c>
      <c r="L517" t="s">
        <v>312</v>
      </c>
      <c r="M517" t="s">
        <v>280</v>
      </c>
      <c r="N517" t="s">
        <v>157</v>
      </c>
      <c r="O517">
        <v>1.52</v>
      </c>
    </row>
    <row r="518" spans="1:15">
      <c r="A518" t="s">
        <v>268</v>
      </c>
      <c r="B518" t="s">
        <v>269</v>
      </c>
      <c r="C518">
        <v>17977</v>
      </c>
      <c r="D518" t="s">
        <v>503</v>
      </c>
      <c r="E518" t="s">
        <v>441</v>
      </c>
      <c r="F518" t="s">
        <v>334</v>
      </c>
      <c r="G518" t="s">
        <v>345</v>
      </c>
      <c r="H518" t="s">
        <v>274</v>
      </c>
      <c r="I518" t="s">
        <v>295</v>
      </c>
      <c r="J518" t="s">
        <v>164</v>
      </c>
      <c r="K518" t="s">
        <v>296</v>
      </c>
      <c r="L518" t="s">
        <v>313</v>
      </c>
      <c r="M518" t="s">
        <v>280</v>
      </c>
      <c r="N518" t="s">
        <v>164</v>
      </c>
      <c r="O518">
        <v>1.98</v>
      </c>
    </row>
    <row r="519" spans="1:15">
      <c r="A519" t="s">
        <v>268</v>
      </c>
      <c r="B519" t="s">
        <v>269</v>
      </c>
      <c r="C519">
        <v>17977</v>
      </c>
      <c r="D519" t="s">
        <v>503</v>
      </c>
      <c r="E519" t="s">
        <v>441</v>
      </c>
      <c r="F519" t="s">
        <v>334</v>
      </c>
      <c r="G519" t="s">
        <v>345</v>
      </c>
      <c r="H519" t="s">
        <v>274</v>
      </c>
      <c r="I519" t="s">
        <v>295</v>
      </c>
      <c r="J519" t="s">
        <v>165</v>
      </c>
      <c r="K519" t="s">
        <v>296</v>
      </c>
      <c r="L519" t="s">
        <v>314</v>
      </c>
      <c r="M519" t="s">
        <v>280</v>
      </c>
      <c r="N519" t="s">
        <v>165</v>
      </c>
      <c r="O519">
        <v>1.08</v>
      </c>
    </row>
    <row r="520" spans="1:15">
      <c r="A520" t="s">
        <v>268</v>
      </c>
      <c r="B520" t="s">
        <v>269</v>
      </c>
      <c r="C520">
        <v>17977</v>
      </c>
      <c r="D520" t="s">
        <v>503</v>
      </c>
      <c r="E520" t="s">
        <v>441</v>
      </c>
      <c r="F520" t="s">
        <v>334</v>
      </c>
      <c r="G520" t="s">
        <v>345</v>
      </c>
      <c r="H520" t="s">
        <v>274</v>
      </c>
      <c r="I520" t="s">
        <v>295</v>
      </c>
      <c r="J520" t="s">
        <v>170</v>
      </c>
      <c r="K520" t="s">
        <v>276</v>
      </c>
      <c r="L520" t="s">
        <v>315</v>
      </c>
      <c r="M520" t="s">
        <v>280</v>
      </c>
      <c r="N520" t="s">
        <v>170</v>
      </c>
      <c r="O520">
        <v>1.21</v>
      </c>
    </row>
    <row r="521" spans="1:15">
      <c r="A521" t="s">
        <v>268</v>
      </c>
      <c r="B521" t="s">
        <v>269</v>
      </c>
      <c r="C521">
        <v>17977</v>
      </c>
      <c r="D521" t="s">
        <v>503</v>
      </c>
      <c r="E521" t="s">
        <v>441</v>
      </c>
      <c r="F521" t="s">
        <v>334</v>
      </c>
      <c r="G521" t="s">
        <v>345</v>
      </c>
      <c r="H521" t="s">
        <v>274</v>
      </c>
      <c r="I521" t="s">
        <v>295</v>
      </c>
      <c r="J521" t="s">
        <v>177</v>
      </c>
      <c r="K521" t="s">
        <v>283</v>
      </c>
      <c r="L521" t="s">
        <v>504</v>
      </c>
      <c r="M521" t="s">
        <v>280</v>
      </c>
      <c r="N521" t="s">
        <v>177</v>
      </c>
      <c r="O521">
        <v>1.73</v>
      </c>
    </row>
    <row r="522" spans="1:15">
      <c r="A522" t="s">
        <v>268</v>
      </c>
      <c r="B522" t="s">
        <v>269</v>
      </c>
      <c r="C522">
        <v>17977</v>
      </c>
      <c r="D522" t="s">
        <v>503</v>
      </c>
      <c r="E522" t="s">
        <v>441</v>
      </c>
      <c r="F522" t="s">
        <v>334</v>
      </c>
      <c r="G522" t="s">
        <v>345</v>
      </c>
      <c r="H522" t="s">
        <v>274</v>
      </c>
      <c r="I522" t="s">
        <v>295</v>
      </c>
      <c r="J522" t="s">
        <v>211</v>
      </c>
      <c r="K522" t="s">
        <v>276</v>
      </c>
      <c r="L522" t="s">
        <v>319</v>
      </c>
      <c r="M522" t="s">
        <v>280</v>
      </c>
      <c r="N522" t="s">
        <v>211</v>
      </c>
      <c r="O522">
        <v>1.79</v>
      </c>
    </row>
    <row r="523" spans="1:15">
      <c r="A523" t="s">
        <v>268</v>
      </c>
      <c r="B523" t="s">
        <v>269</v>
      </c>
      <c r="C523">
        <v>17977</v>
      </c>
      <c r="D523" t="s">
        <v>503</v>
      </c>
      <c r="E523" t="s">
        <v>441</v>
      </c>
      <c r="F523" t="s">
        <v>334</v>
      </c>
      <c r="G523" t="s">
        <v>345</v>
      </c>
      <c r="H523" t="s">
        <v>274</v>
      </c>
      <c r="I523" t="s">
        <v>295</v>
      </c>
      <c r="J523" t="s">
        <v>219</v>
      </c>
      <c r="K523" t="s">
        <v>276</v>
      </c>
      <c r="L523" t="s">
        <v>320</v>
      </c>
      <c r="M523" t="s">
        <v>280</v>
      </c>
      <c r="N523" t="s">
        <v>219</v>
      </c>
      <c r="O523">
        <v>1.23</v>
      </c>
    </row>
    <row r="524" spans="1:15">
      <c r="A524" t="s">
        <v>268</v>
      </c>
      <c r="B524" t="s">
        <v>269</v>
      </c>
      <c r="C524">
        <v>17977</v>
      </c>
      <c r="D524" t="s">
        <v>503</v>
      </c>
      <c r="E524" t="s">
        <v>441</v>
      </c>
      <c r="F524" t="s">
        <v>334</v>
      </c>
      <c r="G524" t="s">
        <v>345</v>
      </c>
      <c r="H524" t="s">
        <v>274</v>
      </c>
      <c r="I524" t="s">
        <v>295</v>
      </c>
      <c r="J524" t="s">
        <v>225</v>
      </c>
      <c r="K524" t="s">
        <v>283</v>
      </c>
      <c r="L524" t="s">
        <v>505</v>
      </c>
      <c r="M524" t="s">
        <v>280</v>
      </c>
      <c r="N524" t="s">
        <v>225</v>
      </c>
      <c r="O524">
        <v>1.2</v>
      </c>
    </row>
    <row r="525" spans="1:15">
      <c r="A525" t="s">
        <v>268</v>
      </c>
      <c r="B525" t="s">
        <v>269</v>
      </c>
      <c r="C525">
        <v>17977</v>
      </c>
      <c r="D525" t="s">
        <v>503</v>
      </c>
      <c r="E525" t="s">
        <v>441</v>
      </c>
      <c r="F525" t="s">
        <v>334</v>
      </c>
      <c r="G525" t="s">
        <v>345</v>
      </c>
      <c r="H525" t="s">
        <v>274</v>
      </c>
      <c r="I525" t="s">
        <v>295</v>
      </c>
      <c r="J525" t="s">
        <v>233</v>
      </c>
      <c r="K525" t="s">
        <v>283</v>
      </c>
      <c r="L525" t="s">
        <v>467</v>
      </c>
      <c r="M525" t="s">
        <v>280</v>
      </c>
      <c r="N525" t="s">
        <v>233</v>
      </c>
      <c r="O525">
        <v>1.25</v>
      </c>
    </row>
    <row r="526" spans="1:15">
      <c r="A526" t="s">
        <v>268</v>
      </c>
      <c r="B526" t="s">
        <v>269</v>
      </c>
      <c r="C526">
        <v>17977</v>
      </c>
      <c r="D526" t="s">
        <v>503</v>
      </c>
      <c r="E526" t="s">
        <v>441</v>
      </c>
      <c r="F526" t="s">
        <v>334</v>
      </c>
      <c r="G526" t="s">
        <v>345</v>
      </c>
      <c r="H526" t="s">
        <v>274</v>
      </c>
      <c r="I526" t="s">
        <v>295</v>
      </c>
      <c r="J526" t="s">
        <v>234</v>
      </c>
      <c r="K526" t="s">
        <v>283</v>
      </c>
      <c r="L526" t="s">
        <v>468</v>
      </c>
      <c r="M526" t="s">
        <v>280</v>
      </c>
      <c r="N526" t="s">
        <v>234</v>
      </c>
      <c r="O526">
        <v>1.83</v>
      </c>
    </row>
    <row r="527" spans="1:15">
      <c r="A527" t="s">
        <v>268</v>
      </c>
      <c r="B527" t="s">
        <v>269</v>
      </c>
      <c r="C527">
        <v>17977</v>
      </c>
      <c r="D527" t="s">
        <v>503</v>
      </c>
      <c r="E527" t="s">
        <v>441</v>
      </c>
      <c r="F527" t="s">
        <v>334</v>
      </c>
      <c r="G527" t="s">
        <v>345</v>
      </c>
      <c r="H527" t="s">
        <v>274</v>
      </c>
      <c r="I527" t="s">
        <v>295</v>
      </c>
      <c r="J527" t="s">
        <v>235</v>
      </c>
      <c r="K527" t="s">
        <v>283</v>
      </c>
      <c r="L527" t="s">
        <v>469</v>
      </c>
      <c r="M527" t="s">
        <v>280</v>
      </c>
      <c r="N527" t="s">
        <v>235</v>
      </c>
      <c r="O527">
        <v>1.23</v>
      </c>
    </row>
    <row r="528" spans="1:15">
      <c r="A528" t="s">
        <v>268</v>
      </c>
      <c r="B528" t="s">
        <v>269</v>
      </c>
      <c r="C528">
        <v>17977</v>
      </c>
      <c r="D528" t="s">
        <v>503</v>
      </c>
      <c r="E528" t="s">
        <v>441</v>
      </c>
      <c r="F528" t="s">
        <v>334</v>
      </c>
      <c r="G528" t="s">
        <v>345</v>
      </c>
      <c r="H528" t="s">
        <v>274</v>
      </c>
      <c r="I528" t="s">
        <v>295</v>
      </c>
      <c r="J528" t="s">
        <v>236</v>
      </c>
      <c r="K528" t="s">
        <v>283</v>
      </c>
      <c r="L528" t="s">
        <v>470</v>
      </c>
      <c r="M528" t="s">
        <v>280</v>
      </c>
      <c r="N528" t="s">
        <v>236</v>
      </c>
      <c r="O528">
        <v>1.61</v>
      </c>
    </row>
    <row r="529" spans="1:15">
      <c r="A529" t="e">
        <v>#N/A</v>
      </c>
      <c r="B529" t="s">
        <v>269</v>
      </c>
      <c r="C529">
        <v>19669</v>
      </c>
      <c r="D529" t="s">
        <v>506</v>
      </c>
      <c r="E529" t="s">
        <v>349</v>
      </c>
      <c r="F529" t="s">
        <v>344</v>
      </c>
      <c r="G529" t="s">
        <v>345</v>
      </c>
      <c r="H529" t="s">
        <v>274</v>
      </c>
      <c r="J529" t="s">
        <v>346</v>
      </c>
      <c r="K529" t="s">
        <v>347</v>
      </c>
      <c r="L529" t="s">
        <v>346</v>
      </c>
      <c r="M529" t="s">
        <v>280</v>
      </c>
      <c r="N529" t="e">
        <v>#VALUE!</v>
      </c>
      <c r="O529">
        <v>1.24</v>
      </c>
    </row>
    <row r="530" spans="1:15">
      <c r="A530" t="e">
        <v>#N/A</v>
      </c>
      <c r="B530" t="s">
        <v>269</v>
      </c>
      <c r="C530">
        <v>19597</v>
      </c>
      <c r="D530" t="s">
        <v>507</v>
      </c>
      <c r="E530" t="s">
        <v>343</v>
      </c>
      <c r="F530" t="s">
        <v>344</v>
      </c>
      <c r="G530" t="s">
        <v>345</v>
      </c>
      <c r="H530" t="s">
        <v>274</v>
      </c>
      <c r="J530" t="s">
        <v>346</v>
      </c>
      <c r="K530" t="s">
        <v>347</v>
      </c>
      <c r="L530" t="s">
        <v>346</v>
      </c>
      <c r="M530" t="s">
        <v>280</v>
      </c>
      <c r="N530" t="e">
        <v>#VALUE!</v>
      </c>
      <c r="O530">
        <v>1.18</v>
      </c>
    </row>
    <row r="531" spans="1:15">
      <c r="A531" t="s">
        <v>268</v>
      </c>
      <c r="B531" t="s">
        <v>269</v>
      </c>
      <c r="C531">
        <v>18002</v>
      </c>
      <c r="D531" t="s">
        <v>508</v>
      </c>
      <c r="E531" t="s">
        <v>509</v>
      </c>
      <c r="F531" t="s">
        <v>383</v>
      </c>
      <c r="G531" t="s">
        <v>294</v>
      </c>
      <c r="H531" t="s">
        <v>274</v>
      </c>
      <c r="I531" t="s">
        <v>295</v>
      </c>
      <c r="J531" t="s">
        <v>28</v>
      </c>
      <c r="K531" t="s">
        <v>283</v>
      </c>
      <c r="L531" t="s">
        <v>510</v>
      </c>
      <c r="M531" t="s">
        <v>280</v>
      </c>
      <c r="N531" t="s">
        <v>28</v>
      </c>
      <c r="O531">
        <v>1.83</v>
      </c>
    </row>
    <row r="532" spans="1:15">
      <c r="A532" t="s">
        <v>268</v>
      </c>
      <c r="B532" t="s">
        <v>269</v>
      </c>
      <c r="C532">
        <v>18002</v>
      </c>
      <c r="D532" t="s">
        <v>508</v>
      </c>
      <c r="E532" t="s">
        <v>509</v>
      </c>
      <c r="F532" t="s">
        <v>383</v>
      </c>
      <c r="G532" t="s">
        <v>294</v>
      </c>
      <c r="H532" t="s">
        <v>274</v>
      </c>
      <c r="I532" t="s">
        <v>295</v>
      </c>
      <c r="J532" t="s">
        <v>57</v>
      </c>
      <c r="K532" t="s">
        <v>276</v>
      </c>
      <c r="L532" t="s">
        <v>277</v>
      </c>
      <c r="M532" t="s">
        <v>280</v>
      </c>
      <c r="N532" t="s">
        <v>57</v>
      </c>
      <c r="O532">
        <v>1.66</v>
      </c>
    </row>
    <row r="533" spans="1:15">
      <c r="A533" t="s">
        <v>268</v>
      </c>
      <c r="B533" t="s">
        <v>269</v>
      </c>
      <c r="C533">
        <v>18002</v>
      </c>
      <c r="D533" t="s">
        <v>508</v>
      </c>
      <c r="E533" t="s">
        <v>509</v>
      </c>
      <c r="F533" t="s">
        <v>383</v>
      </c>
      <c r="G533" t="s">
        <v>294</v>
      </c>
      <c r="H533" t="s">
        <v>274</v>
      </c>
      <c r="I533" t="s">
        <v>295</v>
      </c>
      <c r="J533" t="s">
        <v>60</v>
      </c>
      <c r="K533" t="s">
        <v>283</v>
      </c>
      <c r="L533" t="s">
        <v>511</v>
      </c>
      <c r="M533" t="s">
        <v>280</v>
      </c>
      <c r="N533" t="s">
        <v>60</v>
      </c>
      <c r="O533">
        <v>1.41</v>
      </c>
    </row>
    <row r="534" spans="1:15">
      <c r="A534" t="s">
        <v>268</v>
      </c>
      <c r="B534" t="s">
        <v>269</v>
      </c>
      <c r="C534">
        <v>18002</v>
      </c>
      <c r="D534" t="s">
        <v>508</v>
      </c>
      <c r="E534" t="s">
        <v>509</v>
      </c>
      <c r="F534" t="s">
        <v>383</v>
      </c>
      <c r="G534" t="s">
        <v>294</v>
      </c>
      <c r="H534" t="s">
        <v>274</v>
      </c>
      <c r="I534" t="s">
        <v>295</v>
      </c>
      <c r="J534" t="s">
        <v>74</v>
      </c>
      <c r="K534" t="s">
        <v>276</v>
      </c>
      <c r="L534" t="s">
        <v>279</v>
      </c>
      <c r="M534" t="s">
        <v>280</v>
      </c>
      <c r="N534" t="s">
        <v>74</v>
      </c>
      <c r="O534">
        <v>1.35</v>
      </c>
    </row>
    <row r="535" spans="1:15">
      <c r="A535" t="s">
        <v>268</v>
      </c>
      <c r="B535" t="s">
        <v>269</v>
      </c>
      <c r="C535">
        <v>18002</v>
      </c>
      <c r="D535" t="s">
        <v>508</v>
      </c>
      <c r="E535" t="s">
        <v>509</v>
      </c>
      <c r="F535" t="s">
        <v>383</v>
      </c>
      <c r="G535" t="s">
        <v>294</v>
      </c>
      <c r="H535" t="s">
        <v>274</v>
      </c>
      <c r="I535" t="s">
        <v>295</v>
      </c>
      <c r="J535" t="s">
        <v>106</v>
      </c>
      <c r="K535" t="s">
        <v>276</v>
      </c>
      <c r="L535" t="s">
        <v>281</v>
      </c>
      <c r="M535" t="s">
        <v>278</v>
      </c>
      <c r="N535" t="s">
        <v>106</v>
      </c>
      <c r="O535">
        <v>2.4700000000000002</v>
      </c>
    </row>
    <row r="536" spans="1:15">
      <c r="A536" t="s">
        <v>268</v>
      </c>
      <c r="B536" t="s">
        <v>269</v>
      </c>
      <c r="C536">
        <v>18002</v>
      </c>
      <c r="D536" t="s">
        <v>508</v>
      </c>
      <c r="E536" t="s">
        <v>509</v>
      </c>
      <c r="F536" t="s">
        <v>383</v>
      </c>
      <c r="G536" t="s">
        <v>294</v>
      </c>
      <c r="H536" t="s">
        <v>274</v>
      </c>
      <c r="I536" t="s">
        <v>295</v>
      </c>
      <c r="J536" t="s">
        <v>108</v>
      </c>
      <c r="K536" t="s">
        <v>276</v>
      </c>
      <c r="L536" t="s">
        <v>282</v>
      </c>
      <c r="M536" t="s">
        <v>278</v>
      </c>
      <c r="N536" t="s">
        <v>108</v>
      </c>
      <c r="O536">
        <v>3.94</v>
      </c>
    </row>
    <row r="537" spans="1:15">
      <c r="A537" t="s">
        <v>268</v>
      </c>
      <c r="B537" t="s">
        <v>269</v>
      </c>
      <c r="C537">
        <v>18002</v>
      </c>
      <c r="D537" t="s">
        <v>508</v>
      </c>
      <c r="E537" t="s">
        <v>509</v>
      </c>
      <c r="F537" t="s">
        <v>383</v>
      </c>
      <c r="G537" t="s">
        <v>294</v>
      </c>
      <c r="H537" t="s">
        <v>274</v>
      </c>
      <c r="I537" t="s">
        <v>295</v>
      </c>
      <c r="J537" t="s">
        <v>119</v>
      </c>
      <c r="K537" t="s">
        <v>283</v>
      </c>
      <c r="L537" t="s">
        <v>512</v>
      </c>
      <c r="M537" t="s">
        <v>280</v>
      </c>
      <c r="N537" t="s">
        <v>119</v>
      </c>
      <c r="O537">
        <v>1.74</v>
      </c>
    </row>
    <row r="538" spans="1:15">
      <c r="A538" t="s">
        <v>268</v>
      </c>
      <c r="B538" t="s">
        <v>269</v>
      </c>
      <c r="C538">
        <v>18002</v>
      </c>
      <c r="D538" t="s">
        <v>508</v>
      </c>
      <c r="E538" t="s">
        <v>509</v>
      </c>
      <c r="F538" t="s">
        <v>383</v>
      </c>
      <c r="G538" t="s">
        <v>294</v>
      </c>
      <c r="H538" t="s">
        <v>274</v>
      </c>
      <c r="I538" t="s">
        <v>295</v>
      </c>
      <c r="J538" t="s">
        <v>125</v>
      </c>
      <c r="K538" t="s">
        <v>283</v>
      </c>
      <c r="L538" t="s">
        <v>513</v>
      </c>
      <c r="M538" t="s">
        <v>280</v>
      </c>
      <c r="N538" t="s">
        <v>125</v>
      </c>
      <c r="O538">
        <v>1.01</v>
      </c>
    </row>
    <row r="539" spans="1:15">
      <c r="A539" t="s">
        <v>268</v>
      </c>
      <c r="B539" t="s">
        <v>269</v>
      </c>
      <c r="C539">
        <v>18002</v>
      </c>
      <c r="D539" t="s">
        <v>508</v>
      </c>
      <c r="E539" t="s">
        <v>509</v>
      </c>
      <c r="F539" t="s">
        <v>383</v>
      </c>
      <c r="G539" t="s">
        <v>294</v>
      </c>
      <c r="H539" t="s">
        <v>274</v>
      </c>
      <c r="I539" t="s">
        <v>295</v>
      </c>
      <c r="J539" t="s">
        <v>126</v>
      </c>
      <c r="K539" t="s">
        <v>276</v>
      </c>
      <c r="L539" t="s">
        <v>285</v>
      </c>
      <c r="M539" t="s">
        <v>280</v>
      </c>
      <c r="N539" t="s">
        <v>126</v>
      </c>
      <c r="O539">
        <v>1.46</v>
      </c>
    </row>
    <row r="540" spans="1:15">
      <c r="A540" t="s">
        <v>268</v>
      </c>
      <c r="B540" t="s">
        <v>269</v>
      </c>
      <c r="C540">
        <v>18002</v>
      </c>
      <c r="D540" t="s">
        <v>508</v>
      </c>
      <c r="E540" t="s">
        <v>509</v>
      </c>
      <c r="F540" t="s">
        <v>383</v>
      </c>
      <c r="G540" t="s">
        <v>294</v>
      </c>
      <c r="H540" t="s">
        <v>274</v>
      </c>
      <c r="I540" t="s">
        <v>295</v>
      </c>
      <c r="J540" t="s">
        <v>170</v>
      </c>
      <c r="K540" t="s">
        <v>276</v>
      </c>
      <c r="L540" t="s">
        <v>287</v>
      </c>
      <c r="M540" t="s">
        <v>280</v>
      </c>
      <c r="N540" t="s">
        <v>170</v>
      </c>
      <c r="O540">
        <v>1.9</v>
      </c>
    </row>
    <row r="541" spans="1:15">
      <c r="A541" t="s">
        <v>268</v>
      </c>
      <c r="B541" t="s">
        <v>269</v>
      </c>
      <c r="C541">
        <v>18002</v>
      </c>
      <c r="D541" t="s">
        <v>508</v>
      </c>
      <c r="E541" t="s">
        <v>509</v>
      </c>
      <c r="F541" t="s">
        <v>383</v>
      </c>
      <c r="G541" t="s">
        <v>294</v>
      </c>
      <c r="H541" t="s">
        <v>274</v>
      </c>
      <c r="I541" t="s">
        <v>295</v>
      </c>
      <c r="J541" t="s">
        <v>174</v>
      </c>
      <c r="K541" t="s">
        <v>283</v>
      </c>
      <c r="L541" t="s">
        <v>514</v>
      </c>
      <c r="M541" t="s">
        <v>280</v>
      </c>
      <c r="N541" t="s">
        <v>174</v>
      </c>
      <c r="O541">
        <v>1.71</v>
      </c>
    </row>
    <row r="542" spans="1:15">
      <c r="A542" t="s">
        <v>268</v>
      </c>
      <c r="B542" t="s">
        <v>269</v>
      </c>
      <c r="C542">
        <v>18002</v>
      </c>
      <c r="D542" t="s">
        <v>508</v>
      </c>
      <c r="E542" t="s">
        <v>509</v>
      </c>
      <c r="F542" t="s">
        <v>383</v>
      </c>
      <c r="G542" t="s">
        <v>294</v>
      </c>
      <c r="H542" t="s">
        <v>274</v>
      </c>
      <c r="I542" t="s">
        <v>295</v>
      </c>
      <c r="J542" t="s">
        <v>204</v>
      </c>
      <c r="K542" t="s">
        <v>283</v>
      </c>
      <c r="L542" t="s">
        <v>515</v>
      </c>
      <c r="M542" t="s">
        <v>280</v>
      </c>
      <c r="N542" t="s">
        <v>204</v>
      </c>
      <c r="O542">
        <v>1.92</v>
      </c>
    </row>
    <row r="543" spans="1:15">
      <c r="A543" t="s">
        <v>268</v>
      </c>
      <c r="B543" t="s">
        <v>269</v>
      </c>
      <c r="C543">
        <v>18002</v>
      </c>
      <c r="D543" t="s">
        <v>508</v>
      </c>
      <c r="E543" t="s">
        <v>509</v>
      </c>
      <c r="F543" t="s">
        <v>383</v>
      </c>
      <c r="G543" t="s">
        <v>294</v>
      </c>
      <c r="H543" t="s">
        <v>274</v>
      </c>
      <c r="I543" t="s">
        <v>295</v>
      </c>
      <c r="J543" t="s">
        <v>211</v>
      </c>
      <c r="K543" t="s">
        <v>276</v>
      </c>
      <c r="L543" t="s">
        <v>387</v>
      </c>
      <c r="M543" t="s">
        <v>278</v>
      </c>
      <c r="N543" t="s">
        <v>211</v>
      </c>
      <c r="O543">
        <v>2.21</v>
      </c>
    </row>
    <row r="544" spans="1:15">
      <c r="A544" t="s">
        <v>268</v>
      </c>
      <c r="B544" t="s">
        <v>269</v>
      </c>
      <c r="C544">
        <v>18002</v>
      </c>
      <c r="D544" t="s">
        <v>508</v>
      </c>
      <c r="E544" t="s">
        <v>509</v>
      </c>
      <c r="F544" t="s">
        <v>383</v>
      </c>
      <c r="G544" t="s">
        <v>294</v>
      </c>
      <c r="H544" t="s">
        <v>274</v>
      </c>
      <c r="I544" t="s">
        <v>295</v>
      </c>
      <c r="J544" t="s">
        <v>219</v>
      </c>
      <c r="K544" t="s">
        <v>276</v>
      </c>
      <c r="L544" t="s">
        <v>290</v>
      </c>
      <c r="M544" t="s">
        <v>280</v>
      </c>
      <c r="N544" t="s">
        <v>219</v>
      </c>
      <c r="O544">
        <v>1.87</v>
      </c>
    </row>
    <row r="545" spans="1:15">
      <c r="A545" t="s">
        <v>268</v>
      </c>
      <c r="B545" t="s">
        <v>269</v>
      </c>
      <c r="C545">
        <v>9302</v>
      </c>
      <c r="D545" t="s">
        <v>516</v>
      </c>
      <c r="E545" t="s">
        <v>271</v>
      </c>
      <c r="F545" t="s">
        <v>272</v>
      </c>
      <c r="G545" t="s">
        <v>273</v>
      </c>
      <c r="H545" t="s">
        <v>274</v>
      </c>
      <c r="I545" t="s">
        <v>275</v>
      </c>
      <c r="J545" t="s">
        <v>57</v>
      </c>
      <c r="K545" t="s">
        <v>276</v>
      </c>
      <c r="L545" t="s">
        <v>277</v>
      </c>
      <c r="M545" t="s">
        <v>280</v>
      </c>
      <c r="N545" t="s">
        <v>57</v>
      </c>
      <c r="O545">
        <v>1.97</v>
      </c>
    </row>
    <row r="546" spans="1:15">
      <c r="A546" t="s">
        <v>268</v>
      </c>
      <c r="B546" t="s">
        <v>269</v>
      </c>
      <c r="C546">
        <v>9302</v>
      </c>
      <c r="D546" t="s">
        <v>516</v>
      </c>
      <c r="E546" t="s">
        <v>271</v>
      </c>
      <c r="F546" t="s">
        <v>272</v>
      </c>
      <c r="G546" t="s">
        <v>273</v>
      </c>
      <c r="H546" t="s">
        <v>274</v>
      </c>
      <c r="I546" t="s">
        <v>275</v>
      </c>
      <c r="J546" t="s">
        <v>74</v>
      </c>
      <c r="K546" t="s">
        <v>276</v>
      </c>
      <c r="L546" t="s">
        <v>279</v>
      </c>
      <c r="M546" t="s">
        <v>280</v>
      </c>
      <c r="N546" t="s">
        <v>74</v>
      </c>
      <c r="O546">
        <v>1.25</v>
      </c>
    </row>
    <row r="547" spans="1:15">
      <c r="A547" t="s">
        <v>268</v>
      </c>
      <c r="B547" t="s">
        <v>269</v>
      </c>
      <c r="C547">
        <v>9302</v>
      </c>
      <c r="D547" t="s">
        <v>516</v>
      </c>
      <c r="E547" t="s">
        <v>271</v>
      </c>
      <c r="F547" t="s">
        <v>272</v>
      </c>
      <c r="G547" t="s">
        <v>273</v>
      </c>
      <c r="H547" t="s">
        <v>274</v>
      </c>
      <c r="I547" t="s">
        <v>275</v>
      </c>
      <c r="J547" t="s">
        <v>106</v>
      </c>
      <c r="K547" t="s">
        <v>276</v>
      </c>
      <c r="L547" t="s">
        <v>281</v>
      </c>
      <c r="M547" t="s">
        <v>280</v>
      </c>
      <c r="N547" t="s">
        <v>106</v>
      </c>
      <c r="O547">
        <v>1.48</v>
      </c>
    </row>
    <row r="548" spans="1:15">
      <c r="A548" t="s">
        <v>268</v>
      </c>
      <c r="B548" t="s">
        <v>269</v>
      </c>
      <c r="C548">
        <v>9302</v>
      </c>
      <c r="D548" t="s">
        <v>516</v>
      </c>
      <c r="E548" t="s">
        <v>271</v>
      </c>
      <c r="F548" t="s">
        <v>272</v>
      </c>
      <c r="G548" t="s">
        <v>273</v>
      </c>
      <c r="H548" t="s">
        <v>274</v>
      </c>
      <c r="I548" t="s">
        <v>275</v>
      </c>
      <c r="J548" t="s">
        <v>108</v>
      </c>
      <c r="K548" t="s">
        <v>276</v>
      </c>
      <c r="L548" t="s">
        <v>282</v>
      </c>
      <c r="M548" t="s">
        <v>280</v>
      </c>
      <c r="N548" t="s">
        <v>108</v>
      </c>
      <c r="O548">
        <v>1.43</v>
      </c>
    </row>
    <row r="549" spans="1:15">
      <c r="A549" t="s">
        <v>268</v>
      </c>
      <c r="B549" t="s">
        <v>269</v>
      </c>
      <c r="C549">
        <v>9302</v>
      </c>
      <c r="D549" t="s">
        <v>516</v>
      </c>
      <c r="E549" t="s">
        <v>271</v>
      </c>
      <c r="F549" t="s">
        <v>272</v>
      </c>
      <c r="G549" t="s">
        <v>273</v>
      </c>
      <c r="H549" t="s">
        <v>274</v>
      </c>
      <c r="I549" t="s">
        <v>275</v>
      </c>
      <c r="J549" t="s">
        <v>111</v>
      </c>
      <c r="K549" t="s">
        <v>283</v>
      </c>
      <c r="L549" t="s">
        <v>284</v>
      </c>
      <c r="M549" t="s">
        <v>280</v>
      </c>
      <c r="N549" t="s">
        <v>111</v>
      </c>
      <c r="O549">
        <v>1.71</v>
      </c>
    </row>
    <row r="550" spans="1:15">
      <c r="A550" t="s">
        <v>268</v>
      </c>
      <c r="B550" t="s">
        <v>269</v>
      </c>
      <c r="C550">
        <v>9302</v>
      </c>
      <c r="D550" t="s">
        <v>516</v>
      </c>
      <c r="E550" t="s">
        <v>271</v>
      </c>
      <c r="F550" t="s">
        <v>272</v>
      </c>
      <c r="G550" t="s">
        <v>273</v>
      </c>
      <c r="H550" t="s">
        <v>274</v>
      </c>
      <c r="I550" t="s">
        <v>275</v>
      </c>
      <c r="J550" t="s">
        <v>126</v>
      </c>
      <c r="K550" t="s">
        <v>276</v>
      </c>
      <c r="L550" t="s">
        <v>285</v>
      </c>
      <c r="M550" t="s">
        <v>280</v>
      </c>
      <c r="N550" t="s">
        <v>126</v>
      </c>
      <c r="O550">
        <v>1.65</v>
      </c>
    </row>
    <row r="551" spans="1:15">
      <c r="A551" t="s">
        <v>268</v>
      </c>
      <c r="B551" t="s">
        <v>269</v>
      </c>
      <c r="C551">
        <v>9302</v>
      </c>
      <c r="D551" t="s">
        <v>516</v>
      </c>
      <c r="E551" t="s">
        <v>271</v>
      </c>
      <c r="F551" t="s">
        <v>272</v>
      </c>
      <c r="G551" t="s">
        <v>273</v>
      </c>
      <c r="H551" t="s">
        <v>274</v>
      </c>
      <c r="I551" t="s">
        <v>275</v>
      </c>
      <c r="J551" t="s">
        <v>152</v>
      </c>
      <c r="K551" t="s">
        <v>283</v>
      </c>
      <c r="L551" t="s">
        <v>286</v>
      </c>
      <c r="M551" t="s">
        <v>280</v>
      </c>
      <c r="N551" t="s">
        <v>152</v>
      </c>
      <c r="O551">
        <v>1</v>
      </c>
    </row>
    <row r="552" spans="1:15">
      <c r="A552" t="s">
        <v>268</v>
      </c>
      <c r="B552" t="s">
        <v>269</v>
      </c>
      <c r="C552">
        <v>9302</v>
      </c>
      <c r="D552" t="s">
        <v>516</v>
      </c>
      <c r="E552" t="s">
        <v>271</v>
      </c>
      <c r="F552" t="s">
        <v>272</v>
      </c>
      <c r="G552" t="s">
        <v>273</v>
      </c>
      <c r="H552" t="s">
        <v>274</v>
      </c>
      <c r="I552" t="s">
        <v>275</v>
      </c>
      <c r="J552" t="s">
        <v>170</v>
      </c>
      <c r="K552" t="s">
        <v>276</v>
      </c>
      <c r="L552" t="s">
        <v>287</v>
      </c>
      <c r="M552" t="s">
        <v>280</v>
      </c>
      <c r="N552" t="s">
        <v>170</v>
      </c>
      <c r="O552">
        <v>1.91</v>
      </c>
    </row>
    <row r="553" spans="1:15">
      <c r="A553" t="s">
        <v>268</v>
      </c>
      <c r="B553" t="s">
        <v>269</v>
      </c>
      <c r="C553">
        <v>9302</v>
      </c>
      <c r="D553" t="s">
        <v>516</v>
      </c>
      <c r="E553" t="s">
        <v>271</v>
      </c>
      <c r="F553" t="s">
        <v>272</v>
      </c>
      <c r="G553" t="s">
        <v>273</v>
      </c>
      <c r="H553" t="s">
        <v>274</v>
      </c>
      <c r="I553" t="s">
        <v>275</v>
      </c>
      <c r="J553" t="s">
        <v>189</v>
      </c>
      <c r="K553" t="s">
        <v>283</v>
      </c>
      <c r="L553" t="s">
        <v>288</v>
      </c>
      <c r="M553" t="s">
        <v>280</v>
      </c>
      <c r="N553" t="s">
        <v>189</v>
      </c>
      <c r="O553">
        <v>1.79</v>
      </c>
    </row>
    <row r="554" spans="1:15">
      <c r="A554" t="s">
        <v>268</v>
      </c>
      <c r="B554" t="s">
        <v>269</v>
      </c>
      <c r="C554">
        <v>9302</v>
      </c>
      <c r="D554" t="s">
        <v>516</v>
      </c>
      <c r="E554" t="s">
        <v>271</v>
      </c>
      <c r="F554" t="s">
        <v>272</v>
      </c>
      <c r="G554" t="s">
        <v>273</v>
      </c>
      <c r="H554" t="s">
        <v>274</v>
      </c>
      <c r="I554" t="s">
        <v>275</v>
      </c>
      <c r="J554" t="s">
        <v>194</v>
      </c>
      <c r="K554" t="s">
        <v>283</v>
      </c>
      <c r="L554" t="s">
        <v>289</v>
      </c>
      <c r="M554" t="s">
        <v>280</v>
      </c>
      <c r="N554" t="s">
        <v>194</v>
      </c>
      <c r="O554">
        <v>1.72</v>
      </c>
    </row>
    <row r="555" spans="1:15">
      <c r="A555" t="s">
        <v>268</v>
      </c>
      <c r="B555" t="s">
        <v>269</v>
      </c>
      <c r="C555">
        <v>9302</v>
      </c>
      <c r="D555" t="s">
        <v>516</v>
      </c>
      <c r="E555" t="s">
        <v>271</v>
      </c>
      <c r="F555" t="s">
        <v>272</v>
      </c>
      <c r="G555" t="s">
        <v>273</v>
      </c>
      <c r="H555" t="s">
        <v>274</v>
      </c>
      <c r="I555" t="s">
        <v>275</v>
      </c>
      <c r="J555" t="s">
        <v>211</v>
      </c>
      <c r="K555" t="s">
        <v>276</v>
      </c>
      <c r="L555" t="s">
        <v>287</v>
      </c>
      <c r="M555" t="s">
        <v>280</v>
      </c>
      <c r="N555" t="s">
        <v>211</v>
      </c>
      <c r="O555">
        <v>1.08</v>
      </c>
    </row>
    <row r="556" spans="1:15">
      <c r="A556" t="s">
        <v>268</v>
      </c>
      <c r="B556" t="s">
        <v>269</v>
      </c>
      <c r="C556">
        <v>9302</v>
      </c>
      <c r="D556" t="s">
        <v>516</v>
      </c>
      <c r="E556" t="s">
        <v>271</v>
      </c>
      <c r="F556" t="s">
        <v>272</v>
      </c>
      <c r="G556" t="s">
        <v>273</v>
      </c>
      <c r="H556" t="s">
        <v>274</v>
      </c>
      <c r="I556" t="s">
        <v>275</v>
      </c>
      <c r="J556" t="s">
        <v>219</v>
      </c>
      <c r="K556" t="s">
        <v>276</v>
      </c>
      <c r="L556" t="s">
        <v>290</v>
      </c>
      <c r="M556" t="s">
        <v>278</v>
      </c>
      <c r="N556" t="s">
        <v>219</v>
      </c>
      <c r="O556">
        <v>3.33</v>
      </c>
    </row>
    <row r="557" spans="1:15">
      <c r="A557" t="s">
        <v>268</v>
      </c>
      <c r="B557" t="s">
        <v>269</v>
      </c>
      <c r="C557">
        <v>19137</v>
      </c>
      <c r="D557" t="s">
        <v>517</v>
      </c>
      <c r="E557" t="s">
        <v>518</v>
      </c>
      <c r="F557" t="s">
        <v>383</v>
      </c>
      <c r="G557" t="s">
        <v>410</v>
      </c>
      <c r="H557" t="s">
        <v>274</v>
      </c>
      <c r="I557" t="s">
        <v>295</v>
      </c>
      <c r="J557" t="s">
        <v>5</v>
      </c>
      <c r="K557" t="s">
        <v>283</v>
      </c>
      <c r="L557" t="s">
        <v>425</v>
      </c>
      <c r="M557" t="s">
        <v>280</v>
      </c>
      <c r="N557" t="s">
        <v>5</v>
      </c>
      <c r="O557">
        <v>1.47</v>
      </c>
    </row>
    <row r="558" spans="1:15">
      <c r="A558" t="s">
        <v>268</v>
      </c>
      <c r="B558" t="s">
        <v>269</v>
      </c>
      <c r="C558">
        <v>19137</v>
      </c>
      <c r="D558" t="s">
        <v>517</v>
      </c>
      <c r="E558" t="s">
        <v>518</v>
      </c>
      <c r="F558" t="s">
        <v>383</v>
      </c>
      <c r="G558" t="s">
        <v>410</v>
      </c>
      <c r="H558" t="s">
        <v>274</v>
      </c>
      <c r="I558" t="s">
        <v>295</v>
      </c>
      <c r="J558" t="s">
        <v>24</v>
      </c>
      <c r="K558" t="s">
        <v>283</v>
      </c>
      <c r="L558" t="s">
        <v>519</v>
      </c>
      <c r="M558" t="s">
        <v>278</v>
      </c>
      <c r="N558" t="s">
        <v>24</v>
      </c>
      <c r="O558">
        <v>3.78</v>
      </c>
    </row>
    <row r="559" spans="1:15">
      <c r="A559" t="s">
        <v>268</v>
      </c>
      <c r="B559" t="s">
        <v>269</v>
      </c>
      <c r="C559">
        <v>19137</v>
      </c>
      <c r="D559" t="s">
        <v>517</v>
      </c>
      <c r="E559" t="s">
        <v>518</v>
      </c>
      <c r="F559" t="s">
        <v>383</v>
      </c>
      <c r="G559" t="s">
        <v>410</v>
      </c>
      <c r="H559" t="s">
        <v>274</v>
      </c>
      <c r="I559" t="s">
        <v>295</v>
      </c>
      <c r="J559" t="s">
        <v>25</v>
      </c>
      <c r="K559" t="s">
        <v>283</v>
      </c>
      <c r="L559" t="s">
        <v>520</v>
      </c>
      <c r="M559" t="s">
        <v>280</v>
      </c>
      <c r="N559" t="s">
        <v>25</v>
      </c>
      <c r="O559">
        <v>1.24</v>
      </c>
    </row>
    <row r="560" spans="1:15">
      <c r="A560" t="s">
        <v>268</v>
      </c>
      <c r="B560" t="s">
        <v>269</v>
      </c>
      <c r="C560">
        <v>19137</v>
      </c>
      <c r="D560" t="s">
        <v>517</v>
      </c>
      <c r="E560" t="s">
        <v>518</v>
      </c>
      <c r="F560" t="s">
        <v>383</v>
      </c>
      <c r="G560" t="s">
        <v>410</v>
      </c>
      <c r="H560" t="s">
        <v>274</v>
      </c>
      <c r="I560" t="s">
        <v>295</v>
      </c>
      <c r="J560" t="s">
        <v>57</v>
      </c>
      <c r="K560" t="s">
        <v>276</v>
      </c>
      <c r="L560" t="s">
        <v>277</v>
      </c>
      <c r="M560" t="s">
        <v>278</v>
      </c>
      <c r="N560" t="s">
        <v>57</v>
      </c>
      <c r="O560">
        <v>3.83</v>
      </c>
    </row>
    <row r="561" spans="1:15">
      <c r="A561" t="s">
        <v>268</v>
      </c>
      <c r="B561" t="s">
        <v>269</v>
      </c>
      <c r="C561">
        <v>19137</v>
      </c>
      <c r="D561" t="s">
        <v>517</v>
      </c>
      <c r="E561" t="s">
        <v>518</v>
      </c>
      <c r="F561" t="s">
        <v>383</v>
      </c>
      <c r="G561" t="s">
        <v>410</v>
      </c>
      <c r="H561" t="s">
        <v>274</v>
      </c>
      <c r="I561" t="s">
        <v>295</v>
      </c>
      <c r="J561" t="s">
        <v>74</v>
      </c>
      <c r="K561" t="s">
        <v>276</v>
      </c>
      <c r="L561" t="s">
        <v>279</v>
      </c>
      <c r="M561" t="s">
        <v>278</v>
      </c>
      <c r="N561" t="s">
        <v>74</v>
      </c>
      <c r="O561">
        <v>3.14</v>
      </c>
    </row>
    <row r="562" spans="1:15">
      <c r="A562" t="s">
        <v>268</v>
      </c>
      <c r="B562" t="s">
        <v>269</v>
      </c>
      <c r="C562">
        <v>19137</v>
      </c>
      <c r="D562" t="s">
        <v>517</v>
      </c>
      <c r="E562" t="s">
        <v>518</v>
      </c>
      <c r="F562" t="s">
        <v>383</v>
      </c>
      <c r="G562" t="s">
        <v>410</v>
      </c>
      <c r="H562" t="s">
        <v>274</v>
      </c>
      <c r="I562" t="s">
        <v>295</v>
      </c>
      <c r="J562" t="s">
        <v>106</v>
      </c>
      <c r="K562" t="s">
        <v>276</v>
      </c>
      <c r="L562" t="s">
        <v>281</v>
      </c>
      <c r="M562" t="s">
        <v>278</v>
      </c>
      <c r="N562" t="s">
        <v>106</v>
      </c>
      <c r="O562">
        <v>3.23</v>
      </c>
    </row>
    <row r="563" spans="1:15">
      <c r="A563" t="s">
        <v>268</v>
      </c>
      <c r="B563" t="s">
        <v>269</v>
      </c>
      <c r="C563">
        <v>19137</v>
      </c>
      <c r="D563" t="s">
        <v>517</v>
      </c>
      <c r="E563" t="s">
        <v>518</v>
      </c>
      <c r="F563" t="s">
        <v>383</v>
      </c>
      <c r="G563" t="s">
        <v>410</v>
      </c>
      <c r="H563" t="s">
        <v>274</v>
      </c>
      <c r="I563" t="s">
        <v>295</v>
      </c>
      <c r="J563" t="s">
        <v>108</v>
      </c>
      <c r="K563" t="s">
        <v>276</v>
      </c>
      <c r="L563" t="s">
        <v>282</v>
      </c>
      <c r="M563" t="s">
        <v>278</v>
      </c>
      <c r="N563" t="s">
        <v>108</v>
      </c>
      <c r="O563">
        <v>3.72</v>
      </c>
    </row>
    <row r="564" spans="1:15">
      <c r="A564" t="s">
        <v>268</v>
      </c>
      <c r="B564" t="s">
        <v>269</v>
      </c>
      <c r="C564">
        <v>19137</v>
      </c>
      <c r="D564" t="s">
        <v>517</v>
      </c>
      <c r="E564" t="s">
        <v>518</v>
      </c>
      <c r="F564" t="s">
        <v>383</v>
      </c>
      <c r="G564" t="s">
        <v>410</v>
      </c>
      <c r="H564" t="s">
        <v>274</v>
      </c>
      <c r="I564" t="s">
        <v>295</v>
      </c>
      <c r="J564" t="s">
        <v>126</v>
      </c>
      <c r="K564" t="s">
        <v>276</v>
      </c>
      <c r="L564" t="s">
        <v>285</v>
      </c>
      <c r="M564" t="s">
        <v>278</v>
      </c>
      <c r="N564" t="s">
        <v>126</v>
      </c>
      <c r="O564">
        <v>3.72</v>
      </c>
    </row>
    <row r="565" spans="1:15">
      <c r="A565" t="s">
        <v>268</v>
      </c>
      <c r="B565" t="s">
        <v>269</v>
      </c>
      <c r="C565">
        <v>19137</v>
      </c>
      <c r="D565" t="s">
        <v>517</v>
      </c>
      <c r="E565" t="s">
        <v>518</v>
      </c>
      <c r="F565" t="s">
        <v>383</v>
      </c>
      <c r="G565" t="s">
        <v>410</v>
      </c>
      <c r="H565" t="s">
        <v>274</v>
      </c>
      <c r="I565" t="s">
        <v>295</v>
      </c>
      <c r="J565" t="s">
        <v>147</v>
      </c>
      <c r="K565" t="s">
        <v>283</v>
      </c>
      <c r="L565" t="s">
        <v>521</v>
      </c>
      <c r="M565" t="s">
        <v>278</v>
      </c>
      <c r="N565" t="s">
        <v>147</v>
      </c>
      <c r="O565">
        <v>2.99</v>
      </c>
    </row>
    <row r="566" spans="1:15">
      <c r="A566" t="s">
        <v>268</v>
      </c>
      <c r="B566" t="s">
        <v>269</v>
      </c>
      <c r="C566">
        <v>19137</v>
      </c>
      <c r="D566" t="s">
        <v>517</v>
      </c>
      <c r="E566" t="s">
        <v>518</v>
      </c>
      <c r="F566" t="s">
        <v>383</v>
      </c>
      <c r="G566" t="s">
        <v>410</v>
      </c>
      <c r="H566" t="s">
        <v>274</v>
      </c>
      <c r="I566" t="s">
        <v>295</v>
      </c>
      <c r="J566" t="s">
        <v>152</v>
      </c>
      <c r="K566" t="s">
        <v>283</v>
      </c>
      <c r="L566" t="s">
        <v>286</v>
      </c>
      <c r="M566" t="s">
        <v>280</v>
      </c>
      <c r="N566" t="s">
        <v>152</v>
      </c>
      <c r="O566">
        <v>1.34</v>
      </c>
    </row>
    <row r="567" spans="1:15">
      <c r="A567" t="s">
        <v>268</v>
      </c>
      <c r="B567" t="s">
        <v>269</v>
      </c>
      <c r="C567">
        <v>19137</v>
      </c>
      <c r="D567" t="s">
        <v>517</v>
      </c>
      <c r="E567" t="s">
        <v>518</v>
      </c>
      <c r="F567" t="s">
        <v>383</v>
      </c>
      <c r="G567" t="s">
        <v>410</v>
      </c>
      <c r="H567" t="s">
        <v>274</v>
      </c>
      <c r="I567" t="s">
        <v>295</v>
      </c>
      <c r="J567" t="s">
        <v>170</v>
      </c>
      <c r="K567" t="s">
        <v>276</v>
      </c>
      <c r="L567" t="s">
        <v>287</v>
      </c>
      <c r="M567" t="s">
        <v>278</v>
      </c>
      <c r="N567" t="s">
        <v>170</v>
      </c>
      <c r="O567">
        <v>2.14</v>
      </c>
    </row>
    <row r="568" spans="1:15">
      <c r="A568" t="s">
        <v>268</v>
      </c>
      <c r="B568" t="s">
        <v>269</v>
      </c>
      <c r="C568">
        <v>19137</v>
      </c>
      <c r="D568" t="s">
        <v>517</v>
      </c>
      <c r="E568" t="s">
        <v>518</v>
      </c>
      <c r="F568" t="s">
        <v>383</v>
      </c>
      <c r="G568" t="s">
        <v>410</v>
      </c>
      <c r="H568" t="s">
        <v>274</v>
      </c>
      <c r="I568" t="s">
        <v>295</v>
      </c>
      <c r="J568" t="s">
        <v>174</v>
      </c>
      <c r="K568" t="s">
        <v>283</v>
      </c>
      <c r="L568" t="s">
        <v>514</v>
      </c>
      <c r="M568" t="s">
        <v>280</v>
      </c>
      <c r="N568" t="s">
        <v>174</v>
      </c>
      <c r="O568">
        <v>1.43</v>
      </c>
    </row>
    <row r="569" spans="1:15">
      <c r="A569" t="s">
        <v>268</v>
      </c>
      <c r="B569" t="s">
        <v>269</v>
      </c>
      <c r="C569">
        <v>19137</v>
      </c>
      <c r="D569" t="s">
        <v>517</v>
      </c>
      <c r="E569" t="s">
        <v>518</v>
      </c>
      <c r="F569" t="s">
        <v>383</v>
      </c>
      <c r="G569" t="s">
        <v>410</v>
      </c>
      <c r="H569" t="s">
        <v>274</v>
      </c>
      <c r="I569" t="s">
        <v>295</v>
      </c>
      <c r="J569" t="s">
        <v>211</v>
      </c>
      <c r="K569" t="s">
        <v>276</v>
      </c>
      <c r="L569" t="s">
        <v>387</v>
      </c>
      <c r="M569" t="s">
        <v>278</v>
      </c>
      <c r="N569" t="s">
        <v>211</v>
      </c>
      <c r="O569">
        <v>2.78</v>
      </c>
    </row>
    <row r="570" spans="1:15">
      <c r="A570" t="s">
        <v>268</v>
      </c>
      <c r="B570" t="s">
        <v>269</v>
      </c>
      <c r="C570">
        <v>19137</v>
      </c>
      <c r="D570" t="s">
        <v>517</v>
      </c>
      <c r="E570" t="s">
        <v>518</v>
      </c>
      <c r="F570" t="s">
        <v>383</v>
      </c>
      <c r="G570" t="s">
        <v>410</v>
      </c>
      <c r="H570" t="s">
        <v>274</v>
      </c>
      <c r="I570" t="s">
        <v>295</v>
      </c>
      <c r="J570" t="s">
        <v>219</v>
      </c>
      <c r="K570" t="s">
        <v>276</v>
      </c>
      <c r="L570" t="s">
        <v>290</v>
      </c>
      <c r="M570" t="s">
        <v>278</v>
      </c>
      <c r="N570" t="s">
        <v>219</v>
      </c>
      <c r="O570">
        <v>2.4500000000000002</v>
      </c>
    </row>
    <row r="571" spans="1:15">
      <c r="A571" t="s">
        <v>268</v>
      </c>
      <c r="B571" t="s">
        <v>269</v>
      </c>
      <c r="C571">
        <v>19137</v>
      </c>
      <c r="D571" t="s">
        <v>517</v>
      </c>
      <c r="E571" t="s">
        <v>518</v>
      </c>
      <c r="F571" t="s">
        <v>383</v>
      </c>
      <c r="G571" t="s">
        <v>410</v>
      </c>
      <c r="H571" t="s">
        <v>274</v>
      </c>
      <c r="I571" t="s">
        <v>295</v>
      </c>
      <c r="J571" t="s">
        <v>229</v>
      </c>
      <c r="K571" t="s">
        <v>283</v>
      </c>
      <c r="L571" t="s">
        <v>407</v>
      </c>
      <c r="M571" t="s">
        <v>278</v>
      </c>
      <c r="N571" t="s">
        <v>229</v>
      </c>
      <c r="O571">
        <v>2.04</v>
      </c>
    </row>
    <row r="572" spans="1:15">
      <c r="A572" t="s">
        <v>268</v>
      </c>
      <c r="B572" t="s">
        <v>269</v>
      </c>
      <c r="C572">
        <v>19137</v>
      </c>
      <c r="D572" t="s">
        <v>517</v>
      </c>
      <c r="E572" t="s">
        <v>518</v>
      </c>
      <c r="F572" t="s">
        <v>383</v>
      </c>
      <c r="G572" t="s">
        <v>410</v>
      </c>
      <c r="H572" t="s">
        <v>274</v>
      </c>
      <c r="I572" t="s">
        <v>295</v>
      </c>
      <c r="J572" t="s">
        <v>248</v>
      </c>
      <c r="K572" t="s">
        <v>283</v>
      </c>
      <c r="L572" t="s">
        <v>389</v>
      </c>
      <c r="M572" t="s">
        <v>280</v>
      </c>
      <c r="N572" t="s">
        <v>248</v>
      </c>
      <c r="O572">
        <v>1.6</v>
      </c>
    </row>
    <row r="573" spans="1:15">
      <c r="A573" t="e">
        <v>#N/A</v>
      </c>
      <c r="B573" t="s">
        <v>269</v>
      </c>
      <c r="C573">
        <v>19702</v>
      </c>
      <c r="D573" t="s">
        <v>522</v>
      </c>
      <c r="E573" t="s">
        <v>349</v>
      </c>
      <c r="F573" t="s">
        <v>344</v>
      </c>
      <c r="G573" t="s">
        <v>345</v>
      </c>
      <c r="H573" t="s">
        <v>274</v>
      </c>
      <c r="J573" t="s">
        <v>346</v>
      </c>
      <c r="K573" t="s">
        <v>347</v>
      </c>
      <c r="L573" t="s">
        <v>346</v>
      </c>
      <c r="M573" t="s">
        <v>280</v>
      </c>
      <c r="N573" t="e">
        <v>#VALUE!</v>
      </c>
      <c r="O573">
        <v>1.95</v>
      </c>
    </row>
    <row r="574" spans="1:15">
      <c r="A574" t="s">
        <v>268</v>
      </c>
      <c r="B574" t="s">
        <v>269</v>
      </c>
      <c r="C574">
        <v>19174</v>
      </c>
      <c r="D574" t="s">
        <v>523</v>
      </c>
      <c r="E574" t="s">
        <v>459</v>
      </c>
      <c r="F574" t="s">
        <v>334</v>
      </c>
      <c r="G574" t="s">
        <v>355</v>
      </c>
      <c r="H574" t="s">
        <v>274</v>
      </c>
      <c r="I574" t="s">
        <v>336</v>
      </c>
      <c r="J574" t="s">
        <v>8</v>
      </c>
      <c r="K574" t="s">
        <v>283</v>
      </c>
      <c r="L574" t="s">
        <v>397</v>
      </c>
      <c r="M574" t="s">
        <v>280</v>
      </c>
      <c r="N574" t="s">
        <v>8</v>
      </c>
      <c r="O574">
        <v>1.82</v>
      </c>
    </row>
    <row r="575" spans="1:15">
      <c r="A575" t="s">
        <v>268</v>
      </c>
      <c r="B575" t="s">
        <v>269</v>
      </c>
      <c r="C575">
        <v>19174</v>
      </c>
      <c r="D575" t="s">
        <v>523</v>
      </c>
      <c r="E575" t="s">
        <v>459</v>
      </c>
      <c r="F575" t="s">
        <v>334</v>
      </c>
      <c r="G575" t="s">
        <v>355</v>
      </c>
      <c r="H575" t="s">
        <v>274</v>
      </c>
      <c r="I575" t="s">
        <v>336</v>
      </c>
      <c r="J575" t="s">
        <v>17</v>
      </c>
      <c r="K575" t="s">
        <v>296</v>
      </c>
      <c r="L575" t="s">
        <v>297</v>
      </c>
      <c r="M575" t="s">
        <v>280</v>
      </c>
      <c r="N575" t="s">
        <v>17</v>
      </c>
      <c r="O575">
        <v>1.6</v>
      </c>
    </row>
    <row r="576" spans="1:15">
      <c r="A576" t="s">
        <v>268</v>
      </c>
      <c r="B576" t="s">
        <v>269</v>
      </c>
      <c r="C576">
        <v>19174</v>
      </c>
      <c r="D576" t="s">
        <v>523</v>
      </c>
      <c r="E576" t="s">
        <v>459</v>
      </c>
      <c r="F576" t="s">
        <v>334</v>
      </c>
      <c r="G576" t="s">
        <v>355</v>
      </c>
      <c r="H576" t="s">
        <v>274</v>
      </c>
      <c r="I576" t="s">
        <v>336</v>
      </c>
      <c r="J576" t="s">
        <v>33</v>
      </c>
      <c r="K576" t="s">
        <v>296</v>
      </c>
      <c r="L576" t="s">
        <v>299</v>
      </c>
      <c r="M576" t="s">
        <v>278</v>
      </c>
      <c r="N576" t="s">
        <v>33</v>
      </c>
      <c r="O576">
        <v>2.97</v>
      </c>
    </row>
    <row r="577" spans="1:15">
      <c r="A577" t="s">
        <v>268</v>
      </c>
      <c r="B577" t="s">
        <v>269</v>
      </c>
      <c r="C577">
        <v>19174</v>
      </c>
      <c r="D577" t="s">
        <v>523</v>
      </c>
      <c r="E577" t="s">
        <v>459</v>
      </c>
      <c r="F577" t="s">
        <v>334</v>
      </c>
      <c r="G577" t="s">
        <v>355</v>
      </c>
      <c r="H577" t="s">
        <v>274</v>
      </c>
      <c r="I577" t="s">
        <v>336</v>
      </c>
      <c r="J577" t="s">
        <v>43</v>
      </c>
      <c r="K577" t="s">
        <v>296</v>
      </c>
      <c r="L577" t="s">
        <v>300</v>
      </c>
      <c r="M577" t="s">
        <v>278</v>
      </c>
      <c r="N577" t="s">
        <v>43</v>
      </c>
      <c r="O577">
        <v>2.56</v>
      </c>
    </row>
    <row r="578" spans="1:15">
      <c r="A578" t="s">
        <v>268</v>
      </c>
      <c r="B578" t="s">
        <v>269</v>
      </c>
      <c r="C578">
        <v>19174</v>
      </c>
      <c r="D578" t="s">
        <v>523</v>
      </c>
      <c r="E578" t="s">
        <v>459</v>
      </c>
      <c r="F578" t="s">
        <v>334</v>
      </c>
      <c r="G578" t="s">
        <v>355</v>
      </c>
      <c r="H578" t="s">
        <v>274</v>
      </c>
      <c r="I578" t="s">
        <v>336</v>
      </c>
      <c r="J578" t="s">
        <v>47</v>
      </c>
      <c r="K578" t="s">
        <v>296</v>
      </c>
      <c r="L578" t="s">
        <v>301</v>
      </c>
      <c r="M578" t="s">
        <v>278</v>
      </c>
      <c r="N578" t="s">
        <v>47</v>
      </c>
      <c r="O578">
        <v>2.21</v>
      </c>
    </row>
    <row r="579" spans="1:15">
      <c r="A579" t="s">
        <v>268</v>
      </c>
      <c r="B579" t="s">
        <v>269</v>
      </c>
      <c r="C579">
        <v>19174</v>
      </c>
      <c r="D579" t="s">
        <v>523</v>
      </c>
      <c r="E579" t="s">
        <v>459</v>
      </c>
      <c r="F579" t="s">
        <v>334</v>
      </c>
      <c r="G579" t="s">
        <v>355</v>
      </c>
      <c r="H579" t="s">
        <v>274</v>
      </c>
      <c r="I579" t="s">
        <v>336</v>
      </c>
      <c r="J579" t="s">
        <v>57</v>
      </c>
      <c r="K579" t="s">
        <v>276</v>
      </c>
      <c r="L579" t="s">
        <v>303</v>
      </c>
      <c r="M579" t="s">
        <v>278</v>
      </c>
      <c r="N579" t="s">
        <v>57</v>
      </c>
      <c r="O579">
        <v>3.5</v>
      </c>
    </row>
    <row r="580" spans="1:15">
      <c r="A580" t="s">
        <v>268</v>
      </c>
      <c r="B580" t="s">
        <v>269</v>
      </c>
      <c r="C580">
        <v>19174</v>
      </c>
      <c r="D580" t="s">
        <v>523</v>
      </c>
      <c r="E580" t="s">
        <v>459</v>
      </c>
      <c r="F580" t="s">
        <v>334</v>
      </c>
      <c r="G580" t="s">
        <v>355</v>
      </c>
      <c r="H580" t="s">
        <v>274</v>
      </c>
      <c r="I580" t="s">
        <v>336</v>
      </c>
      <c r="J580" t="s">
        <v>63</v>
      </c>
      <c r="K580" t="s">
        <v>283</v>
      </c>
      <c r="L580" t="s">
        <v>398</v>
      </c>
      <c r="M580" t="s">
        <v>280</v>
      </c>
      <c r="N580" t="s">
        <v>63</v>
      </c>
      <c r="O580">
        <v>1.64</v>
      </c>
    </row>
    <row r="581" spans="1:15">
      <c r="A581" t="s">
        <v>268</v>
      </c>
      <c r="B581" t="s">
        <v>269</v>
      </c>
      <c r="C581">
        <v>19174</v>
      </c>
      <c r="D581" t="s">
        <v>523</v>
      </c>
      <c r="E581" t="s">
        <v>459</v>
      </c>
      <c r="F581" t="s">
        <v>334</v>
      </c>
      <c r="G581" t="s">
        <v>355</v>
      </c>
      <c r="H581" t="s">
        <v>274</v>
      </c>
      <c r="I581" t="s">
        <v>336</v>
      </c>
      <c r="J581" t="s">
        <v>74</v>
      </c>
      <c r="K581" t="s">
        <v>276</v>
      </c>
      <c r="L581" t="s">
        <v>305</v>
      </c>
      <c r="M581" t="s">
        <v>278</v>
      </c>
      <c r="N581" t="s">
        <v>74</v>
      </c>
      <c r="O581">
        <v>2.14</v>
      </c>
    </row>
    <row r="582" spans="1:15">
      <c r="A582" t="s">
        <v>268</v>
      </c>
      <c r="B582" t="s">
        <v>269</v>
      </c>
      <c r="C582">
        <v>19174</v>
      </c>
      <c r="D582" t="s">
        <v>523</v>
      </c>
      <c r="E582" t="s">
        <v>459</v>
      </c>
      <c r="F582" t="s">
        <v>334</v>
      </c>
      <c r="G582" t="s">
        <v>355</v>
      </c>
      <c r="H582" t="s">
        <v>274</v>
      </c>
      <c r="I582" t="s">
        <v>336</v>
      </c>
      <c r="J582" t="s">
        <v>94</v>
      </c>
      <c r="K582" t="s">
        <v>296</v>
      </c>
      <c r="L582" t="s">
        <v>306</v>
      </c>
      <c r="M582" t="s">
        <v>278</v>
      </c>
      <c r="N582" t="s">
        <v>94</v>
      </c>
      <c r="O582">
        <v>2.38</v>
      </c>
    </row>
    <row r="583" spans="1:15">
      <c r="A583" t="s">
        <v>268</v>
      </c>
      <c r="B583" t="s">
        <v>269</v>
      </c>
      <c r="C583">
        <v>19174</v>
      </c>
      <c r="D583" t="s">
        <v>523</v>
      </c>
      <c r="E583" t="s">
        <v>459</v>
      </c>
      <c r="F583" t="s">
        <v>334</v>
      </c>
      <c r="G583" t="s">
        <v>355</v>
      </c>
      <c r="H583" t="s">
        <v>274</v>
      </c>
      <c r="I583" t="s">
        <v>336</v>
      </c>
      <c r="J583" t="s">
        <v>98</v>
      </c>
      <c r="K583" t="s">
        <v>283</v>
      </c>
      <c r="L583" t="s">
        <v>524</v>
      </c>
      <c r="M583" t="s">
        <v>280</v>
      </c>
      <c r="N583" t="s">
        <v>98</v>
      </c>
      <c r="O583">
        <v>1.24</v>
      </c>
    </row>
    <row r="584" spans="1:15">
      <c r="A584" t="s">
        <v>268</v>
      </c>
      <c r="B584" t="s">
        <v>269</v>
      </c>
      <c r="C584">
        <v>19174</v>
      </c>
      <c r="D584" t="s">
        <v>523</v>
      </c>
      <c r="E584" t="s">
        <v>459</v>
      </c>
      <c r="F584" t="s">
        <v>334</v>
      </c>
      <c r="G584" t="s">
        <v>355</v>
      </c>
      <c r="H584" t="s">
        <v>274</v>
      </c>
      <c r="I584" t="s">
        <v>336</v>
      </c>
      <c r="J584" t="s">
        <v>100</v>
      </c>
      <c r="K584" t="s">
        <v>283</v>
      </c>
      <c r="L584" t="s">
        <v>325</v>
      </c>
      <c r="M584" t="s">
        <v>280</v>
      </c>
      <c r="N584" t="s">
        <v>100</v>
      </c>
      <c r="O584">
        <v>1.03</v>
      </c>
    </row>
    <row r="585" spans="1:15">
      <c r="A585" t="s">
        <v>268</v>
      </c>
      <c r="B585" t="s">
        <v>269</v>
      </c>
      <c r="C585">
        <v>19174</v>
      </c>
      <c r="D585" t="s">
        <v>523</v>
      </c>
      <c r="E585" t="s">
        <v>459</v>
      </c>
      <c r="F585" t="s">
        <v>334</v>
      </c>
      <c r="G585" t="s">
        <v>355</v>
      </c>
      <c r="H585" t="s">
        <v>274</v>
      </c>
      <c r="I585" t="s">
        <v>336</v>
      </c>
      <c r="J585" t="s">
        <v>106</v>
      </c>
      <c r="K585" t="s">
        <v>276</v>
      </c>
      <c r="L585" t="s">
        <v>307</v>
      </c>
      <c r="M585" t="s">
        <v>278</v>
      </c>
      <c r="N585" t="s">
        <v>106</v>
      </c>
      <c r="O585">
        <v>3.07</v>
      </c>
    </row>
    <row r="586" spans="1:15">
      <c r="A586" t="s">
        <v>268</v>
      </c>
      <c r="B586" t="s">
        <v>269</v>
      </c>
      <c r="C586">
        <v>19174</v>
      </c>
      <c r="D586" t="s">
        <v>523</v>
      </c>
      <c r="E586" t="s">
        <v>459</v>
      </c>
      <c r="F586" t="s">
        <v>334</v>
      </c>
      <c r="G586" t="s">
        <v>355</v>
      </c>
      <c r="H586" t="s">
        <v>274</v>
      </c>
      <c r="I586" t="s">
        <v>336</v>
      </c>
      <c r="J586" t="s">
        <v>108</v>
      </c>
      <c r="K586" t="s">
        <v>276</v>
      </c>
      <c r="L586" t="s">
        <v>308</v>
      </c>
      <c r="M586" t="s">
        <v>280</v>
      </c>
      <c r="N586" t="s">
        <v>108</v>
      </c>
      <c r="O586">
        <v>1.32</v>
      </c>
    </row>
    <row r="587" spans="1:15">
      <c r="A587" t="s">
        <v>268</v>
      </c>
      <c r="B587" t="s">
        <v>269</v>
      </c>
      <c r="C587">
        <v>19174</v>
      </c>
      <c r="D587" t="s">
        <v>523</v>
      </c>
      <c r="E587" t="s">
        <v>459</v>
      </c>
      <c r="F587" t="s">
        <v>334</v>
      </c>
      <c r="G587" t="s">
        <v>355</v>
      </c>
      <c r="H587" t="s">
        <v>274</v>
      </c>
      <c r="I587" t="s">
        <v>336</v>
      </c>
      <c r="J587" t="s">
        <v>126</v>
      </c>
      <c r="K587" t="s">
        <v>276</v>
      </c>
      <c r="L587" t="s">
        <v>311</v>
      </c>
      <c r="M587" t="s">
        <v>280</v>
      </c>
      <c r="N587" t="s">
        <v>126</v>
      </c>
      <c r="O587">
        <v>1.39</v>
      </c>
    </row>
    <row r="588" spans="1:15">
      <c r="A588" t="s">
        <v>268</v>
      </c>
      <c r="B588" t="s">
        <v>269</v>
      </c>
      <c r="C588">
        <v>19174</v>
      </c>
      <c r="D588" t="s">
        <v>523</v>
      </c>
      <c r="E588" t="s">
        <v>459</v>
      </c>
      <c r="F588" t="s">
        <v>334</v>
      </c>
      <c r="G588" t="s">
        <v>355</v>
      </c>
      <c r="H588" t="s">
        <v>274</v>
      </c>
      <c r="I588" t="s">
        <v>336</v>
      </c>
      <c r="J588" t="s">
        <v>155</v>
      </c>
      <c r="K588" t="s">
        <v>283</v>
      </c>
      <c r="L588" t="s">
        <v>525</v>
      </c>
      <c r="M588" t="s">
        <v>280</v>
      </c>
      <c r="N588" t="s">
        <v>155</v>
      </c>
      <c r="O588">
        <v>1.44</v>
      </c>
    </row>
    <row r="589" spans="1:15">
      <c r="A589" t="s">
        <v>268</v>
      </c>
      <c r="B589" t="s">
        <v>269</v>
      </c>
      <c r="C589">
        <v>19174</v>
      </c>
      <c r="D589" t="s">
        <v>523</v>
      </c>
      <c r="E589" t="s">
        <v>459</v>
      </c>
      <c r="F589" t="s">
        <v>334</v>
      </c>
      <c r="G589" t="s">
        <v>355</v>
      </c>
      <c r="H589" t="s">
        <v>274</v>
      </c>
      <c r="I589" t="s">
        <v>336</v>
      </c>
      <c r="J589" t="s">
        <v>157</v>
      </c>
      <c r="K589" t="s">
        <v>296</v>
      </c>
      <c r="L589" t="s">
        <v>312</v>
      </c>
      <c r="M589" t="s">
        <v>280</v>
      </c>
      <c r="N589" t="s">
        <v>157</v>
      </c>
      <c r="O589">
        <v>1.52</v>
      </c>
    </row>
    <row r="590" spans="1:15">
      <c r="A590" t="s">
        <v>268</v>
      </c>
      <c r="B590" t="s">
        <v>269</v>
      </c>
      <c r="C590">
        <v>19174</v>
      </c>
      <c r="D590" t="s">
        <v>523</v>
      </c>
      <c r="E590" t="s">
        <v>459</v>
      </c>
      <c r="F590" t="s">
        <v>334</v>
      </c>
      <c r="G590" t="s">
        <v>355</v>
      </c>
      <c r="H590" t="s">
        <v>274</v>
      </c>
      <c r="I590" t="s">
        <v>336</v>
      </c>
      <c r="J590" t="s">
        <v>164</v>
      </c>
      <c r="K590" t="s">
        <v>296</v>
      </c>
      <c r="L590" t="s">
        <v>313</v>
      </c>
      <c r="M590" t="s">
        <v>278</v>
      </c>
      <c r="N590" t="s">
        <v>164</v>
      </c>
      <c r="O590">
        <v>2.5499999999999998</v>
      </c>
    </row>
    <row r="591" spans="1:15">
      <c r="A591" t="s">
        <v>268</v>
      </c>
      <c r="B591" t="s">
        <v>269</v>
      </c>
      <c r="C591">
        <v>19174</v>
      </c>
      <c r="D591" t="s">
        <v>523</v>
      </c>
      <c r="E591" t="s">
        <v>459</v>
      </c>
      <c r="F591" t="s">
        <v>334</v>
      </c>
      <c r="G591" t="s">
        <v>355</v>
      </c>
      <c r="H591" t="s">
        <v>274</v>
      </c>
      <c r="I591" t="s">
        <v>336</v>
      </c>
      <c r="J591" t="s">
        <v>165</v>
      </c>
      <c r="K591" t="s">
        <v>296</v>
      </c>
      <c r="L591" t="s">
        <v>314</v>
      </c>
      <c r="M591" t="s">
        <v>278</v>
      </c>
      <c r="N591" t="s">
        <v>165</v>
      </c>
      <c r="O591">
        <v>2.59</v>
      </c>
    </row>
    <row r="592" spans="1:15">
      <c r="A592" t="s">
        <v>268</v>
      </c>
      <c r="B592" t="s">
        <v>269</v>
      </c>
      <c r="C592">
        <v>19174</v>
      </c>
      <c r="D592" t="s">
        <v>523</v>
      </c>
      <c r="E592" t="s">
        <v>459</v>
      </c>
      <c r="F592" t="s">
        <v>334</v>
      </c>
      <c r="G592" t="s">
        <v>355</v>
      </c>
      <c r="H592" t="s">
        <v>274</v>
      </c>
      <c r="I592" t="s">
        <v>336</v>
      </c>
      <c r="J592" t="s">
        <v>170</v>
      </c>
      <c r="K592" t="s">
        <v>276</v>
      </c>
      <c r="L592" t="s">
        <v>315</v>
      </c>
      <c r="M592" t="s">
        <v>278</v>
      </c>
      <c r="N592" t="s">
        <v>170</v>
      </c>
      <c r="O592">
        <v>2.27</v>
      </c>
    </row>
    <row r="593" spans="1:15">
      <c r="A593" t="s">
        <v>268</v>
      </c>
      <c r="B593" t="s">
        <v>269</v>
      </c>
      <c r="C593">
        <v>19174</v>
      </c>
      <c r="D593" t="s">
        <v>523</v>
      </c>
      <c r="E593" t="s">
        <v>459</v>
      </c>
      <c r="F593" t="s">
        <v>334</v>
      </c>
      <c r="G593" t="s">
        <v>355</v>
      </c>
      <c r="H593" t="s">
        <v>274</v>
      </c>
      <c r="I593" t="s">
        <v>336</v>
      </c>
      <c r="J593" t="s">
        <v>189</v>
      </c>
      <c r="K593" t="s">
        <v>283</v>
      </c>
      <c r="L593" t="s">
        <v>331</v>
      </c>
      <c r="M593" t="s">
        <v>280</v>
      </c>
      <c r="N593" t="s">
        <v>189</v>
      </c>
      <c r="O593">
        <v>1.99</v>
      </c>
    </row>
    <row r="594" spans="1:15">
      <c r="A594" t="s">
        <v>268</v>
      </c>
      <c r="B594" t="s">
        <v>269</v>
      </c>
      <c r="C594">
        <v>19174</v>
      </c>
      <c r="D594" t="s">
        <v>523</v>
      </c>
      <c r="E594" t="s">
        <v>459</v>
      </c>
      <c r="F594" t="s">
        <v>334</v>
      </c>
      <c r="G594" t="s">
        <v>355</v>
      </c>
      <c r="H594" t="s">
        <v>274</v>
      </c>
      <c r="I594" t="s">
        <v>336</v>
      </c>
      <c r="J594" t="s">
        <v>211</v>
      </c>
      <c r="K594" t="s">
        <v>276</v>
      </c>
      <c r="L594" t="s">
        <v>319</v>
      </c>
      <c r="M594" t="s">
        <v>280</v>
      </c>
      <c r="N594" t="s">
        <v>211</v>
      </c>
      <c r="O594">
        <v>1.6</v>
      </c>
    </row>
    <row r="595" spans="1:15">
      <c r="A595" t="s">
        <v>268</v>
      </c>
      <c r="B595" t="s">
        <v>269</v>
      </c>
      <c r="C595">
        <v>19174</v>
      </c>
      <c r="D595" t="s">
        <v>523</v>
      </c>
      <c r="E595" t="s">
        <v>459</v>
      </c>
      <c r="F595" t="s">
        <v>334</v>
      </c>
      <c r="G595" t="s">
        <v>355</v>
      </c>
      <c r="H595" t="s">
        <v>274</v>
      </c>
      <c r="I595" t="s">
        <v>336</v>
      </c>
      <c r="J595" t="s">
        <v>219</v>
      </c>
      <c r="K595" t="s">
        <v>276</v>
      </c>
      <c r="L595" t="s">
        <v>320</v>
      </c>
      <c r="M595" t="s">
        <v>278</v>
      </c>
      <c r="N595" t="s">
        <v>219</v>
      </c>
      <c r="O595">
        <v>3.56</v>
      </c>
    </row>
    <row r="596" spans="1:15">
      <c r="A596" t="s">
        <v>268</v>
      </c>
      <c r="B596" t="s">
        <v>269</v>
      </c>
      <c r="C596">
        <v>18987</v>
      </c>
      <c r="D596" t="s">
        <v>526</v>
      </c>
      <c r="E596" t="s">
        <v>527</v>
      </c>
      <c r="F596" t="s">
        <v>334</v>
      </c>
      <c r="G596" t="s">
        <v>335</v>
      </c>
      <c r="H596" t="s">
        <v>274</v>
      </c>
      <c r="I596" t="s">
        <v>295</v>
      </c>
      <c r="J596" t="s">
        <v>5</v>
      </c>
      <c r="K596" t="s">
        <v>283</v>
      </c>
      <c r="L596" t="s">
        <v>528</v>
      </c>
      <c r="M596" t="s">
        <v>278</v>
      </c>
      <c r="N596" t="s">
        <v>5</v>
      </c>
      <c r="O596">
        <v>2.77</v>
      </c>
    </row>
    <row r="597" spans="1:15">
      <c r="A597" t="s">
        <v>268</v>
      </c>
      <c r="B597" t="s">
        <v>269</v>
      </c>
      <c r="C597">
        <v>18987</v>
      </c>
      <c r="D597" t="s">
        <v>526</v>
      </c>
      <c r="E597" t="s">
        <v>527</v>
      </c>
      <c r="F597" t="s">
        <v>334</v>
      </c>
      <c r="G597" t="s">
        <v>335</v>
      </c>
      <c r="H597" t="s">
        <v>274</v>
      </c>
      <c r="I597" t="s">
        <v>295</v>
      </c>
      <c r="J597" t="s">
        <v>17</v>
      </c>
      <c r="K597" t="s">
        <v>296</v>
      </c>
      <c r="L597" t="s">
        <v>297</v>
      </c>
      <c r="M597" t="s">
        <v>278</v>
      </c>
      <c r="N597" t="s">
        <v>17</v>
      </c>
      <c r="O597">
        <v>3.46</v>
      </c>
    </row>
    <row r="598" spans="1:15">
      <c r="A598" t="s">
        <v>268</v>
      </c>
      <c r="B598" t="s">
        <v>269</v>
      </c>
      <c r="C598">
        <v>18987</v>
      </c>
      <c r="D598" t="s">
        <v>526</v>
      </c>
      <c r="E598" t="s">
        <v>527</v>
      </c>
      <c r="F598" t="s">
        <v>334</v>
      </c>
      <c r="G598" t="s">
        <v>335</v>
      </c>
      <c r="H598" t="s">
        <v>274</v>
      </c>
      <c r="I598" t="s">
        <v>295</v>
      </c>
      <c r="J598" t="s">
        <v>33</v>
      </c>
      <c r="K598" t="s">
        <v>296</v>
      </c>
      <c r="L598" t="s">
        <v>299</v>
      </c>
      <c r="M598" t="s">
        <v>278</v>
      </c>
      <c r="N598" t="s">
        <v>33</v>
      </c>
      <c r="O598">
        <v>3.06</v>
      </c>
    </row>
    <row r="599" spans="1:15">
      <c r="A599" t="s">
        <v>268</v>
      </c>
      <c r="B599" t="s">
        <v>269</v>
      </c>
      <c r="C599">
        <v>18987</v>
      </c>
      <c r="D599" t="s">
        <v>526</v>
      </c>
      <c r="E599" t="s">
        <v>527</v>
      </c>
      <c r="F599" t="s">
        <v>334</v>
      </c>
      <c r="G599" t="s">
        <v>335</v>
      </c>
      <c r="H599" t="s">
        <v>274</v>
      </c>
      <c r="I599" t="s">
        <v>295</v>
      </c>
      <c r="J599" t="s">
        <v>43</v>
      </c>
      <c r="K599" t="s">
        <v>296</v>
      </c>
      <c r="L599" t="s">
        <v>300</v>
      </c>
      <c r="M599" t="s">
        <v>278</v>
      </c>
      <c r="N599" t="s">
        <v>43</v>
      </c>
      <c r="O599">
        <v>2.82</v>
      </c>
    </row>
    <row r="600" spans="1:15">
      <c r="A600" t="s">
        <v>268</v>
      </c>
      <c r="B600" t="s">
        <v>269</v>
      </c>
      <c r="C600">
        <v>18987</v>
      </c>
      <c r="D600" t="s">
        <v>526</v>
      </c>
      <c r="E600" t="s">
        <v>527</v>
      </c>
      <c r="F600" t="s">
        <v>334</v>
      </c>
      <c r="G600" t="s">
        <v>335</v>
      </c>
      <c r="H600" t="s">
        <v>274</v>
      </c>
      <c r="I600" t="s">
        <v>295</v>
      </c>
      <c r="J600" t="s">
        <v>47</v>
      </c>
      <c r="K600" t="s">
        <v>296</v>
      </c>
      <c r="L600" t="s">
        <v>301</v>
      </c>
      <c r="M600" t="s">
        <v>278</v>
      </c>
      <c r="N600" t="s">
        <v>47</v>
      </c>
      <c r="O600">
        <v>3.76</v>
      </c>
    </row>
    <row r="601" spans="1:15">
      <c r="A601" t="s">
        <v>268</v>
      </c>
      <c r="B601" t="s">
        <v>269</v>
      </c>
      <c r="C601">
        <v>18987</v>
      </c>
      <c r="D601" t="s">
        <v>526</v>
      </c>
      <c r="E601" t="s">
        <v>527</v>
      </c>
      <c r="F601" t="s">
        <v>334</v>
      </c>
      <c r="G601" t="s">
        <v>335</v>
      </c>
      <c r="H601" t="s">
        <v>274</v>
      </c>
      <c r="I601" t="s">
        <v>295</v>
      </c>
      <c r="J601" t="s">
        <v>57</v>
      </c>
      <c r="K601" t="s">
        <v>276</v>
      </c>
      <c r="L601" t="s">
        <v>303</v>
      </c>
      <c r="M601" t="s">
        <v>278</v>
      </c>
      <c r="N601" t="s">
        <v>57</v>
      </c>
      <c r="O601">
        <v>2.11</v>
      </c>
    </row>
    <row r="602" spans="1:15">
      <c r="A602" t="s">
        <v>268</v>
      </c>
      <c r="B602" t="s">
        <v>269</v>
      </c>
      <c r="C602">
        <v>18987</v>
      </c>
      <c r="D602" t="s">
        <v>526</v>
      </c>
      <c r="E602" t="s">
        <v>527</v>
      </c>
      <c r="F602" t="s">
        <v>334</v>
      </c>
      <c r="G602" t="s">
        <v>335</v>
      </c>
      <c r="H602" t="s">
        <v>274</v>
      </c>
      <c r="I602" t="s">
        <v>295</v>
      </c>
      <c r="J602" t="s">
        <v>74</v>
      </c>
      <c r="K602" t="s">
        <v>276</v>
      </c>
      <c r="L602" t="s">
        <v>305</v>
      </c>
      <c r="M602" t="s">
        <v>278</v>
      </c>
      <c r="N602" t="s">
        <v>74</v>
      </c>
      <c r="O602">
        <v>2.58</v>
      </c>
    </row>
    <row r="603" spans="1:15">
      <c r="A603" t="s">
        <v>268</v>
      </c>
      <c r="B603" t="s">
        <v>269</v>
      </c>
      <c r="C603">
        <v>18987</v>
      </c>
      <c r="D603" t="s">
        <v>526</v>
      </c>
      <c r="E603" t="s">
        <v>527</v>
      </c>
      <c r="F603" t="s">
        <v>334</v>
      </c>
      <c r="G603" t="s">
        <v>335</v>
      </c>
      <c r="H603" t="s">
        <v>274</v>
      </c>
      <c r="I603" t="s">
        <v>295</v>
      </c>
      <c r="J603" t="s">
        <v>94</v>
      </c>
      <c r="K603" t="s">
        <v>296</v>
      </c>
      <c r="L603" t="s">
        <v>306</v>
      </c>
      <c r="M603" t="s">
        <v>278</v>
      </c>
      <c r="N603" t="s">
        <v>94</v>
      </c>
      <c r="O603">
        <v>3.33</v>
      </c>
    </row>
    <row r="604" spans="1:15">
      <c r="A604" t="s">
        <v>268</v>
      </c>
      <c r="B604" t="s">
        <v>269</v>
      </c>
      <c r="C604">
        <v>18987</v>
      </c>
      <c r="D604" t="s">
        <v>526</v>
      </c>
      <c r="E604" t="s">
        <v>527</v>
      </c>
      <c r="F604" t="s">
        <v>334</v>
      </c>
      <c r="G604" t="s">
        <v>335</v>
      </c>
      <c r="H604" t="s">
        <v>274</v>
      </c>
      <c r="I604" t="s">
        <v>295</v>
      </c>
      <c r="J604" t="s">
        <v>106</v>
      </c>
      <c r="K604" t="s">
        <v>276</v>
      </c>
      <c r="L604" t="s">
        <v>307</v>
      </c>
      <c r="M604" t="s">
        <v>278</v>
      </c>
      <c r="N604" t="s">
        <v>106</v>
      </c>
      <c r="O604">
        <v>2.5099999999999998</v>
      </c>
    </row>
    <row r="605" spans="1:15">
      <c r="A605" t="s">
        <v>268</v>
      </c>
      <c r="B605" t="s">
        <v>269</v>
      </c>
      <c r="C605">
        <v>18987</v>
      </c>
      <c r="D605" t="s">
        <v>526</v>
      </c>
      <c r="E605" t="s">
        <v>527</v>
      </c>
      <c r="F605" t="s">
        <v>334</v>
      </c>
      <c r="G605" t="s">
        <v>335</v>
      </c>
      <c r="H605" t="s">
        <v>274</v>
      </c>
      <c r="I605" t="s">
        <v>295</v>
      </c>
      <c r="J605" t="s">
        <v>108</v>
      </c>
      <c r="K605" t="s">
        <v>276</v>
      </c>
      <c r="L605" t="s">
        <v>308</v>
      </c>
      <c r="M605" t="s">
        <v>278</v>
      </c>
      <c r="N605" t="s">
        <v>108</v>
      </c>
      <c r="O605">
        <v>2.25</v>
      </c>
    </row>
    <row r="606" spans="1:15">
      <c r="A606" t="s">
        <v>268</v>
      </c>
      <c r="B606" t="s">
        <v>269</v>
      </c>
      <c r="C606">
        <v>18987</v>
      </c>
      <c r="D606" t="s">
        <v>526</v>
      </c>
      <c r="E606" t="s">
        <v>527</v>
      </c>
      <c r="F606" t="s">
        <v>334</v>
      </c>
      <c r="G606" t="s">
        <v>335</v>
      </c>
      <c r="H606" t="s">
        <v>274</v>
      </c>
      <c r="I606" t="s">
        <v>295</v>
      </c>
      <c r="J606" t="s">
        <v>126</v>
      </c>
      <c r="K606" t="s">
        <v>276</v>
      </c>
      <c r="L606" t="s">
        <v>311</v>
      </c>
      <c r="M606" t="s">
        <v>278</v>
      </c>
      <c r="N606" t="s">
        <v>126</v>
      </c>
      <c r="O606">
        <v>3.19</v>
      </c>
    </row>
    <row r="607" spans="1:15">
      <c r="A607" t="s">
        <v>268</v>
      </c>
      <c r="B607" t="s">
        <v>269</v>
      </c>
      <c r="C607">
        <v>18987</v>
      </c>
      <c r="D607" t="s">
        <v>526</v>
      </c>
      <c r="E607" t="s">
        <v>527</v>
      </c>
      <c r="F607" t="s">
        <v>334</v>
      </c>
      <c r="G607" t="s">
        <v>335</v>
      </c>
      <c r="H607" t="s">
        <v>274</v>
      </c>
      <c r="I607" t="s">
        <v>295</v>
      </c>
      <c r="J607" t="s">
        <v>152</v>
      </c>
      <c r="K607" t="s">
        <v>283</v>
      </c>
      <c r="L607" t="s">
        <v>329</v>
      </c>
      <c r="M607" t="s">
        <v>278</v>
      </c>
      <c r="N607" t="s">
        <v>152</v>
      </c>
      <c r="O607">
        <v>2.66</v>
      </c>
    </row>
    <row r="608" spans="1:15">
      <c r="A608" t="s">
        <v>268</v>
      </c>
      <c r="B608" t="s">
        <v>269</v>
      </c>
      <c r="C608">
        <v>18987</v>
      </c>
      <c r="D608" t="s">
        <v>526</v>
      </c>
      <c r="E608" t="s">
        <v>527</v>
      </c>
      <c r="F608" t="s">
        <v>334</v>
      </c>
      <c r="G608" t="s">
        <v>335</v>
      </c>
      <c r="H608" t="s">
        <v>274</v>
      </c>
      <c r="I608" t="s">
        <v>295</v>
      </c>
      <c r="J608" t="s">
        <v>157</v>
      </c>
      <c r="K608" t="s">
        <v>296</v>
      </c>
      <c r="L608" t="s">
        <v>312</v>
      </c>
      <c r="M608" t="s">
        <v>278</v>
      </c>
      <c r="N608" t="s">
        <v>157</v>
      </c>
      <c r="O608">
        <v>3.69</v>
      </c>
    </row>
    <row r="609" spans="1:15">
      <c r="A609" t="s">
        <v>268</v>
      </c>
      <c r="B609" t="s">
        <v>269</v>
      </c>
      <c r="C609">
        <v>18987</v>
      </c>
      <c r="D609" t="s">
        <v>526</v>
      </c>
      <c r="E609" t="s">
        <v>527</v>
      </c>
      <c r="F609" t="s">
        <v>334</v>
      </c>
      <c r="G609" t="s">
        <v>335</v>
      </c>
      <c r="H609" t="s">
        <v>274</v>
      </c>
      <c r="I609" t="s">
        <v>295</v>
      </c>
      <c r="J609" t="s">
        <v>164</v>
      </c>
      <c r="K609" t="s">
        <v>296</v>
      </c>
      <c r="L609" t="s">
        <v>313</v>
      </c>
      <c r="M609" t="s">
        <v>278</v>
      </c>
      <c r="N609" t="s">
        <v>164</v>
      </c>
      <c r="O609">
        <v>3.01</v>
      </c>
    </row>
    <row r="610" spans="1:15">
      <c r="A610" t="s">
        <v>268</v>
      </c>
      <c r="B610" t="s">
        <v>269</v>
      </c>
      <c r="C610">
        <v>18987</v>
      </c>
      <c r="D610" t="s">
        <v>526</v>
      </c>
      <c r="E610" t="s">
        <v>527</v>
      </c>
      <c r="F610" t="s">
        <v>334</v>
      </c>
      <c r="G610" t="s">
        <v>335</v>
      </c>
      <c r="H610" t="s">
        <v>274</v>
      </c>
      <c r="I610" t="s">
        <v>295</v>
      </c>
      <c r="J610" t="s">
        <v>165</v>
      </c>
      <c r="K610" t="s">
        <v>296</v>
      </c>
      <c r="L610" t="s">
        <v>314</v>
      </c>
      <c r="M610" t="s">
        <v>278</v>
      </c>
      <c r="N610" t="s">
        <v>165</v>
      </c>
      <c r="O610">
        <v>3.81</v>
      </c>
    </row>
    <row r="611" spans="1:15">
      <c r="A611" t="s">
        <v>268</v>
      </c>
      <c r="B611" t="s">
        <v>269</v>
      </c>
      <c r="C611">
        <v>18987</v>
      </c>
      <c r="D611" t="s">
        <v>526</v>
      </c>
      <c r="E611" t="s">
        <v>527</v>
      </c>
      <c r="F611" t="s">
        <v>334</v>
      </c>
      <c r="G611" t="s">
        <v>335</v>
      </c>
      <c r="H611" t="s">
        <v>274</v>
      </c>
      <c r="I611" t="s">
        <v>295</v>
      </c>
      <c r="J611" t="s">
        <v>170</v>
      </c>
      <c r="K611" t="s">
        <v>276</v>
      </c>
      <c r="L611" t="s">
        <v>315</v>
      </c>
      <c r="M611" t="s">
        <v>278</v>
      </c>
      <c r="N611" t="s">
        <v>170</v>
      </c>
      <c r="O611">
        <v>3.58</v>
      </c>
    </row>
    <row r="612" spans="1:15">
      <c r="A612" t="s">
        <v>268</v>
      </c>
      <c r="B612" t="s">
        <v>269</v>
      </c>
      <c r="C612">
        <v>18987</v>
      </c>
      <c r="D612" t="s">
        <v>526</v>
      </c>
      <c r="E612" t="s">
        <v>527</v>
      </c>
      <c r="F612" t="s">
        <v>334</v>
      </c>
      <c r="G612" t="s">
        <v>335</v>
      </c>
      <c r="H612" t="s">
        <v>274</v>
      </c>
      <c r="I612" t="s">
        <v>295</v>
      </c>
      <c r="J612" t="s">
        <v>171</v>
      </c>
      <c r="K612" t="s">
        <v>283</v>
      </c>
      <c r="L612" t="s">
        <v>529</v>
      </c>
      <c r="M612" t="s">
        <v>278</v>
      </c>
      <c r="N612" t="s">
        <v>171</v>
      </c>
      <c r="O612">
        <v>3.63</v>
      </c>
    </row>
    <row r="613" spans="1:15">
      <c r="A613" t="s">
        <v>268</v>
      </c>
      <c r="B613" t="s">
        <v>269</v>
      </c>
      <c r="C613">
        <v>18987</v>
      </c>
      <c r="D613" t="s">
        <v>526</v>
      </c>
      <c r="E613" t="s">
        <v>527</v>
      </c>
      <c r="F613" t="s">
        <v>334</v>
      </c>
      <c r="G613" t="s">
        <v>335</v>
      </c>
      <c r="H613" t="s">
        <v>274</v>
      </c>
      <c r="I613" t="s">
        <v>295</v>
      </c>
      <c r="J613" t="s">
        <v>174</v>
      </c>
      <c r="K613" t="s">
        <v>283</v>
      </c>
      <c r="L613" t="s">
        <v>316</v>
      </c>
      <c r="M613" t="s">
        <v>278</v>
      </c>
      <c r="N613" t="s">
        <v>174</v>
      </c>
      <c r="O613">
        <v>3.18</v>
      </c>
    </row>
    <row r="614" spans="1:15">
      <c r="A614" t="s">
        <v>268</v>
      </c>
      <c r="B614" t="s">
        <v>269</v>
      </c>
      <c r="C614">
        <v>18987</v>
      </c>
      <c r="D614" t="s">
        <v>526</v>
      </c>
      <c r="E614" t="s">
        <v>527</v>
      </c>
      <c r="F614" t="s">
        <v>334</v>
      </c>
      <c r="G614" t="s">
        <v>335</v>
      </c>
      <c r="H614" t="s">
        <v>274</v>
      </c>
      <c r="I614" t="s">
        <v>295</v>
      </c>
      <c r="J614" t="s">
        <v>178</v>
      </c>
      <c r="K614" t="s">
        <v>283</v>
      </c>
      <c r="L614" t="s">
        <v>530</v>
      </c>
      <c r="M614" t="s">
        <v>278</v>
      </c>
      <c r="N614" t="s">
        <v>178</v>
      </c>
      <c r="O614">
        <v>3.78</v>
      </c>
    </row>
    <row r="615" spans="1:15">
      <c r="A615" t="s">
        <v>268</v>
      </c>
      <c r="B615" t="s">
        <v>269</v>
      </c>
      <c r="C615">
        <v>18987</v>
      </c>
      <c r="D615" t="s">
        <v>526</v>
      </c>
      <c r="E615" t="s">
        <v>527</v>
      </c>
      <c r="F615" t="s">
        <v>334</v>
      </c>
      <c r="G615" t="s">
        <v>335</v>
      </c>
      <c r="H615" t="s">
        <v>274</v>
      </c>
      <c r="I615" t="s">
        <v>295</v>
      </c>
      <c r="J615" t="s">
        <v>211</v>
      </c>
      <c r="K615" t="s">
        <v>276</v>
      </c>
      <c r="L615" t="s">
        <v>319</v>
      </c>
      <c r="M615" t="s">
        <v>278</v>
      </c>
      <c r="N615" t="s">
        <v>211</v>
      </c>
      <c r="O615">
        <v>2.4</v>
      </c>
    </row>
    <row r="616" spans="1:15">
      <c r="A616" t="s">
        <v>268</v>
      </c>
      <c r="B616" t="s">
        <v>269</v>
      </c>
      <c r="C616">
        <v>18987</v>
      </c>
      <c r="D616" t="s">
        <v>526</v>
      </c>
      <c r="E616" t="s">
        <v>527</v>
      </c>
      <c r="F616" t="s">
        <v>334</v>
      </c>
      <c r="G616" t="s">
        <v>335</v>
      </c>
      <c r="H616" t="s">
        <v>274</v>
      </c>
      <c r="I616" t="s">
        <v>295</v>
      </c>
      <c r="J616" t="s">
        <v>219</v>
      </c>
      <c r="K616" t="s">
        <v>276</v>
      </c>
      <c r="L616" t="s">
        <v>320</v>
      </c>
      <c r="M616" t="s">
        <v>278</v>
      </c>
      <c r="N616" t="s">
        <v>219</v>
      </c>
      <c r="O616">
        <v>3.12</v>
      </c>
    </row>
    <row r="617" spans="1:15">
      <c r="A617" t="s">
        <v>268</v>
      </c>
      <c r="B617" t="s">
        <v>269</v>
      </c>
      <c r="C617">
        <v>18987</v>
      </c>
      <c r="D617" t="s">
        <v>526</v>
      </c>
      <c r="E617" t="s">
        <v>527</v>
      </c>
      <c r="F617" t="s">
        <v>334</v>
      </c>
      <c r="G617" t="s">
        <v>335</v>
      </c>
      <c r="H617" t="s">
        <v>274</v>
      </c>
      <c r="I617" t="s">
        <v>295</v>
      </c>
      <c r="J617" t="s">
        <v>229</v>
      </c>
      <c r="K617" t="s">
        <v>283</v>
      </c>
      <c r="L617" t="s">
        <v>340</v>
      </c>
      <c r="M617" t="s">
        <v>278</v>
      </c>
      <c r="N617" t="s">
        <v>229</v>
      </c>
      <c r="O617">
        <v>3.01</v>
      </c>
    </row>
    <row r="618" spans="1:15">
      <c r="A618" t="s">
        <v>268</v>
      </c>
      <c r="B618" t="s">
        <v>269</v>
      </c>
      <c r="C618">
        <v>18987</v>
      </c>
      <c r="D618" t="s">
        <v>526</v>
      </c>
      <c r="E618" t="s">
        <v>527</v>
      </c>
      <c r="F618" t="s">
        <v>334</v>
      </c>
      <c r="G618" t="s">
        <v>335</v>
      </c>
      <c r="H618" t="s">
        <v>274</v>
      </c>
      <c r="I618" t="s">
        <v>295</v>
      </c>
      <c r="J618" t="s">
        <v>248</v>
      </c>
      <c r="K618" t="s">
        <v>283</v>
      </c>
      <c r="L618" t="s">
        <v>341</v>
      </c>
      <c r="M618" t="s">
        <v>278</v>
      </c>
      <c r="N618" t="s">
        <v>248</v>
      </c>
      <c r="O618">
        <v>3.15</v>
      </c>
    </row>
    <row r="619" spans="1:15">
      <c r="A619" t="e">
        <v>#N/A</v>
      </c>
      <c r="B619" t="s">
        <v>269</v>
      </c>
      <c r="C619">
        <v>19682</v>
      </c>
      <c r="D619" t="s">
        <v>531</v>
      </c>
      <c r="E619" t="s">
        <v>419</v>
      </c>
      <c r="F619" t="s">
        <v>344</v>
      </c>
      <c r="G619" t="s">
        <v>345</v>
      </c>
      <c r="H619" t="s">
        <v>274</v>
      </c>
      <c r="J619" t="s">
        <v>346</v>
      </c>
      <c r="K619" t="s">
        <v>347</v>
      </c>
      <c r="L619" t="s">
        <v>346</v>
      </c>
      <c r="M619" t="s">
        <v>280</v>
      </c>
      <c r="N619" t="e">
        <v>#VALUE!</v>
      </c>
      <c r="O619">
        <v>1.8</v>
      </c>
    </row>
    <row r="620" spans="1:15">
      <c r="A620" t="e">
        <v>#N/A</v>
      </c>
      <c r="B620" t="s">
        <v>269</v>
      </c>
      <c r="C620">
        <v>19648</v>
      </c>
      <c r="D620" t="s">
        <v>532</v>
      </c>
      <c r="E620" t="s">
        <v>349</v>
      </c>
      <c r="F620" t="s">
        <v>344</v>
      </c>
      <c r="G620" t="s">
        <v>345</v>
      </c>
      <c r="H620" t="s">
        <v>274</v>
      </c>
      <c r="J620" t="s">
        <v>346</v>
      </c>
      <c r="K620" t="s">
        <v>347</v>
      </c>
      <c r="L620" t="s">
        <v>346</v>
      </c>
      <c r="M620" t="s">
        <v>280</v>
      </c>
      <c r="N620" t="e">
        <v>#VALUE!</v>
      </c>
      <c r="O620">
        <v>1.28</v>
      </c>
    </row>
    <row r="621" spans="1:15">
      <c r="A621" t="s">
        <v>268</v>
      </c>
      <c r="B621" t="s">
        <v>269</v>
      </c>
      <c r="C621">
        <v>17321</v>
      </c>
      <c r="D621" t="s">
        <v>533</v>
      </c>
      <c r="E621" t="s">
        <v>395</v>
      </c>
      <c r="F621" t="s">
        <v>334</v>
      </c>
      <c r="G621" t="s">
        <v>396</v>
      </c>
      <c r="H621" t="s">
        <v>274</v>
      </c>
      <c r="I621" t="s">
        <v>336</v>
      </c>
      <c r="J621" t="s">
        <v>8</v>
      </c>
      <c r="K621" t="s">
        <v>283</v>
      </c>
      <c r="L621" t="s">
        <v>397</v>
      </c>
      <c r="M621" t="s">
        <v>280</v>
      </c>
      <c r="N621" t="s">
        <v>8</v>
      </c>
      <c r="O621">
        <v>1.1499999999999999</v>
      </c>
    </row>
    <row r="622" spans="1:15">
      <c r="A622" t="s">
        <v>268</v>
      </c>
      <c r="B622" t="s">
        <v>269</v>
      </c>
      <c r="C622">
        <v>17321</v>
      </c>
      <c r="D622" t="s">
        <v>533</v>
      </c>
      <c r="E622" t="s">
        <v>395</v>
      </c>
      <c r="F622" t="s">
        <v>334</v>
      </c>
      <c r="G622" t="s">
        <v>396</v>
      </c>
      <c r="H622" t="s">
        <v>274</v>
      </c>
      <c r="I622" t="s">
        <v>336</v>
      </c>
      <c r="J622" t="s">
        <v>17</v>
      </c>
      <c r="K622" t="s">
        <v>296</v>
      </c>
      <c r="L622" t="s">
        <v>297</v>
      </c>
      <c r="M622" t="s">
        <v>280</v>
      </c>
      <c r="N622" t="s">
        <v>17</v>
      </c>
      <c r="O622">
        <v>1.25</v>
      </c>
    </row>
    <row r="623" spans="1:15">
      <c r="A623" t="s">
        <v>268</v>
      </c>
      <c r="B623" t="s">
        <v>269</v>
      </c>
      <c r="C623">
        <v>17321</v>
      </c>
      <c r="D623" t="s">
        <v>533</v>
      </c>
      <c r="E623" t="s">
        <v>395</v>
      </c>
      <c r="F623" t="s">
        <v>334</v>
      </c>
      <c r="G623" t="s">
        <v>396</v>
      </c>
      <c r="H623" t="s">
        <v>274</v>
      </c>
      <c r="I623" t="s">
        <v>336</v>
      </c>
      <c r="J623" t="s">
        <v>33</v>
      </c>
      <c r="K623" t="s">
        <v>296</v>
      </c>
      <c r="L623" t="s">
        <v>299</v>
      </c>
      <c r="M623" t="s">
        <v>280</v>
      </c>
      <c r="N623" t="s">
        <v>33</v>
      </c>
      <c r="O623">
        <v>1.24</v>
      </c>
    </row>
    <row r="624" spans="1:15">
      <c r="A624" t="s">
        <v>268</v>
      </c>
      <c r="B624" t="s">
        <v>269</v>
      </c>
      <c r="C624">
        <v>17321</v>
      </c>
      <c r="D624" t="s">
        <v>533</v>
      </c>
      <c r="E624" t="s">
        <v>395</v>
      </c>
      <c r="F624" t="s">
        <v>334</v>
      </c>
      <c r="G624" t="s">
        <v>396</v>
      </c>
      <c r="H624" t="s">
        <v>274</v>
      </c>
      <c r="I624" t="s">
        <v>336</v>
      </c>
      <c r="J624" t="s">
        <v>43</v>
      </c>
      <c r="K624" t="s">
        <v>296</v>
      </c>
      <c r="L624" t="s">
        <v>300</v>
      </c>
      <c r="M624" t="s">
        <v>280</v>
      </c>
      <c r="N624" t="s">
        <v>43</v>
      </c>
      <c r="O624">
        <v>1.7</v>
      </c>
    </row>
    <row r="625" spans="1:15">
      <c r="A625" t="s">
        <v>268</v>
      </c>
      <c r="B625" t="s">
        <v>269</v>
      </c>
      <c r="C625">
        <v>17321</v>
      </c>
      <c r="D625" t="s">
        <v>533</v>
      </c>
      <c r="E625" t="s">
        <v>395</v>
      </c>
      <c r="F625" t="s">
        <v>334</v>
      </c>
      <c r="G625" t="s">
        <v>396</v>
      </c>
      <c r="H625" t="s">
        <v>274</v>
      </c>
      <c r="I625" t="s">
        <v>336</v>
      </c>
      <c r="J625" t="s">
        <v>47</v>
      </c>
      <c r="K625" t="s">
        <v>296</v>
      </c>
      <c r="L625" t="s">
        <v>301</v>
      </c>
      <c r="M625" t="s">
        <v>280</v>
      </c>
      <c r="N625" t="s">
        <v>47</v>
      </c>
      <c r="O625">
        <v>1.57</v>
      </c>
    </row>
    <row r="626" spans="1:15">
      <c r="A626" t="s">
        <v>268</v>
      </c>
      <c r="B626" t="s">
        <v>269</v>
      </c>
      <c r="C626">
        <v>17321</v>
      </c>
      <c r="D626" t="s">
        <v>533</v>
      </c>
      <c r="E626" t="s">
        <v>395</v>
      </c>
      <c r="F626" t="s">
        <v>334</v>
      </c>
      <c r="G626" t="s">
        <v>396</v>
      </c>
      <c r="H626" t="s">
        <v>274</v>
      </c>
      <c r="I626" t="s">
        <v>336</v>
      </c>
      <c r="J626" t="s">
        <v>57</v>
      </c>
      <c r="K626" t="s">
        <v>276</v>
      </c>
      <c r="L626" t="s">
        <v>303</v>
      </c>
      <c r="M626" t="s">
        <v>278</v>
      </c>
      <c r="N626" t="s">
        <v>57</v>
      </c>
      <c r="O626">
        <v>2.21</v>
      </c>
    </row>
    <row r="627" spans="1:15">
      <c r="A627" t="s">
        <v>268</v>
      </c>
      <c r="B627" t="s">
        <v>269</v>
      </c>
      <c r="C627">
        <v>17321</v>
      </c>
      <c r="D627" t="s">
        <v>533</v>
      </c>
      <c r="E627" t="s">
        <v>395</v>
      </c>
      <c r="F627" t="s">
        <v>334</v>
      </c>
      <c r="G627" t="s">
        <v>396</v>
      </c>
      <c r="H627" t="s">
        <v>274</v>
      </c>
      <c r="I627" t="s">
        <v>336</v>
      </c>
      <c r="J627" t="s">
        <v>63</v>
      </c>
      <c r="K627" t="s">
        <v>283</v>
      </c>
      <c r="L627" t="s">
        <v>398</v>
      </c>
      <c r="M627" t="s">
        <v>280</v>
      </c>
      <c r="N627" t="s">
        <v>63</v>
      </c>
      <c r="O627">
        <v>1.92</v>
      </c>
    </row>
    <row r="628" spans="1:15">
      <c r="A628" t="s">
        <v>268</v>
      </c>
      <c r="B628" t="s">
        <v>269</v>
      </c>
      <c r="C628">
        <v>17321</v>
      </c>
      <c r="D628" t="s">
        <v>533</v>
      </c>
      <c r="E628" t="s">
        <v>395</v>
      </c>
      <c r="F628" t="s">
        <v>334</v>
      </c>
      <c r="G628" t="s">
        <v>396</v>
      </c>
      <c r="H628" t="s">
        <v>274</v>
      </c>
      <c r="I628" t="s">
        <v>336</v>
      </c>
      <c r="J628" t="s">
        <v>74</v>
      </c>
      <c r="K628" t="s">
        <v>276</v>
      </c>
      <c r="L628" t="s">
        <v>305</v>
      </c>
      <c r="M628" t="s">
        <v>278</v>
      </c>
      <c r="N628" t="s">
        <v>74</v>
      </c>
      <c r="O628">
        <v>3.25</v>
      </c>
    </row>
    <row r="629" spans="1:15">
      <c r="A629" t="s">
        <v>268</v>
      </c>
      <c r="B629" t="s">
        <v>269</v>
      </c>
      <c r="C629">
        <v>17321</v>
      </c>
      <c r="D629" t="s">
        <v>533</v>
      </c>
      <c r="E629" t="s">
        <v>395</v>
      </c>
      <c r="F629" t="s">
        <v>334</v>
      </c>
      <c r="G629" t="s">
        <v>396</v>
      </c>
      <c r="H629" t="s">
        <v>274</v>
      </c>
      <c r="I629" t="s">
        <v>336</v>
      </c>
      <c r="J629" t="s">
        <v>94</v>
      </c>
      <c r="K629" t="s">
        <v>296</v>
      </c>
      <c r="L629" t="s">
        <v>306</v>
      </c>
      <c r="M629" t="s">
        <v>278</v>
      </c>
      <c r="N629" t="s">
        <v>94</v>
      </c>
      <c r="O629">
        <v>3.79</v>
      </c>
    </row>
    <row r="630" spans="1:15">
      <c r="A630" t="s">
        <v>268</v>
      </c>
      <c r="B630" t="s">
        <v>269</v>
      </c>
      <c r="C630">
        <v>17321</v>
      </c>
      <c r="D630" t="s">
        <v>533</v>
      </c>
      <c r="E630" t="s">
        <v>395</v>
      </c>
      <c r="F630" t="s">
        <v>334</v>
      </c>
      <c r="G630" t="s">
        <v>396</v>
      </c>
      <c r="H630" t="s">
        <v>274</v>
      </c>
      <c r="I630" t="s">
        <v>336</v>
      </c>
      <c r="J630" t="s">
        <v>105</v>
      </c>
      <c r="K630" t="s">
        <v>283</v>
      </c>
      <c r="L630" t="s">
        <v>399</v>
      </c>
      <c r="M630" t="s">
        <v>278</v>
      </c>
      <c r="N630" t="s">
        <v>105</v>
      </c>
      <c r="O630">
        <v>2.77</v>
      </c>
    </row>
    <row r="631" spans="1:15">
      <c r="A631" t="s">
        <v>268</v>
      </c>
      <c r="B631" t="s">
        <v>269</v>
      </c>
      <c r="C631">
        <v>17321</v>
      </c>
      <c r="D631" t="s">
        <v>533</v>
      </c>
      <c r="E631" t="s">
        <v>395</v>
      </c>
      <c r="F631" t="s">
        <v>334</v>
      </c>
      <c r="G631" t="s">
        <v>396</v>
      </c>
      <c r="H631" t="s">
        <v>274</v>
      </c>
      <c r="I631" t="s">
        <v>336</v>
      </c>
      <c r="J631" t="s">
        <v>106</v>
      </c>
      <c r="K631" t="s">
        <v>276</v>
      </c>
      <c r="L631" t="s">
        <v>307</v>
      </c>
      <c r="M631" t="s">
        <v>278</v>
      </c>
      <c r="N631" t="s">
        <v>106</v>
      </c>
      <c r="O631">
        <v>2.65</v>
      </c>
    </row>
    <row r="632" spans="1:15">
      <c r="A632" t="s">
        <v>268</v>
      </c>
      <c r="B632" t="s">
        <v>269</v>
      </c>
      <c r="C632">
        <v>17321</v>
      </c>
      <c r="D632" t="s">
        <v>533</v>
      </c>
      <c r="E632" t="s">
        <v>395</v>
      </c>
      <c r="F632" t="s">
        <v>334</v>
      </c>
      <c r="G632" t="s">
        <v>396</v>
      </c>
      <c r="H632" t="s">
        <v>274</v>
      </c>
      <c r="I632" t="s">
        <v>336</v>
      </c>
      <c r="J632" t="s">
        <v>108</v>
      </c>
      <c r="K632" t="s">
        <v>276</v>
      </c>
      <c r="L632" t="s">
        <v>308</v>
      </c>
      <c r="M632" t="s">
        <v>280</v>
      </c>
      <c r="N632" t="s">
        <v>108</v>
      </c>
      <c r="O632">
        <v>1.85</v>
      </c>
    </row>
    <row r="633" spans="1:15">
      <c r="A633" t="s">
        <v>268</v>
      </c>
      <c r="B633" t="s">
        <v>269</v>
      </c>
      <c r="C633">
        <v>17321</v>
      </c>
      <c r="D633" t="s">
        <v>533</v>
      </c>
      <c r="E633" t="s">
        <v>395</v>
      </c>
      <c r="F633" t="s">
        <v>334</v>
      </c>
      <c r="G633" t="s">
        <v>396</v>
      </c>
      <c r="H633" t="s">
        <v>274</v>
      </c>
      <c r="I633" t="s">
        <v>336</v>
      </c>
      <c r="J633" t="s">
        <v>126</v>
      </c>
      <c r="K633" t="s">
        <v>276</v>
      </c>
      <c r="L633" t="s">
        <v>311</v>
      </c>
      <c r="M633" t="s">
        <v>278</v>
      </c>
      <c r="N633" t="s">
        <v>126</v>
      </c>
      <c r="O633">
        <v>3.58</v>
      </c>
    </row>
    <row r="634" spans="1:15">
      <c r="A634" t="s">
        <v>268</v>
      </c>
      <c r="B634" t="s">
        <v>269</v>
      </c>
      <c r="C634">
        <v>17321</v>
      </c>
      <c r="D634" t="s">
        <v>533</v>
      </c>
      <c r="E634" t="s">
        <v>395</v>
      </c>
      <c r="F634" t="s">
        <v>334</v>
      </c>
      <c r="G634" t="s">
        <v>396</v>
      </c>
      <c r="H634" t="s">
        <v>274</v>
      </c>
      <c r="I634" t="s">
        <v>336</v>
      </c>
      <c r="J634" t="s">
        <v>152</v>
      </c>
      <c r="K634" t="s">
        <v>283</v>
      </c>
      <c r="L634" t="s">
        <v>329</v>
      </c>
      <c r="M634" t="s">
        <v>280</v>
      </c>
      <c r="N634" t="s">
        <v>152</v>
      </c>
      <c r="O634">
        <v>1.26</v>
      </c>
    </row>
    <row r="635" spans="1:15">
      <c r="A635" t="s">
        <v>268</v>
      </c>
      <c r="B635" t="s">
        <v>269</v>
      </c>
      <c r="C635">
        <v>17321</v>
      </c>
      <c r="D635" t="s">
        <v>533</v>
      </c>
      <c r="E635" t="s">
        <v>395</v>
      </c>
      <c r="F635" t="s">
        <v>334</v>
      </c>
      <c r="G635" t="s">
        <v>396</v>
      </c>
      <c r="H635" t="s">
        <v>274</v>
      </c>
      <c r="I635" t="s">
        <v>336</v>
      </c>
      <c r="J635" t="s">
        <v>157</v>
      </c>
      <c r="K635" t="s">
        <v>296</v>
      </c>
      <c r="L635" t="s">
        <v>312</v>
      </c>
      <c r="M635" t="s">
        <v>278</v>
      </c>
      <c r="N635" t="s">
        <v>157</v>
      </c>
      <c r="O635">
        <v>3.86</v>
      </c>
    </row>
    <row r="636" spans="1:15">
      <c r="A636" t="s">
        <v>268</v>
      </c>
      <c r="B636" t="s">
        <v>269</v>
      </c>
      <c r="C636">
        <v>17321</v>
      </c>
      <c r="D636" t="s">
        <v>533</v>
      </c>
      <c r="E636" t="s">
        <v>395</v>
      </c>
      <c r="F636" t="s">
        <v>334</v>
      </c>
      <c r="G636" t="s">
        <v>396</v>
      </c>
      <c r="H636" t="s">
        <v>274</v>
      </c>
      <c r="I636" t="s">
        <v>336</v>
      </c>
      <c r="J636" t="s">
        <v>164</v>
      </c>
      <c r="K636" t="s">
        <v>296</v>
      </c>
      <c r="L636" t="s">
        <v>313</v>
      </c>
      <c r="M636" t="s">
        <v>278</v>
      </c>
      <c r="N636" t="s">
        <v>164</v>
      </c>
      <c r="O636">
        <v>3.99</v>
      </c>
    </row>
    <row r="637" spans="1:15">
      <c r="A637" t="s">
        <v>268</v>
      </c>
      <c r="B637" t="s">
        <v>269</v>
      </c>
      <c r="C637">
        <v>17321</v>
      </c>
      <c r="D637" t="s">
        <v>533</v>
      </c>
      <c r="E637" t="s">
        <v>395</v>
      </c>
      <c r="F637" t="s">
        <v>334</v>
      </c>
      <c r="G637" t="s">
        <v>396</v>
      </c>
      <c r="H637" t="s">
        <v>274</v>
      </c>
      <c r="I637" t="s">
        <v>336</v>
      </c>
      <c r="J637" t="s">
        <v>165</v>
      </c>
      <c r="K637" t="s">
        <v>296</v>
      </c>
      <c r="L637" t="s">
        <v>314</v>
      </c>
      <c r="M637" t="s">
        <v>280</v>
      </c>
      <c r="N637" t="s">
        <v>165</v>
      </c>
      <c r="O637">
        <v>1.78</v>
      </c>
    </row>
    <row r="638" spans="1:15">
      <c r="A638" t="s">
        <v>268</v>
      </c>
      <c r="B638" t="s">
        <v>269</v>
      </c>
      <c r="C638">
        <v>17321</v>
      </c>
      <c r="D638" t="s">
        <v>533</v>
      </c>
      <c r="E638" t="s">
        <v>395</v>
      </c>
      <c r="F638" t="s">
        <v>334</v>
      </c>
      <c r="G638" t="s">
        <v>396</v>
      </c>
      <c r="H638" t="s">
        <v>274</v>
      </c>
      <c r="I638" t="s">
        <v>336</v>
      </c>
      <c r="J638" t="s">
        <v>170</v>
      </c>
      <c r="K638" t="s">
        <v>276</v>
      </c>
      <c r="L638" t="s">
        <v>315</v>
      </c>
      <c r="M638" t="s">
        <v>278</v>
      </c>
      <c r="N638" t="s">
        <v>170</v>
      </c>
      <c r="O638">
        <v>3</v>
      </c>
    </row>
    <row r="639" spans="1:15">
      <c r="A639" t="s">
        <v>268</v>
      </c>
      <c r="B639" t="s">
        <v>269</v>
      </c>
      <c r="C639">
        <v>17321</v>
      </c>
      <c r="D639" t="s">
        <v>533</v>
      </c>
      <c r="E639" t="s">
        <v>395</v>
      </c>
      <c r="F639" t="s">
        <v>334</v>
      </c>
      <c r="G639" t="s">
        <v>396</v>
      </c>
      <c r="H639" t="s">
        <v>274</v>
      </c>
      <c r="I639" t="s">
        <v>336</v>
      </c>
      <c r="J639" t="s">
        <v>189</v>
      </c>
      <c r="K639" t="s">
        <v>283</v>
      </c>
      <c r="L639" t="s">
        <v>331</v>
      </c>
      <c r="M639" t="s">
        <v>280</v>
      </c>
      <c r="N639" t="s">
        <v>189</v>
      </c>
      <c r="O639">
        <v>1.1499999999999999</v>
      </c>
    </row>
    <row r="640" spans="1:15">
      <c r="A640" t="s">
        <v>268</v>
      </c>
      <c r="B640" t="s">
        <v>269</v>
      </c>
      <c r="C640">
        <v>17321</v>
      </c>
      <c r="D640" t="s">
        <v>533</v>
      </c>
      <c r="E640" t="s">
        <v>395</v>
      </c>
      <c r="F640" t="s">
        <v>334</v>
      </c>
      <c r="G640" t="s">
        <v>396</v>
      </c>
      <c r="H640" t="s">
        <v>274</v>
      </c>
      <c r="I640" t="s">
        <v>336</v>
      </c>
      <c r="J640" t="s">
        <v>204</v>
      </c>
      <c r="K640" t="s">
        <v>283</v>
      </c>
      <c r="L640" t="s">
        <v>318</v>
      </c>
      <c r="M640" t="s">
        <v>280</v>
      </c>
      <c r="N640" t="s">
        <v>204</v>
      </c>
      <c r="O640">
        <v>1.46</v>
      </c>
    </row>
    <row r="641" spans="1:15">
      <c r="A641" t="s">
        <v>268</v>
      </c>
      <c r="B641" t="s">
        <v>269</v>
      </c>
      <c r="C641">
        <v>17321</v>
      </c>
      <c r="D641" t="s">
        <v>533</v>
      </c>
      <c r="E641" t="s">
        <v>395</v>
      </c>
      <c r="F641" t="s">
        <v>334</v>
      </c>
      <c r="G641" t="s">
        <v>396</v>
      </c>
      <c r="H641" t="s">
        <v>274</v>
      </c>
      <c r="I641" t="s">
        <v>336</v>
      </c>
      <c r="J641" t="s">
        <v>211</v>
      </c>
      <c r="K641" t="s">
        <v>276</v>
      </c>
      <c r="L641" t="s">
        <v>319</v>
      </c>
      <c r="M641" t="s">
        <v>280</v>
      </c>
      <c r="N641" t="s">
        <v>211</v>
      </c>
      <c r="O641">
        <v>1.78</v>
      </c>
    </row>
    <row r="642" spans="1:15">
      <c r="A642" t="s">
        <v>268</v>
      </c>
      <c r="B642" t="s">
        <v>269</v>
      </c>
      <c r="C642">
        <v>17321</v>
      </c>
      <c r="D642" t="s">
        <v>533</v>
      </c>
      <c r="E642" t="s">
        <v>395</v>
      </c>
      <c r="F642" t="s">
        <v>334</v>
      </c>
      <c r="G642" t="s">
        <v>396</v>
      </c>
      <c r="H642" t="s">
        <v>274</v>
      </c>
      <c r="I642" t="s">
        <v>336</v>
      </c>
      <c r="J642" t="s">
        <v>219</v>
      </c>
      <c r="K642" t="s">
        <v>276</v>
      </c>
      <c r="L642" t="s">
        <v>320</v>
      </c>
      <c r="M642" t="s">
        <v>280</v>
      </c>
      <c r="N642" t="s">
        <v>219</v>
      </c>
      <c r="O642">
        <v>1.38</v>
      </c>
    </row>
    <row r="643" spans="1:15">
      <c r="A643" t="s">
        <v>268</v>
      </c>
      <c r="B643" t="s">
        <v>269</v>
      </c>
      <c r="C643">
        <v>17321</v>
      </c>
      <c r="D643" t="s">
        <v>533</v>
      </c>
      <c r="E643" t="s">
        <v>395</v>
      </c>
      <c r="F643" t="s">
        <v>334</v>
      </c>
      <c r="G643" t="s">
        <v>396</v>
      </c>
      <c r="H643" t="s">
        <v>274</v>
      </c>
      <c r="I643" t="s">
        <v>336</v>
      </c>
      <c r="J643" t="s">
        <v>243</v>
      </c>
      <c r="K643" t="s">
        <v>283</v>
      </c>
      <c r="L643" t="s">
        <v>400</v>
      </c>
      <c r="M643" t="s">
        <v>280</v>
      </c>
      <c r="N643" t="s">
        <v>243</v>
      </c>
      <c r="O643">
        <v>1.87</v>
      </c>
    </row>
    <row r="644" spans="1:15">
      <c r="A644" t="s">
        <v>268</v>
      </c>
      <c r="B644" t="s">
        <v>269</v>
      </c>
      <c r="C644">
        <v>18908</v>
      </c>
      <c r="D644" t="s">
        <v>534</v>
      </c>
      <c r="E644" t="s">
        <v>535</v>
      </c>
      <c r="F644" t="s">
        <v>334</v>
      </c>
      <c r="G644" t="s">
        <v>423</v>
      </c>
      <c r="H644" t="s">
        <v>274</v>
      </c>
      <c r="I644" t="s">
        <v>275</v>
      </c>
      <c r="J644" t="s">
        <v>3</v>
      </c>
      <c r="K644" t="s">
        <v>283</v>
      </c>
      <c r="L644" t="s">
        <v>536</v>
      </c>
      <c r="M644" t="s">
        <v>280</v>
      </c>
      <c r="N644" t="s">
        <v>3</v>
      </c>
      <c r="O644">
        <v>1.1000000000000001</v>
      </c>
    </row>
    <row r="645" spans="1:15">
      <c r="A645" t="s">
        <v>268</v>
      </c>
      <c r="B645" t="s">
        <v>269</v>
      </c>
      <c r="C645">
        <v>18908</v>
      </c>
      <c r="D645" t="s">
        <v>534</v>
      </c>
      <c r="E645" t="s">
        <v>535</v>
      </c>
      <c r="F645" t="s">
        <v>334</v>
      </c>
      <c r="G645" t="s">
        <v>423</v>
      </c>
      <c r="H645" t="s">
        <v>274</v>
      </c>
      <c r="I645" t="s">
        <v>275</v>
      </c>
      <c r="J645" t="s">
        <v>17</v>
      </c>
      <c r="K645" t="s">
        <v>296</v>
      </c>
      <c r="L645" t="s">
        <v>297</v>
      </c>
      <c r="M645" t="s">
        <v>280</v>
      </c>
      <c r="N645" t="s">
        <v>17</v>
      </c>
      <c r="O645">
        <v>1.84</v>
      </c>
    </row>
    <row r="646" spans="1:15">
      <c r="A646" t="s">
        <v>268</v>
      </c>
      <c r="B646" t="s">
        <v>269</v>
      </c>
      <c r="C646">
        <v>18908</v>
      </c>
      <c r="D646" t="s">
        <v>534</v>
      </c>
      <c r="E646" t="s">
        <v>535</v>
      </c>
      <c r="F646" t="s">
        <v>334</v>
      </c>
      <c r="G646" t="s">
        <v>423</v>
      </c>
      <c r="H646" t="s">
        <v>274</v>
      </c>
      <c r="I646" t="s">
        <v>275</v>
      </c>
      <c r="J646" t="s">
        <v>33</v>
      </c>
      <c r="K646" t="s">
        <v>296</v>
      </c>
      <c r="L646" t="s">
        <v>299</v>
      </c>
      <c r="M646" t="s">
        <v>280</v>
      </c>
      <c r="N646" t="s">
        <v>33</v>
      </c>
      <c r="O646">
        <v>1.04</v>
      </c>
    </row>
    <row r="647" spans="1:15">
      <c r="A647" t="s">
        <v>268</v>
      </c>
      <c r="B647" t="s">
        <v>269</v>
      </c>
      <c r="C647">
        <v>18908</v>
      </c>
      <c r="D647" t="s">
        <v>534</v>
      </c>
      <c r="E647" t="s">
        <v>535</v>
      </c>
      <c r="F647" t="s">
        <v>334</v>
      </c>
      <c r="G647" t="s">
        <v>423</v>
      </c>
      <c r="H647" t="s">
        <v>274</v>
      </c>
      <c r="I647" t="s">
        <v>275</v>
      </c>
      <c r="J647" t="s">
        <v>43</v>
      </c>
      <c r="K647" t="s">
        <v>296</v>
      </c>
      <c r="L647" t="s">
        <v>300</v>
      </c>
      <c r="M647" t="s">
        <v>280</v>
      </c>
      <c r="N647" t="s">
        <v>43</v>
      </c>
      <c r="O647">
        <v>1.77</v>
      </c>
    </row>
    <row r="648" spans="1:15">
      <c r="A648" t="s">
        <v>268</v>
      </c>
      <c r="B648" t="s">
        <v>269</v>
      </c>
      <c r="C648">
        <v>18908</v>
      </c>
      <c r="D648" t="s">
        <v>534</v>
      </c>
      <c r="E648" t="s">
        <v>535</v>
      </c>
      <c r="F648" t="s">
        <v>334</v>
      </c>
      <c r="G648" t="s">
        <v>423</v>
      </c>
      <c r="H648" t="s">
        <v>274</v>
      </c>
      <c r="I648" t="s">
        <v>275</v>
      </c>
      <c r="J648" t="s">
        <v>47</v>
      </c>
      <c r="K648" t="s">
        <v>296</v>
      </c>
      <c r="L648" t="s">
        <v>301</v>
      </c>
      <c r="M648" t="s">
        <v>280</v>
      </c>
      <c r="N648" t="s">
        <v>47</v>
      </c>
      <c r="O648">
        <v>1.6</v>
      </c>
    </row>
    <row r="649" spans="1:15">
      <c r="A649" t="s">
        <v>268</v>
      </c>
      <c r="B649" t="s">
        <v>269</v>
      </c>
      <c r="C649">
        <v>18908</v>
      </c>
      <c r="D649" t="s">
        <v>534</v>
      </c>
      <c r="E649" t="s">
        <v>535</v>
      </c>
      <c r="F649" t="s">
        <v>334</v>
      </c>
      <c r="G649" t="s">
        <v>423</v>
      </c>
      <c r="H649" t="s">
        <v>274</v>
      </c>
      <c r="I649" t="s">
        <v>275</v>
      </c>
      <c r="J649" t="s">
        <v>57</v>
      </c>
      <c r="K649" t="s">
        <v>276</v>
      </c>
      <c r="L649" t="s">
        <v>303</v>
      </c>
      <c r="M649" t="s">
        <v>280</v>
      </c>
      <c r="N649" t="s">
        <v>57</v>
      </c>
      <c r="O649">
        <v>1.7</v>
      </c>
    </row>
    <row r="650" spans="1:15">
      <c r="A650" t="s">
        <v>268</v>
      </c>
      <c r="B650" t="s">
        <v>269</v>
      </c>
      <c r="C650">
        <v>18908</v>
      </c>
      <c r="D650" t="s">
        <v>534</v>
      </c>
      <c r="E650" t="s">
        <v>535</v>
      </c>
      <c r="F650" t="s">
        <v>334</v>
      </c>
      <c r="G650" t="s">
        <v>423</v>
      </c>
      <c r="H650" t="s">
        <v>274</v>
      </c>
      <c r="I650" t="s">
        <v>275</v>
      </c>
      <c r="J650" t="s">
        <v>59</v>
      </c>
      <c r="K650" t="s">
        <v>283</v>
      </c>
      <c r="L650" t="s">
        <v>537</v>
      </c>
      <c r="M650" t="s">
        <v>280</v>
      </c>
      <c r="N650" t="s">
        <v>59</v>
      </c>
      <c r="O650">
        <v>1.99</v>
      </c>
    </row>
    <row r="651" spans="1:15">
      <c r="A651" t="s">
        <v>268</v>
      </c>
      <c r="B651" t="s">
        <v>269</v>
      </c>
      <c r="C651">
        <v>18908</v>
      </c>
      <c r="D651" t="s">
        <v>534</v>
      </c>
      <c r="E651" t="s">
        <v>535</v>
      </c>
      <c r="F651" t="s">
        <v>334</v>
      </c>
      <c r="G651" t="s">
        <v>423</v>
      </c>
      <c r="H651" t="s">
        <v>274</v>
      </c>
      <c r="I651" t="s">
        <v>275</v>
      </c>
      <c r="J651" t="s">
        <v>74</v>
      </c>
      <c r="K651" t="s">
        <v>276</v>
      </c>
      <c r="L651" t="s">
        <v>305</v>
      </c>
      <c r="M651" t="s">
        <v>280</v>
      </c>
      <c r="N651" t="s">
        <v>74</v>
      </c>
      <c r="O651">
        <v>1.03</v>
      </c>
    </row>
    <row r="652" spans="1:15">
      <c r="A652" t="s">
        <v>268</v>
      </c>
      <c r="B652" t="s">
        <v>269</v>
      </c>
      <c r="C652">
        <v>18908</v>
      </c>
      <c r="D652" t="s">
        <v>534</v>
      </c>
      <c r="E652" t="s">
        <v>535</v>
      </c>
      <c r="F652" t="s">
        <v>334</v>
      </c>
      <c r="G652" t="s">
        <v>423</v>
      </c>
      <c r="H652" t="s">
        <v>274</v>
      </c>
      <c r="I652" t="s">
        <v>275</v>
      </c>
      <c r="J652" t="s">
        <v>94</v>
      </c>
      <c r="K652" t="s">
        <v>296</v>
      </c>
      <c r="L652" t="s">
        <v>306</v>
      </c>
      <c r="M652" t="s">
        <v>280</v>
      </c>
      <c r="N652" t="s">
        <v>94</v>
      </c>
      <c r="O652">
        <v>1.19</v>
      </c>
    </row>
    <row r="653" spans="1:15">
      <c r="A653" t="s">
        <v>268</v>
      </c>
      <c r="B653" t="s">
        <v>269</v>
      </c>
      <c r="C653">
        <v>18908</v>
      </c>
      <c r="D653" t="s">
        <v>534</v>
      </c>
      <c r="E653" t="s">
        <v>535</v>
      </c>
      <c r="F653" t="s">
        <v>334</v>
      </c>
      <c r="G653" t="s">
        <v>423</v>
      </c>
      <c r="H653" t="s">
        <v>274</v>
      </c>
      <c r="I653" t="s">
        <v>275</v>
      </c>
      <c r="J653" t="s">
        <v>106</v>
      </c>
      <c r="K653" t="s">
        <v>276</v>
      </c>
      <c r="L653" t="s">
        <v>307</v>
      </c>
      <c r="M653" t="s">
        <v>278</v>
      </c>
      <c r="N653" t="s">
        <v>106</v>
      </c>
      <c r="O653">
        <v>3.32</v>
      </c>
    </row>
    <row r="654" spans="1:15">
      <c r="A654" t="s">
        <v>268</v>
      </c>
      <c r="B654" t="s">
        <v>269</v>
      </c>
      <c r="C654">
        <v>18908</v>
      </c>
      <c r="D654" t="s">
        <v>534</v>
      </c>
      <c r="E654" t="s">
        <v>535</v>
      </c>
      <c r="F654" t="s">
        <v>334</v>
      </c>
      <c r="G654" t="s">
        <v>423</v>
      </c>
      <c r="H654" t="s">
        <v>274</v>
      </c>
      <c r="I654" t="s">
        <v>275</v>
      </c>
      <c r="J654" t="s">
        <v>108</v>
      </c>
      <c r="K654" t="s">
        <v>276</v>
      </c>
      <c r="L654" t="s">
        <v>308</v>
      </c>
      <c r="M654" t="s">
        <v>280</v>
      </c>
      <c r="N654" t="s">
        <v>108</v>
      </c>
      <c r="O654">
        <v>1.3</v>
      </c>
    </row>
    <row r="655" spans="1:15">
      <c r="A655" t="s">
        <v>268</v>
      </c>
      <c r="B655" t="s">
        <v>269</v>
      </c>
      <c r="C655">
        <v>18908</v>
      </c>
      <c r="D655" t="s">
        <v>534</v>
      </c>
      <c r="E655" t="s">
        <v>535</v>
      </c>
      <c r="F655" t="s">
        <v>334</v>
      </c>
      <c r="G655" t="s">
        <v>423</v>
      </c>
      <c r="H655" t="s">
        <v>274</v>
      </c>
      <c r="I655" t="s">
        <v>275</v>
      </c>
      <c r="J655" t="s">
        <v>118</v>
      </c>
      <c r="K655" t="s">
        <v>283</v>
      </c>
      <c r="L655" t="s">
        <v>538</v>
      </c>
      <c r="M655" t="s">
        <v>280</v>
      </c>
      <c r="N655" t="s">
        <v>118</v>
      </c>
      <c r="O655">
        <v>1.46</v>
      </c>
    </row>
    <row r="656" spans="1:15">
      <c r="A656" t="s">
        <v>268</v>
      </c>
      <c r="B656" t="s">
        <v>269</v>
      </c>
      <c r="C656">
        <v>18908</v>
      </c>
      <c r="D656" t="s">
        <v>534</v>
      </c>
      <c r="E656" t="s">
        <v>535</v>
      </c>
      <c r="F656" t="s">
        <v>334</v>
      </c>
      <c r="G656" t="s">
        <v>423</v>
      </c>
      <c r="H656" t="s">
        <v>274</v>
      </c>
      <c r="I656" t="s">
        <v>275</v>
      </c>
      <c r="J656" t="s">
        <v>126</v>
      </c>
      <c r="K656" t="s">
        <v>276</v>
      </c>
      <c r="L656" t="s">
        <v>311</v>
      </c>
      <c r="M656" t="s">
        <v>280</v>
      </c>
      <c r="N656" t="s">
        <v>126</v>
      </c>
      <c r="O656">
        <v>1.34</v>
      </c>
    </row>
    <row r="657" spans="1:15">
      <c r="A657" t="s">
        <v>268</v>
      </c>
      <c r="B657" t="s">
        <v>269</v>
      </c>
      <c r="C657">
        <v>18908</v>
      </c>
      <c r="D657" t="s">
        <v>534</v>
      </c>
      <c r="E657" t="s">
        <v>535</v>
      </c>
      <c r="F657" t="s">
        <v>334</v>
      </c>
      <c r="G657" t="s">
        <v>423</v>
      </c>
      <c r="H657" t="s">
        <v>274</v>
      </c>
      <c r="I657" t="s">
        <v>275</v>
      </c>
      <c r="J657" t="s">
        <v>157</v>
      </c>
      <c r="K657" t="s">
        <v>296</v>
      </c>
      <c r="L657" t="s">
        <v>312</v>
      </c>
      <c r="M657" t="s">
        <v>280</v>
      </c>
      <c r="N657" t="s">
        <v>157</v>
      </c>
      <c r="O657">
        <v>1.35</v>
      </c>
    </row>
    <row r="658" spans="1:15">
      <c r="A658" t="s">
        <v>268</v>
      </c>
      <c r="B658" t="s">
        <v>269</v>
      </c>
      <c r="C658">
        <v>18908</v>
      </c>
      <c r="D658" t="s">
        <v>534</v>
      </c>
      <c r="E658" t="s">
        <v>535</v>
      </c>
      <c r="F658" t="s">
        <v>334</v>
      </c>
      <c r="G658" t="s">
        <v>423</v>
      </c>
      <c r="H658" t="s">
        <v>274</v>
      </c>
      <c r="I658" t="s">
        <v>275</v>
      </c>
      <c r="J658" t="s">
        <v>164</v>
      </c>
      <c r="K658" t="s">
        <v>296</v>
      </c>
      <c r="L658" t="s">
        <v>313</v>
      </c>
      <c r="M658" t="s">
        <v>280</v>
      </c>
      <c r="N658" t="s">
        <v>164</v>
      </c>
      <c r="O658">
        <v>1.89</v>
      </c>
    </row>
    <row r="659" spans="1:15">
      <c r="A659" t="s">
        <v>268</v>
      </c>
      <c r="B659" t="s">
        <v>269</v>
      </c>
      <c r="C659">
        <v>18908</v>
      </c>
      <c r="D659" t="s">
        <v>534</v>
      </c>
      <c r="E659" t="s">
        <v>535</v>
      </c>
      <c r="F659" t="s">
        <v>334</v>
      </c>
      <c r="G659" t="s">
        <v>423</v>
      </c>
      <c r="H659" t="s">
        <v>274</v>
      </c>
      <c r="I659" t="s">
        <v>275</v>
      </c>
      <c r="J659" t="s">
        <v>165</v>
      </c>
      <c r="K659" t="s">
        <v>296</v>
      </c>
      <c r="L659" t="s">
        <v>314</v>
      </c>
      <c r="M659" t="s">
        <v>280</v>
      </c>
      <c r="N659" t="s">
        <v>165</v>
      </c>
      <c r="O659">
        <v>1.98</v>
      </c>
    </row>
    <row r="660" spans="1:15">
      <c r="A660" t="s">
        <v>268</v>
      </c>
      <c r="B660" t="s">
        <v>269</v>
      </c>
      <c r="C660">
        <v>18908</v>
      </c>
      <c r="D660" t="s">
        <v>534</v>
      </c>
      <c r="E660" t="s">
        <v>535</v>
      </c>
      <c r="F660" t="s">
        <v>334</v>
      </c>
      <c r="G660" t="s">
        <v>423</v>
      </c>
      <c r="H660" t="s">
        <v>274</v>
      </c>
      <c r="I660" t="s">
        <v>275</v>
      </c>
      <c r="J660" t="s">
        <v>170</v>
      </c>
      <c r="K660" t="s">
        <v>276</v>
      </c>
      <c r="L660" t="s">
        <v>315</v>
      </c>
      <c r="M660" t="s">
        <v>280</v>
      </c>
      <c r="N660" t="s">
        <v>170</v>
      </c>
      <c r="O660">
        <v>1.22</v>
      </c>
    </row>
    <row r="661" spans="1:15">
      <c r="A661" t="s">
        <v>268</v>
      </c>
      <c r="B661" t="s">
        <v>269</v>
      </c>
      <c r="C661">
        <v>18908</v>
      </c>
      <c r="D661" t="s">
        <v>534</v>
      </c>
      <c r="E661" t="s">
        <v>535</v>
      </c>
      <c r="F661" t="s">
        <v>334</v>
      </c>
      <c r="G661" t="s">
        <v>423</v>
      </c>
      <c r="H661" t="s">
        <v>274</v>
      </c>
      <c r="I661" t="s">
        <v>275</v>
      </c>
      <c r="J661" t="s">
        <v>189</v>
      </c>
      <c r="K661" t="s">
        <v>283</v>
      </c>
      <c r="L661" t="s">
        <v>539</v>
      </c>
      <c r="M661" t="s">
        <v>280</v>
      </c>
      <c r="N661" t="s">
        <v>189</v>
      </c>
      <c r="O661">
        <v>1.1399999999999999</v>
      </c>
    </row>
    <row r="662" spans="1:15">
      <c r="A662" t="s">
        <v>268</v>
      </c>
      <c r="B662" t="s">
        <v>269</v>
      </c>
      <c r="C662">
        <v>18908</v>
      </c>
      <c r="D662" t="s">
        <v>534</v>
      </c>
      <c r="E662" t="s">
        <v>535</v>
      </c>
      <c r="F662" t="s">
        <v>334</v>
      </c>
      <c r="G662" t="s">
        <v>423</v>
      </c>
      <c r="H662" t="s">
        <v>274</v>
      </c>
      <c r="I662" t="s">
        <v>275</v>
      </c>
      <c r="J662" t="s">
        <v>204</v>
      </c>
      <c r="K662" t="s">
        <v>283</v>
      </c>
      <c r="L662" t="s">
        <v>540</v>
      </c>
      <c r="M662" t="s">
        <v>280</v>
      </c>
      <c r="N662" t="s">
        <v>204</v>
      </c>
      <c r="O662">
        <v>1.83</v>
      </c>
    </row>
    <row r="663" spans="1:15">
      <c r="A663" t="s">
        <v>268</v>
      </c>
      <c r="B663" t="s">
        <v>269</v>
      </c>
      <c r="C663">
        <v>18908</v>
      </c>
      <c r="D663" t="s">
        <v>534</v>
      </c>
      <c r="E663" t="s">
        <v>535</v>
      </c>
      <c r="F663" t="s">
        <v>334</v>
      </c>
      <c r="G663" t="s">
        <v>423</v>
      </c>
      <c r="H663" t="s">
        <v>274</v>
      </c>
      <c r="I663" t="s">
        <v>275</v>
      </c>
      <c r="J663" t="s">
        <v>211</v>
      </c>
      <c r="K663" t="s">
        <v>276</v>
      </c>
      <c r="L663" t="s">
        <v>319</v>
      </c>
      <c r="M663" t="s">
        <v>280</v>
      </c>
      <c r="N663" t="s">
        <v>211</v>
      </c>
      <c r="O663">
        <v>1.04</v>
      </c>
    </row>
    <row r="664" spans="1:15">
      <c r="A664" t="s">
        <v>268</v>
      </c>
      <c r="B664" t="s">
        <v>269</v>
      </c>
      <c r="C664">
        <v>18908</v>
      </c>
      <c r="D664" t="s">
        <v>534</v>
      </c>
      <c r="E664" t="s">
        <v>535</v>
      </c>
      <c r="F664" t="s">
        <v>334</v>
      </c>
      <c r="G664" t="s">
        <v>423</v>
      </c>
      <c r="H664" t="s">
        <v>274</v>
      </c>
      <c r="I664" t="s">
        <v>275</v>
      </c>
      <c r="J664" t="s">
        <v>219</v>
      </c>
      <c r="K664" t="s">
        <v>276</v>
      </c>
      <c r="L664" t="s">
        <v>320</v>
      </c>
      <c r="M664" t="s">
        <v>280</v>
      </c>
      <c r="N664" t="s">
        <v>219</v>
      </c>
      <c r="O664">
        <v>1.67</v>
      </c>
    </row>
    <row r="665" spans="1:15">
      <c r="A665" t="e">
        <v>#N/A</v>
      </c>
      <c r="B665" t="s">
        <v>269</v>
      </c>
      <c r="C665">
        <v>19620</v>
      </c>
      <c r="D665" t="s">
        <v>541</v>
      </c>
      <c r="E665" t="s">
        <v>542</v>
      </c>
      <c r="F665" t="s">
        <v>334</v>
      </c>
      <c r="G665" t="s">
        <v>345</v>
      </c>
      <c r="H665" t="s">
        <v>274</v>
      </c>
      <c r="I665" t="s">
        <v>295</v>
      </c>
      <c r="J665" t="s">
        <v>17</v>
      </c>
      <c r="K665" t="s">
        <v>296</v>
      </c>
      <c r="L665" t="s">
        <v>297</v>
      </c>
      <c r="M665" t="s">
        <v>280</v>
      </c>
      <c r="N665" t="e">
        <v>#VALUE!</v>
      </c>
      <c r="O665">
        <v>1.58</v>
      </c>
    </row>
    <row r="666" spans="1:15">
      <c r="A666" t="e">
        <v>#N/A</v>
      </c>
      <c r="B666" t="s">
        <v>269</v>
      </c>
      <c r="C666">
        <v>19620</v>
      </c>
      <c r="D666" t="s">
        <v>541</v>
      </c>
      <c r="E666" t="s">
        <v>542</v>
      </c>
      <c r="F666" t="s">
        <v>334</v>
      </c>
      <c r="G666" t="s">
        <v>345</v>
      </c>
      <c r="H666" t="s">
        <v>274</v>
      </c>
      <c r="I666" t="s">
        <v>295</v>
      </c>
      <c r="J666" t="s">
        <v>28</v>
      </c>
      <c r="K666" t="s">
        <v>283</v>
      </c>
      <c r="L666" t="s">
        <v>298</v>
      </c>
      <c r="M666" t="s">
        <v>280</v>
      </c>
      <c r="N666" t="e">
        <v>#VALUE!</v>
      </c>
      <c r="O666">
        <v>1.1299999999999999</v>
      </c>
    </row>
    <row r="667" spans="1:15">
      <c r="A667" t="e">
        <v>#N/A</v>
      </c>
      <c r="B667" t="s">
        <v>269</v>
      </c>
      <c r="C667">
        <v>19620</v>
      </c>
      <c r="D667" t="s">
        <v>541</v>
      </c>
      <c r="E667" t="s">
        <v>542</v>
      </c>
      <c r="F667" t="s">
        <v>334</v>
      </c>
      <c r="G667" t="s">
        <v>345</v>
      </c>
      <c r="H667" t="s">
        <v>274</v>
      </c>
      <c r="I667" t="s">
        <v>295</v>
      </c>
      <c r="J667" t="s">
        <v>33</v>
      </c>
      <c r="K667" t="s">
        <v>296</v>
      </c>
      <c r="L667" t="s">
        <v>299</v>
      </c>
      <c r="M667" t="s">
        <v>280</v>
      </c>
      <c r="N667" t="e">
        <v>#VALUE!</v>
      </c>
      <c r="O667">
        <v>1.52</v>
      </c>
    </row>
    <row r="668" spans="1:15">
      <c r="A668" t="e">
        <v>#N/A</v>
      </c>
      <c r="B668" t="s">
        <v>269</v>
      </c>
      <c r="C668">
        <v>19620</v>
      </c>
      <c r="D668" t="s">
        <v>541</v>
      </c>
      <c r="E668" t="s">
        <v>542</v>
      </c>
      <c r="F668" t="s">
        <v>334</v>
      </c>
      <c r="G668" t="s">
        <v>345</v>
      </c>
      <c r="H668" t="s">
        <v>274</v>
      </c>
      <c r="I668" t="s">
        <v>295</v>
      </c>
      <c r="J668" t="s">
        <v>43</v>
      </c>
      <c r="K668" t="s">
        <v>296</v>
      </c>
      <c r="L668" t="s">
        <v>300</v>
      </c>
      <c r="M668" t="s">
        <v>280</v>
      </c>
      <c r="N668" t="e">
        <v>#VALUE!</v>
      </c>
      <c r="O668">
        <v>1.06</v>
      </c>
    </row>
    <row r="669" spans="1:15">
      <c r="A669" t="e">
        <v>#N/A</v>
      </c>
      <c r="B669" t="s">
        <v>269</v>
      </c>
      <c r="C669">
        <v>19620</v>
      </c>
      <c r="D669" t="s">
        <v>541</v>
      </c>
      <c r="E669" t="s">
        <v>542</v>
      </c>
      <c r="F669" t="s">
        <v>334</v>
      </c>
      <c r="G669" t="s">
        <v>345</v>
      </c>
      <c r="H669" t="s">
        <v>274</v>
      </c>
      <c r="I669" t="s">
        <v>295</v>
      </c>
      <c r="J669" t="s">
        <v>47</v>
      </c>
      <c r="K669" t="s">
        <v>296</v>
      </c>
      <c r="L669" t="s">
        <v>301</v>
      </c>
      <c r="M669" t="s">
        <v>278</v>
      </c>
      <c r="N669" t="e">
        <v>#VALUE!</v>
      </c>
      <c r="O669">
        <v>2.52</v>
      </c>
    </row>
    <row r="670" spans="1:15">
      <c r="A670" t="e">
        <v>#N/A</v>
      </c>
      <c r="B670" t="s">
        <v>269</v>
      </c>
      <c r="C670">
        <v>19620</v>
      </c>
      <c r="D670" t="s">
        <v>541</v>
      </c>
      <c r="E670" t="s">
        <v>542</v>
      </c>
      <c r="F670" t="s">
        <v>334</v>
      </c>
      <c r="G670" t="s">
        <v>345</v>
      </c>
      <c r="H670" t="s">
        <v>274</v>
      </c>
      <c r="I670" t="s">
        <v>295</v>
      </c>
      <c r="J670" t="s">
        <v>57</v>
      </c>
      <c r="K670" t="s">
        <v>276</v>
      </c>
      <c r="L670" t="s">
        <v>303</v>
      </c>
      <c r="M670" t="s">
        <v>280</v>
      </c>
      <c r="N670" t="e">
        <v>#VALUE!</v>
      </c>
      <c r="O670">
        <v>1.91</v>
      </c>
    </row>
    <row r="671" spans="1:15">
      <c r="A671" t="e">
        <v>#N/A</v>
      </c>
      <c r="B671" t="s">
        <v>269</v>
      </c>
      <c r="C671">
        <v>19620</v>
      </c>
      <c r="D671" t="s">
        <v>541</v>
      </c>
      <c r="E671" t="s">
        <v>542</v>
      </c>
      <c r="F671" t="s">
        <v>334</v>
      </c>
      <c r="G671" t="s">
        <v>345</v>
      </c>
      <c r="H671" t="s">
        <v>274</v>
      </c>
      <c r="I671" t="s">
        <v>295</v>
      </c>
      <c r="J671" t="s">
        <v>61</v>
      </c>
      <c r="K671" t="s">
        <v>283</v>
      </c>
      <c r="L671" t="s">
        <v>543</v>
      </c>
      <c r="M671" t="s">
        <v>280</v>
      </c>
      <c r="N671" t="e">
        <v>#VALUE!</v>
      </c>
      <c r="O671">
        <v>1.75</v>
      </c>
    </row>
    <row r="672" spans="1:15">
      <c r="A672" t="e">
        <v>#N/A</v>
      </c>
      <c r="B672" t="s">
        <v>269</v>
      </c>
      <c r="C672">
        <v>19620</v>
      </c>
      <c r="D672" t="s">
        <v>541</v>
      </c>
      <c r="E672" t="s">
        <v>542</v>
      </c>
      <c r="F672" t="s">
        <v>334</v>
      </c>
      <c r="G672" t="s">
        <v>345</v>
      </c>
      <c r="H672" t="s">
        <v>274</v>
      </c>
      <c r="I672" t="s">
        <v>295</v>
      </c>
      <c r="J672" t="s">
        <v>74</v>
      </c>
      <c r="K672" t="s">
        <v>276</v>
      </c>
      <c r="L672" t="s">
        <v>305</v>
      </c>
      <c r="M672" t="s">
        <v>278</v>
      </c>
      <c r="N672" t="e">
        <v>#VALUE!</v>
      </c>
      <c r="O672">
        <v>3.39</v>
      </c>
    </row>
    <row r="673" spans="1:15">
      <c r="A673" t="e">
        <v>#N/A</v>
      </c>
      <c r="B673" t="s">
        <v>269</v>
      </c>
      <c r="C673">
        <v>19620</v>
      </c>
      <c r="D673" t="s">
        <v>541</v>
      </c>
      <c r="E673" t="s">
        <v>542</v>
      </c>
      <c r="F673" t="s">
        <v>334</v>
      </c>
      <c r="G673" t="s">
        <v>345</v>
      </c>
      <c r="H673" t="s">
        <v>274</v>
      </c>
      <c r="I673" t="s">
        <v>295</v>
      </c>
      <c r="J673" t="s">
        <v>94</v>
      </c>
      <c r="K673" t="s">
        <v>296</v>
      </c>
      <c r="L673" t="s">
        <v>306</v>
      </c>
      <c r="M673" t="s">
        <v>278</v>
      </c>
      <c r="N673" t="e">
        <v>#VALUE!</v>
      </c>
      <c r="O673">
        <v>3.74</v>
      </c>
    </row>
    <row r="674" spans="1:15">
      <c r="A674" t="e">
        <v>#N/A</v>
      </c>
      <c r="B674" t="s">
        <v>269</v>
      </c>
      <c r="C674">
        <v>19620</v>
      </c>
      <c r="D674" t="s">
        <v>541</v>
      </c>
      <c r="E674" t="s">
        <v>542</v>
      </c>
      <c r="F674" t="s">
        <v>334</v>
      </c>
      <c r="G674" t="s">
        <v>345</v>
      </c>
      <c r="H674" t="s">
        <v>274</v>
      </c>
      <c r="I674" t="s">
        <v>295</v>
      </c>
      <c r="J674" t="s">
        <v>106</v>
      </c>
      <c r="K674" t="s">
        <v>276</v>
      </c>
      <c r="L674" t="s">
        <v>307</v>
      </c>
      <c r="M674" t="s">
        <v>278</v>
      </c>
      <c r="N674" t="e">
        <v>#VALUE!</v>
      </c>
      <c r="O674">
        <v>2.92</v>
      </c>
    </row>
    <row r="675" spans="1:15">
      <c r="A675" t="e">
        <v>#N/A</v>
      </c>
      <c r="B675" t="s">
        <v>269</v>
      </c>
      <c r="C675">
        <v>19620</v>
      </c>
      <c r="D675" t="s">
        <v>541</v>
      </c>
      <c r="E675" t="s">
        <v>542</v>
      </c>
      <c r="F675" t="s">
        <v>334</v>
      </c>
      <c r="G675" t="s">
        <v>345</v>
      </c>
      <c r="H675" t="s">
        <v>274</v>
      </c>
      <c r="I675" t="s">
        <v>295</v>
      </c>
      <c r="J675" t="s">
        <v>108</v>
      </c>
      <c r="K675" t="s">
        <v>276</v>
      </c>
      <c r="L675" t="s">
        <v>308</v>
      </c>
      <c r="M675" t="s">
        <v>280</v>
      </c>
      <c r="N675" t="e">
        <v>#VALUE!</v>
      </c>
      <c r="O675">
        <v>1.22</v>
      </c>
    </row>
    <row r="676" spans="1:15">
      <c r="A676" t="e">
        <v>#N/A</v>
      </c>
      <c r="B676" t="s">
        <v>269</v>
      </c>
      <c r="C676">
        <v>19620</v>
      </c>
      <c r="D676" t="s">
        <v>541</v>
      </c>
      <c r="E676" t="s">
        <v>542</v>
      </c>
      <c r="F676" t="s">
        <v>334</v>
      </c>
      <c r="G676" t="s">
        <v>345</v>
      </c>
      <c r="H676" t="s">
        <v>274</v>
      </c>
      <c r="I676" t="s">
        <v>295</v>
      </c>
      <c r="J676" t="s">
        <v>117</v>
      </c>
      <c r="K676" t="s">
        <v>283</v>
      </c>
      <c r="L676" t="s">
        <v>544</v>
      </c>
      <c r="M676" t="s">
        <v>278</v>
      </c>
      <c r="N676" t="e">
        <v>#VALUE!</v>
      </c>
      <c r="O676">
        <v>3.98</v>
      </c>
    </row>
    <row r="677" spans="1:15">
      <c r="A677" t="e">
        <v>#N/A</v>
      </c>
      <c r="B677" t="s">
        <v>269</v>
      </c>
      <c r="C677">
        <v>19620</v>
      </c>
      <c r="D677" t="s">
        <v>541</v>
      </c>
      <c r="E677" t="s">
        <v>542</v>
      </c>
      <c r="F677" t="s">
        <v>334</v>
      </c>
      <c r="G677" t="s">
        <v>345</v>
      </c>
      <c r="H677" t="s">
        <v>274</v>
      </c>
      <c r="I677" t="s">
        <v>295</v>
      </c>
      <c r="J677" t="s">
        <v>126</v>
      </c>
      <c r="K677" t="s">
        <v>276</v>
      </c>
      <c r="L677" t="s">
        <v>311</v>
      </c>
      <c r="M677" t="s">
        <v>278</v>
      </c>
      <c r="N677" t="e">
        <v>#VALUE!</v>
      </c>
      <c r="O677">
        <v>3.14</v>
      </c>
    </row>
    <row r="678" spans="1:15">
      <c r="A678" t="e">
        <v>#N/A</v>
      </c>
      <c r="B678" t="s">
        <v>269</v>
      </c>
      <c r="C678">
        <v>19620</v>
      </c>
      <c r="D678" t="s">
        <v>541</v>
      </c>
      <c r="E678" t="s">
        <v>542</v>
      </c>
      <c r="F678" t="s">
        <v>334</v>
      </c>
      <c r="G678" t="s">
        <v>345</v>
      </c>
      <c r="H678" t="s">
        <v>274</v>
      </c>
      <c r="I678" t="s">
        <v>295</v>
      </c>
      <c r="J678" t="s">
        <v>156</v>
      </c>
      <c r="K678" t="s">
        <v>283</v>
      </c>
      <c r="L678" t="s">
        <v>545</v>
      </c>
      <c r="M678" t="s">
        <v>280</v>
      </c>
      <c r="N678" t="e">
        <v>#VALUE!</v>
      </c>
      <c r="O678">
        <v>1.29</v>
      </c>
    </row>
    <row r="679" spans="1:15">
      <c r="A679" t="e">
        <v>#N/A</v>
      </c>
      <c r="B679" t="s">
        <v>269</v>
      </c>
      <c r="C679">
        <v>19620</v>
      </c>
      <c r="D679" t="s">
        <v>541</v>
      </c>
      <c r="E679" t="s">
        <v>542</v>
      </c>
      <c r="F679" t="s">
        <v>334</v>
      </c>
      <c r="G679" t="s">
        <v>345</v>
      </c>
      <c r="H679" t="s">
        <v>274</v>
      </c>
      <c r="I679" t="s">
        <v>295</v>
      </c>
      <c r="J679" t="s">
        <v>157</v>
      </c>
      <c r="K679" t="s">
        <v>296</v>
      </c>
      <c r="L679" t="s">
        <v>312</v>
      </c>
      <c r="M679" t="s">
        <v>280</v>
      </c>
      <c r="N679" t="e">
        <v>#VALUE!</v>
      </c>
      <c r="O679">
        <v>1.34</v>
      </c>
    </row>
    <row r="680" spans="1:15">
      <c r="A680" t="e">
        <v>#N/A</v>
      </c>
      <c r="B680" t="s">
        <v>269</v>
      </c>
      <c r="C680">
        <v>19620</v>
      </c>
      <c r="D680" t="s">
        <v>541</v>
      </c>
      <c r="E680" t="s">
        <v>542</v>
      </c>
      <c r="F680" t="s">
        <v>334</v>
      </c>
      <c r="G680" t="s">
        <v>345</v>
      </c>
      <c r="H680" t="s">
        <v>274</v>
      </c>
      <c r="I680" t="s">
        <v>295</v>
      </c>
      <c r="J680" t="s">
        <v>162</v>
      </c>
      <c r="K680" t="s">
        <v>283</v>
      </c>
      <c r="L680" t="s">
        <v>546</v>
      </c>
      <c r="M680" t="s">
        <v>280</v>
      </c>
      <c r="N680" t="e">
        <v>#VALUE!</v>
      </c>
      <c r="O680">
        <v>1.24</v>
      </c>
    </row>
    <row r="681" spans="1:15">
      <c r="A681" t="e">
        <v>#N/A</v>
      </c>
      <c r="B681" t="s">
        <v>269</v>
      </c>
      <c r="C681">
        <v>19620</v>
      </c>
      <c r="D681" t="s">
        <v>541</v>
      </c>
      <c r="E681" t="s">
        <v>542</v>
      </c>
      <c r="F681" t="s">
        <v>334</v>
      </c>
      <c r="G681" t="s">
        <v>345</v>
      </c>
      <c r="H681" t="s">
        <v>274</v>
      </c>
      <c r="I681" t="s">
        <v>295</v>
      </c>
      <c r="J681" t="s">
        <v>164</v>
      </c>
      <c r="K681" t="s">
        <v>296</v>
      </c>
      <c r="L681" t="s">
        <v>313</v>
      </c>
      <c r="M681" t="s">
        <v>280</v>
      </c>
      <c r="N681" t="e">
        <v>#VALUE!</v>
      </c>
      <c r="O681">
        <v>1.04</v>
      </c>
    </row>
    <row r="682" spans="1:15">
      <c r="A682" t="e">
        <v>#N/A</v>
      </c>
      <c r="B682" t="s">
        <v>269</v>
      </c>
      <c r="C682">
        <v>19620</v>
      </c>
      <c r="D682" t="s">
        <v>541</v>
      </c>
      <c r="E682" t="s">
        <v>542</v>
      </c>
      <c r="F682" t="s">
        <v>334</v>
      </c>
      <c r="G682" t="s">
        <v>345</v>
      </c>
      <c r="H682" t="s">
        <v>274</v>
      </c>
      <c r="I682" t="s">
        <v>295</v>
      </c>
      <c r="J682" t="s">
        <v>165</v>
      </c>
      <c r="K682" t="s">
        <v>296</v>
      </c>
      <c r="L682" t="s">
        <v>314</v>
      </c>
      <c r="M682" t="s">
        <v>278</v>
      </c>
      <c r="N682" t="e">
        <v>#VALUE!</v>
      </c>
      <c r="O682">
        <v>3.77</v>
      </c>
    </row>
    <row r="683" spans="1:15">
      <c r="A683" t="e">
        <v>#N/A</v>
      </c>
      <c r="B683" t="s">
        <v>269</v>
      </c>
      <c r="C683">
        <v>19620</v>
      </c>
      <c r="D683" t="s">
        <v>541</v>
      </c>
      <c r="E683" t="s">
        <v>542</v>
      </c>
      <c r="F683" t="s">
        <v>334</v>
      </c>
      <c r="G683" t="s">
        <v>345</v>
      </c>
      <c r="H683" t="s">
        <v>274</v>
      </c>
      <c r="I683" t="s">
        <v>295</v>
      </c>
      <c r="J683" t="s">
        <v>170</v>
      </c>
      <c r="K683" t="s">
        <v>276</v>
      </c>
      <c r="L683" t="s">
        <v>315</v>
      </c>
      <c r="M683" t="s">
        <v>278</v>
      </c>
      <c r="N683" t="e">
        <v>#VALUE!</v>
      </c>
      <c r="O683">
        <v>2.31</v>
      </c>
    </row>
    <row r="684" spans="1:15">
      <c r="A684" t="e">
        <v>#N/A</v>
      </c>
      <c r="B684" t="s">
        <v>269</v>
      </c>
      <c r="C684">
        <v>19620</v>
      </c>
      <c r="D684" t="s">
        <v>541</v>
      </c>
      <c r="E684" t="s">
        <v>542</v>
      </c>
      <c r="F684" t="s">
        <v>334</v>
      </c>
      <c r="G684" t="s">
        <v>345</v>
      </c>
      <c r="H684" t="s">
        <v>274</v>
      </c>
      <c r="I684" t="s">
        <v>295</v>
      </c>
      <c r="J684" t="s">
        <v>211</v>
      </c>
      <c r="K684" t="s">
        <v>276</v>
      </c>
      <c r="L684" t="s">
        <v>319</v>
      </c>
      <c r="M684" t="s">
        <v>280</v>
      </c>
      <c r="N684" t="e">
        <v>#VALUE!</v>
      </c>
      <c r="O684">
        <v>1.73</v>
      </c>
    </row>
    <row r="685" spans="1:15">
      <c r="A685" t="e">
        <v>#N/A</v>
      </c>
      <c r="B685" t="s">
        <v>269</v>
      </c>
      <c r="C685">
        <v>19620</v>
      </c>
      <c r="D685" t="s">
        <v>541</v>
      </c>
      <c r="E685" t="s">
        <v>542</v>
      </c>
      <c r="F685" t="s">
        <v>334</v>
      </c>
      <c r="G685" t="s">
        <v>345</v>
      </c>
      <c r="H685" t="s">
        <v>274</v>
      </c>
      <c r="I685" t="s">
        <v>295</v>
      </c>
      <c r="J685" t="s">
        <v>219</v>
      </c>
      <c r="K685" t="s">
        <v>276</v>
      </c>
      <c r="L685" t="s">
        <v>320</v>
      </c>
      <c r="M685" t="s">
        <v>278</v>
      </c>
      <c r="N685" t="e">
        <v>#VALUE!</v>
      </c>
      <c r="O685">
        <v>2.62</v>
      </c>
    </row>
    <row r="686" spans="1:15">
      <c r="A686" t="e">
        <v>#N/A</v>
      </c>
      <c r="B686" t="s">
        <v>269</v>
      </c>
      <c r="C686">
        <v>19620</v>
      </c>
      <c r="D686" t="s">
        <v>541</v>
      </c>
      <c r="E686" t="s">
        <v>542</v>
      </c>
      <c r="F686" t="s">
        <v>334</v>
      </c>
      <c r="G686" t="s">
        <v>345</v>
      </c>
      <c r="H686" t="s">
        <v>274</v>
      </c>
      <c r="I686" t="s">
        <v>295</v>
      </c>
      <c r="J686" t="s">
        <v>225</v>
      </c>
      <c r="K686" t="s">
        <v>283</v>
      </c>
      <c r="L686" t="s">
        <v>505</v>
      </c>
      <c r="M686" t="s">
        <v>280</v>
      </c>
      <c r="N686" t="e">
        <v>#VALUE!</v>
      </c>
      <c r="O686">
        <v>1.06</v>
      </c>
    </row>
    <row r="687" spans="1:15">
      <c r="A687" t="s">
        <v>268</v>
      </c>
      <c r="B687" t="s">
        <v>269</v>
      </c>
      <c r="C687">
        <v>13683</v>
      </c>
      <c r="D687" t="s">
        <v>547</v>
      </c>
      <c r="E687" t="s">
        <v>548</v>
      </c>
      <c r="F687" t="s">
        <v>354</v>
      </c>
      <c r="G687" t="s">
        <v>345</v>
      </c>
      <c r="H687" t="s">
        <v>274</v>
      </c>
      <c r="I687" t="s">
        <v>323</v>
      </c>
      <c r="J687" t="s">
        <v>17</v>
      </c>
      <c r="K687" t="s">
        <v>296</v>
      </c>
      <c r="L687" t="s">
        <v>357</v>
      </c>
      <c r="M687" t="s">
        <v>280</v>
      </c>
      <c r="N687" t="s">
        <v>17</v>
      </c>
      <c r="O687">
        <v>1.71</v>
      </c>
    </row>
    <row r="688" spans="1:15">
      <c r="A688" t="s">
        <v>268</v>
      </c>
      <c r="B688" t="s">
        <v>269</v>
      </c>
      <c r="C688">
        <v>13683</v>
      </c>
      <c r="D688" t="s">
        <v>547</v>
      </c>
      <c r="E688" t="s">
        <v>548</v>
      </c>
      <c r="F688" t="s">
        <v>354</v>
      </c>
      <c r="G688" t="s">
        <v>345</v>
      </c>
      <c r="H688" t="s">
        <v>274</v>
      </c>
      <c r="I688" t="s">
        <v>323</v>
      </c>
      <c r="J688" t="s">
        <v>28</v>
      </c>
      <c r="K688" t="s">
        <v>283</v>
      </c>
      <c r="L688" t="s">
        <v>549</v>
      </c>
      <c r="M688" t="s">
        <v>280</v>
      </c>
      <c r="N688" t="s">
        <v>28</v>
      </c>
      <c r="O688">
        <v>1.06</v>
      </c>
    </row>
    <row r="689" spans="1:15">
      <c r="A689" t="s">
        <v>268</v>
      </c>
      <c r="B689" t="s">
        <v>269</v>
      </c>
      <c r="C689">
        <v>13683</v>
      </c>
      <c r="D689" t="s">
        <v>547</v>
      </c>
      <c r="E689" t="s">
        <v>548</v>
      </c>
      <c r="F689" t="s">
        <v>354</v>
      </c>
      <c r="G689" t="s">
        <v>345</v>
      </c>
      <c r="H689" t="s">
        <v>274</v>
      </c>
      <c r="I689" t="s">
        <v>323</v>
      </c>
      <c r="J689" t="s">
        <v>33</v>
      </c>
      <c r="K689" t="s">
        <v>296</v>
      </c>
      <c r="L689" t="s">
        <v>358</v>
      </c>
      <c r="M689" t="s">
        <v>280</v>
      </c>
      <c r="N689" t="s">
        <v>33</v>
      </c>
      <c r="O689">
        <v>1.72</v>
      </c>
    </row>
    <row r="690" spans="1:15">
      <c r="A690" t="s">
        <v>268</v>
      </c>
      <c r="B690" t="s">
        <v>269</v>
      </c>
      <c r="C690">
        <v>13683</v>
      </c>
      <c r="D690" t="s">
        <v>547</v>
      </c>
      <c r="E690" t="s">
        <v>548</v>
      </c>
      <c r="F690" t="s">
        <v>354</v>
      </c>
      <c r="G690" t="s">
        <v>345</v>
      </c>
      <c r="H690" t="s">
        <v>274</v>
      </c>
      <c r="I690" t="s">
        <v>323</v>
      </c>
      <c r="J690" t="s">
        <v>43</v>
      </c>
      <c r="K690" t="s">
        <v>296</v>
      </c>
      <c r="L690" t="s">
        <v>359</v>
      </c>
      <c r="M690" t="s">
        <v>280</v>
      </c>
      <c r="N690" t="s">
        <v>43</v>
      </c>
      <c r="O690">
        <v>1.92</v>
      </c>
    </row>
    <row r="691" spans="1:15">
      <c r="A691" t="s">
        <v>268</v>
      </c>
      <c r="B691" t="s">
        <v>269</v>
      </c>
      <c r="C691">
        <v>13683</v>
      </c>
      <c r="D691" t="s">
        <v>547</v>
      </c>
      <c r="E691" t="s">
        <v>548</v>
      </c>
      <c r="F691" t="s">
        <v>354</v>
      </c>
      <c r="G691" t="s">
        <v>345</v>
      </c>
      <c r="H691" t="s">
        <v>274</v>
      </c>
      <c r="I691" t="s">
        <v>323</v>
      </c>
      <c r="J691" t="s">
        <v>47</v>
      </c>
      <c r="K691" t="s">
        <v>296</v>
      </c>
      <c r="L691" t="s">
        <v>360</v>
      </c>
      <c r="M691" t="s">
        <v>278</v>
      </c>
      <c r="N691" t="s">
        <v>47</v>
      </c>
      <c r="O691">
        <v>2.76</v>
      </c>
    </row>
    <row r="692" spans="1:15">
      <c r="A692" t="s">
        <v>268</v>
      </c>
      <c r="B692" t="s">
        <v>269</v>
      </c>
      <c r="C692">
        <v>13683</v>
      </c>
      <c r="D692" t="s">
        <v>547</v>
      </c>
      <c r="E692" t="s">
        <v>548</v>
      </c>
      <c r="F692" t="s">
        <v>354</v>
      </c>
      <c r="G692" t="s">
        <v>345</v>
      </c>
      <c r="H692" t="s">
        <v>274</v>
      </c>
      <c r="I692" t="s">
        <v>323</v>
      </c>
      <c r="J692" t="s">
        <v>57</v>
      </c>
      <c r="K692" t="s">
        <v>276</v>
      </c>
      <c r="L692" t="s">
        <v>362</v>
      </c>
      <c r="M692" t="s">
        <v>280</v>
      </c>
      <c r="N692" t="s">
        <v>57</v>
      </c>
      <c r="O692">
        <v>1.89</v>
      </c>
    </row>
    <row r="693" spans="1:15">
      <c r="A693" t="s">
        <v>268</v>
      </c>
      <c r="B693" t="s">
        <v>269</v>
      </c>
      <c r="C693">
        <v>13683</v>
      </c>
      <c r="D693" t="s">
        <v>547</v>
      </c>
      <c r="E693" t="s">
        <v>548</v>
      </c>
      <c r="F693" t="s">
        <v>354</v>
      </c>
      <c r="G693" t="s">
        <v>345</v>
      </c>
      <c r="H693" t="s">
        <v>274</v>
      </c>
      <c r="I693" t="s">
        <v>323</v>
      </c>
      <c r="J693" t="s">
        <v>74</v>
      </c>
      <c r="K693" t="s">
        <v>276</v>
      </c>
      <c r="L693" t="s">
        <v>363</v>
      </c>
      <c r="M693" t="s">
        <v>280</v>
      </c>
      <c r="N693" t="s">
        <v>74</v>
      </c>
      <c r="O693">
        <v>1.0900000000000001</v>
      </c>
    </row>
    <row r="694" spans="1:15">
      <c r="A694" t="s">
        <v>268</v>
      </c>
      <c r="B694" t="s">
        <v>269</v>
      </c>
      <c r="C694">
        <v>13683</v>
      </c>
      <c r="D694" t="s">
        <v>547</v>
      </c>
      <c r="E694" t="s">
        <v>548</v>
      </c>
      <c r="F694" t="s">
        <v>354</v>
      </c>
      <c r="G694" t="s">
        <v>345</v>
      </c>
      <c r="H694" t="s">
        <v>274</v>
      </c>
      <c r="I694" t="s">
        <v>323</v>
      </c>
      <c r="J694" t="s">
        <v>79</v>
      </c>
      <c r="K694" t="s">
        <v>283</v>
      </c>
      <c r="L694" t="s">
        <v>550</v>
      </c>
      <c r="M694" t="s">
        <v>278</v>
      </c>
      <c r="N694" t="s">
        <v>79</v>
      </c>
      <c r="O694">
        <v>2.5299999999999998</v>
      </c>
    </row>
    <row r="695" spans="1:15">
      <c r="A695" t="s">
        <v>268</v>
      </c>
      <c r="B695" t="s">
        <v>269</v>
      </c>
      <c r="C695">
        <v>13683</v>
      </c>
      <c r="D695" t="s">
        <v>547</v>
      </c>
      <c r="E695" t="s">
        <v>548</v>
      </c>
      <c r="F695" t="s">
        <v>354</v>
      </c>
      <c r="G695" t="s">
        <v>345</v>
      </c>
      <c r="H695" t="s">
        <v>274</v>
      </c>
      <c r="I695" t="s">
        <v>323</v>
      </c>
      <c r="J695" t="s">
        <v>94</v>
      </c>
      <c r="K695" t="s">
        <v>296</v>
      </c>
      <c r="L695" t="s">
        <v>364</v>
      </c>
      <c r="M695" t="s">
        <v>280</v>
      </c>
      <c r="N695" t="s">
        <v>94</v>
      </c>
      <c r="O695">
        <v>1.19</v>
      </c>
    </row>
    <row r="696" spans="1:15">
      <c r="A696" t="s">
        <v>268</v>
      </c>
      <c r="B696" t="s">
        <v>269</v>
      </c>
      <c r="C696">
        <v>13683</v>
      </c>
      <c r="D696" t="s">
        <v>547</v>
      </c>
      <c r="E696" t="s">
        <v>548</v>
      </c>
      <c r="F696" t="s">
        <v>354</v>
      </c>
      <c r="G696" t="s">
        <v>345</v>
      </c>
      <c r="H696" t="s">
        <v>274</v>
      </c>
      <c r="I696" t="s">
        <v>323</v>
      </c>
      <c r="J696" t="s">
        <v>102</v>
      </c>
      <c r="K696" t="s">
        <v>283</v>
      </c>
      <c r="L696" t="s">
        <v>551</v>
      </c>
      <c r="M696" t="s">
        <v>280</v>
      </c>
      <c r="N696" t="s">
        <v>102</v>
      </c>
      <c r="O696">
        <v>1.21</v>
      </c>
    </row>
    <row r="697" spans="1:15">
      <c r="A697" t="s">
        <v>268</v>
      </c>
      <c r="B697" t="s">
        <v>269</v>
      </c>
      <c r="C697">
        <v>13683</v>
      </c>
      <c r="D697" t="s">
        <v>547</v>
      </c>
      <c r="E697" t="s">
        <v>548</v>
      </c>
      <c r="F697" t="s">
        <v>354</v>
      </c>
      <c r="G697" t="s">
        <v>345</v>
      </c>
      <c r="H697" t="s">
        <v>274</v>
      </c>
      <c r="I697" t="s">
        <v>323</v>
      </c>
      <c r="J697" t="s">
        <v>106</v>
      </c>
      <c r="K697" t="s">
        <v>276</v>
      </c>
      <c r="L697" t="s">
        <v>366</v>
      </c>
      <c r="M697" t="s">
        <v>278</v>
      </c>
      <c r="N697" t="s">
        <v>106</v>
      </c>
      <c r="O697">
        <v>3.58</v>
      </c>
    </row>
    <row r="698" spans="1:15">
      <c r="A698" t="s">
        <v>268</v>
      </c>
      <c r="B698" t="s">
        <v>269</v>
      </c>
      <c r="C698">
        <v>13683</v>
      </c>
      <c r="D698" t="s">
        <v>547</v>
      </c>
      <c r="E698" t="s">
        <v>548</v>
      </c>
      <c r="F698" t="s">
        <v>354</v>
      </c>
      <c r="G698" t="s">
        <v>345</v>
      </c>
      <c r="H698" t="s">
        <v>274</v>
      </c>
      <c r="I698" t="s">
        <v>323</v>
      </c>
      <c r="J698" t="s">
        <v>108</v>
      </c>
      <c r="K698" t="s">
        <v>276</v>
      </c>
      <c r="L698" t="s">
        <v>367</v>
      </c>
      <c r="M698" t="s">
        <v>280</v>
      </c>
      <c r="N698" t="s">
        <v>108</v>
      </c>
      <c r="O698">
        <v>1.02</v>
      </c>
    </row>
    <row r="699" spans="1:15">
      <c r="A699" t="s">
        <v>268</v>
      </c>
      <c r="B699" t="s">
        <v>269</v>
      </c>
      <c r="C699">
        <v>13683</v>
      </c>
      <c r="D699" t="s">
        <v>547</v>
      </c>
      <c r="E699" t="s">
        <v>548</v>
      </c>
      <c r="F699" t="s">
        <v>354</v>
      </c>
      <c r="G699" t="s">
        <v>345</v>
      </c>
      <c r="H699" t="s">
        <v>274</v>
      </c>
      <c r="I699" t="s">
        <v>323</v>
      </c>
      <c r="J699" t="s">
        <v>126</v>
      </c>
      <c r="K699" t="s">
        <v>276</v>
      </c>
      <c r="L699" t="s">
        <v>368</v>
      </c>
      <c r="M699" t="s">
        <v>278</v>
      </c>
      <c r="N699" t="s">
        <v>126</v>
      </c>
      <c r="O699">
        <v>3.3</v>
      </c>
    </row>
    <row r="700" spans="1:15">
      <c r="A700" t="s">
        <v>268</v>
      </c>
      <c r="B700" t="s">
        <v>269</v>
      </c>
      <c r="C700">
        <v>13683</v>
      </c>
      <c r="D700" t="s">
        <v>547</v>
      </c>
      <c r="E700" t="s">
        <v>548</v>
      </c>
      <c r="F700" t="s">
        <v>354</v>
      </c>
      <c r="G700" t="s">
        <v>345</v>
      </c>
      <c r="H700" t="s">
        <v>274</v>
      </c>
      <c r="I700" t="s">
        <v>323</v>
      </c>
      <c r="J700" t="s">
        <v>156</v>
      </c>
      <c r="K700" t="s">
        <v>283</v>
      </c>
      <c r="L700" t="s">
        <v>552</v>
      </c>
      <c r="M700" t="s">
        <v>280</v>
      </c>
      <c r="N700" t="s">
        <v>156</v>
      </c>
      <c r="O700">
        <v>1.55</v>
      </c>
    </row>
    <row r="701" spans="1:15">
      <c r="A701" t="s">
        <v>268</v>
      </c>
      <c r="B701" t="s">
        <v>269</v>
      </c>
      <c r="C701">
        <v>13683</v>
      </c>
      <c r="D701" t="s">
        <v>547</v>
      </c>
      <c r="E701" t="s">
        <v>548</v>
      </c>
      <c r="F701" t="s">
        <v>354</v>
      </c>
      <c r="G701" t="s">
        <v>345</v>
      </c>
      <c r="H701" t="s">
        <v>274</v>
      </c>
      <c r="I701" t="s">
        <v>323</v>
      </c>
      <c r="J701" t="s">
        <v>157</v>
      </c>
      <c r="K701" t="s">
        <v>296</v>
      </c>
      <c r="L701" t="s">
        <v>371</v>
      </c>
      <c r="M701" t="s">
        <v>278</v>
      </c>
      <c r="N701" t="s">
        <v>157</v>
      </c>
      <c r="O701">
        <v>2.41</v>
      </c>
    </row>
    <row r="702" spans="1:15">
      <c r="A702" t="s">
        <v>268</v>
      </c>
      <c r="B702" t="s">
        <v>269</v>
      </c>
      <c r="C702">
        <v>13683</v>
      </c>
      <c r="D702" t="s">
        <v>547</v>
      </c>
      <c r="E702" t="s">
        <v>548</v>
      </c>
      <c r="F702" t="s">
        <v>354</v>
      </c>
      <c r="G702" t="s">
        <v>345</v>
      </c>
      <c r="H702" t="s">
        <v>274</v>
      </c>
      <c r="I702" t="s">
        <v>323</v>
      </c>
      <c r="J702" t="s">
        <v>162</v>
      </c>
      <c r="K702" t="s">
        <v>283</v>
      </c>
      <c r="L702" t="s">
        <v>553</v>
      </c>
      <c r="M702" t="s">
        <v>280</v>
      </c>
      <c r="N702" t="s">
        <v>162</v>
      </c>
      <c r="O702">
        <v>1.29</v>
      </c>
    </row>
    <row r="703" spans="1:15">
      <c r="A703" t="s">
        <v>268</v>
      </c>
      <c r="B703" t="s">
        <v>269</v>
      </c>
      <c r="C703">
        <v>13683</v>
      </c>
      <c r="D703" t="s">
        <v>547</v>
      </c>
      <c r="E703" t="s">
        <v>548</v>
      </c>
      <c r="F703" t="s">
        <v>354</v>
      </c>
      <c r="G703" t="s">
        <v>345</v>
      </c>
      <c r="H703" t="s">
        <v>274</v>
      </c>
      <c r="I703" t="s">
        <v>323</v>
      </c>
      <c r="J703" t="s">
        <v>164</v>
      </c>
      <c r="K703" t="s">
        <v>296</v>
      </c>
      <c r="L703" t="s">
        <v>372</v>
      </c>
      <c r="M703" t="s">
        <v>280</v>
      </c>
      <c r="N703" t="s">
        <v>164</v>
      </c>
      <c r="O703">
        <v>1.88</v>
      </c>
    </row>
    <row r="704" spans="1:15">
      <c r="A704" t="s">
        <v>268</v>
      </c>
      <c r="B704" t="s">
        <v>269</v>
      </c>
      <c r="C704">
        <v>13683</v>
      </c>
      <c r="D704" t="s">
        <v>547</v>
      </c>
      <c r="E704" t="s">
        <v>548</v>
      </c>
      <c r="F704" t="s">
        <v>354</v>
      </c>
      <c r="G704" t="s">
        <v>345</v>
      </c>
      <c r="H704" t="s">
        <v>274</v>
      </c>
      <c r="I704" t="s">
        <v>323</v>
      </c>
      <c r="J704" t="s">
        <v>165</v>
      </c>
      <c r="K704" t="s">
        <v>296</v>
      </c>
      <c r="L704" t="s">
        <v>373</v>
      </c>
      <c r="M704" t="s">
        <v>278</v>
      </c>
      <c r="N704" t="s">
        <v>165</v>
      </c>
      <c r="O704">
        <v>3.04</v>
      </c>
    </row>
    <row r="705" spans="1:15">
      <c r="A705" t="s">
        <v>268</v>
      </c>
      <c r="B705" t="s">
        <v>269</v>
      </c>
      <c r="C705">
        <v>13683</v>
      </c>
      <c r="D705" t="s">
        <v>547</v>
      </c>
      <c r="E705" t="s">
        <v>548</v>
      </c>
      <c r="F705" t="s">
        <v>354</v>
      </c>
      <c r="G705" t="s">
        <v>345</v>
      </c>
      <c r="H705" t="s">
        <v>274</v>
      </c>
      <c r="I705" t="s">
        <v>323</v>
      </c>
      <c r="J705" t="s">
        <v>170</v>
      </c>
      <c r="K705" t="s">
        <v>276</v>
      </c>
      <c r="L705" t="s">
        <v>374</v>
      </c>
      <c r="M705" t="s">
        <v>280</v>
      </c>
      <c r="N705" t="s">
        <v>170</v>
      </c>
      <c r="O705">
        <v>1.42</v>
      </c>
    </row>
    <row r="706" spans="1:15">
      <c r="A706" t="s">
        <v>268</v>
      </c>
      <c r="B706" t="s">
        <v>269</v>
      </c>
      <c r="C706">
        <v>13683</v>
      </c>
      <c r="D706" t="s">
        <v>547</v>
      </c>
      <c r="E706" t="s">
        <v>548</v>
      </c>
      <c r="F706" t="s">
        <v>354</v>
      </c>
      <c r="G706" t="s">
        <v>345</v>
      </c>
      <c r="H706" t="s">
        <v>274</v>
      </c>
      <c r="I706" t="s">
        <v>323</v>
      </c>
      <c r="J706" t="s">
        <v>182</v>
      </c>
      <c r="K706" t="s">
        <v>283</v>
      </c>
      <c r="L706" t="s">
        <v>554</v>
      </c>
      <c r="M706" t="s">
        <v>280</v>
      </c>
      <c r="N706" t="s">
        <v>182</v>
      </c>
      <c r="O706">
        <v>1.89</v>
      </c>
    </row>
    <row r="707" spans="1:15">
      <c r="A707" t="s">
        <v>268</v>
      </c>
      <c r="B707" t="s">
        <v>269</v>
      </c>
      <c r="C707">
        <v>13683</v>
      </c>
      <c r="D707" t="s">
        <v>547</v>
      </c>
      <c r="E707" t="s">
        <v>548</v>
      </c>
      <c r="F707" t="s">
        <v>354</v>
      </c>
      <c r="G707" t="s">
        <v>345</v>
      </c>
      <c r="H707" t="s">
        <v>274</v>
      </c>
      <c r="I707" t="s">
        <v>323</v>
      </c>
      <c r="J707" t="s">
        <v>211</v>
      </c>
      <c r="K707" t="s">
        <v>276</v>
      </c>
      <c r="L707" t="s">
        <v>377</v>
      </c>
      <c r="M707" t="s">
        <v>278</v>
      </c>
      <c r="N707" t="s">
        <v>211</v>
      </c>
      <c r="O707">
        <v>3.65</v>
      </c>
    </row>
    <row r="708" spans="1:15">
      <c r="A708" t="s">
        <v>268</v>
      </c>
      <c r="B708" t="s">
        <v>269</v>
      </c>
      <c r="C708">
        <v>13683</v>
      </c>
      <c r="D708" t="s">
        <v>547</v>
      </c>
      <c r="E708" t="s">
        <v>548</v>
      </c>
      <c r="F708" t="s">
        <v>354</v>
      </c>
      <c r="G708" t="s">
        <v>345</v>
      </c>
      <c r="H708" t="s">
        <v>274</v>
      </c>
      <c r="I708" t="s">
        <v>323</v>
      </c>
      <c r="J708" t="s">
        <v>219</v>
      </c>
      <c r="K708" t="s">
        <v>276</v>
      </c>
      <c r="L708" t="s">
        <v>378</v>
      </c>
      <c r="M708" t="s">
        <v>280</v>
      </c>
      <c r="N708" t="s">
        <v>219</v>
      </c>
      <c r="O708">
        <v>1.39</v>
      </c>
    </row>
    <row r="709" spans="1:15">
      <c r="A709" t="s">
        <v>268</v>
      </c>
      <c r="B709" t="s">
        <v>269</v>
      </c>
      <c r="C709">
        <v>13683</v>
      </c>
      <c r="D709" t="s">
        <v>547</v>
      </c>
      <c r="E709" t="s">
        <v>548</v>
      </c>
      <c r="F709" t="s">
        <v>354</v>
      </c>
      <c r="G709" t="s">
        <v>345</v>
      </c>
      <c r="H709" t="s">
        <v>274</v>
      </c>
      <c r="I709" t="s">
        <v>323</v>
      </c>
      <c r="J709" t="s">
        <v>225</v>
      </c>
      <c r="K709" t="s">
        <v>283</v>
      </c>
      <c r="L709" t="s">
        <v>555</v>
      </c>
      <c r="M709" t="s">
        <v>280</v>
      </c>
      <c r="N709" t="s">
        <v>225</v>
      </c>
      <c r="O709">
        <v>1.71</v>
      </c>
    </row>
    <row r="710" spans="1:15">
      <c r="A710" t="s">
        <v>268</v>
      </c>
      <c r="B710" t="s">
        <v>269</v>
      </c>
      <c r="C710">
        <v>13683</v>
      </c>
      <c r="D710" t="s">
        <v>547</v>
      </c>
      <c r="E710" t="s">
        <v>548</v>
      </c>
      <c r="F710" t="s">
        <v>354</v>
      </c>
      <c r="G710" t="s">
        <v>345</v>
      </c>
      <c r="H710" t="s">
        <v>274</v>
      </c>
      <c r="I710" t="s">
        <v>323</v>
      </c>
      <c r="J710" t="s">
        <v>234</v>
      </c>
      <c r="K710" t="s">
        <v>283</v>
      </c>
      <c r="L710" t="s">
        <v>556</v>
      </c>
      <c r="M710" t="s">
        <v>280</v>
      </c>
      <c r="N710" t="s">
        <v>234</v>
      </c>
      <c r="O710">
        <v>1.86</v>
      </c>
    </row>
    <row r="711" spans="1:15">
      <c r="A711" t="s">
        <v>268</v>
      </c>
      <c r="B711" t="s">
        <v>269</v>
      </c>
      <c r="C711">
        <v>18140</v>
      </c>
      <c r="D711" t="s">
        <v>557</v>
      </c>
      <c r="E711" t="s">
        <v>558</v>
      </c>
      <c r="F711" t="s">
        <v>272</v>
      </c>
      <c r="G711" t="s">
        <v>355</v>
      </c>
      <c r="H711" t="s">
        <v>274</v>
      </c>
      <c r="I711" t="s">
        <v>295</v>
      </c>
      <c r="J711" t="s">
        <v>57</v>
      </c>
      <c r="K711" t="s">
        <v>276</v>
      </c>
      <c r="L711" t="s">
        <v>277</v>
      </c>
      <c r="M711" t="s">
        <v>280</v>
      </c>
      <c r="N711" t="s">
        <v>57</v>
      </c>
      <c r="O711">
        <v>1.1200000000000001</v>
      </c>
    </row>
    <row r="712" spans="1:15">
      <c r="A712" t="s">
        <v>268</v>
      </c>
      <c r="B712" t="s">
        <v>269</v>
      </c>
      <c r="C712">
        <v>18140</v>
      </c>
      <c r="D712" t="s">
        <v>557</v>
      </c>
      <c r="E712" t="s">
        <v>558</v>
      </c>
      <c r="F712" t="s">
        <v>272</v>
      </c>
      <c r="G712" t="s">
        <v>355</v>
      </c>
      <c r="H712" t="s">
        <v>274</v>
      </c>
      <c r="I712" t="s">
        <v>295</v>
      </c>
      <c r="J712" t="s">
        <v>74</v>
      </c>
      <c r="K712" t="s">
        <v>276</v>
      </c>
      <c r="L712" t="s">
        <v>279</v>
      </c>
      <c r="M712" t="s">
        <v>278</v>
      </c>
      <c r="N712" t="s">
        <v>74</v>
      </c>
      <c r="O712">
        <v>2.11</v>
      </c>
    </row>
    <row r="713" spans="1:15">
      <c r="A713" t="s">
        <v>268</v>
      </c>
      <c r="B713" t="s">
        <v>269</v>
      </c>
      <c r="C713">
        <v>18140</v>
      </c>
      <c r="D713" t="s">
        <v>557</v>
      </c>
      <c r="E713" t="s">
        <v>558</v>
      </c>
      <c r="F713" t="s">
        <v>272</v>
      </c>
      <c r="G713" t="s">
        <v>355</v>
      </c>
      <c r="H713" t="s">
        <v>274</v>
      </c>
      <c r="I713" t="s">
        <v>295</v>
      </c>
      <c r="J713" t="s">
        <v>99</v>
      </c>
      <c r="K713" t="s">
        <v>283</v>
      </c>
      <c r="L713" t="s">
        <v>559</v>
      </c>
      <c r="M713" t="s">
        <v>278</v>
      </c>
      <c r="N713" t="s">
        <v>99</v>
      </c>
      <c r="O713">
        <v>3</v>
      </c>
    </row>
    <row r="714" spans="1:15">
      <c r="A714" t="s">
        <v>268</v>
      </c>
      <c r="B714" t="s">
        <v>269</v>
      </c>
      <c r="C714">
        <v>18140</v>
      </c>
      <c r="D714" t="s">
        <v>557</v>
      </c>
      <c r="E714" t="s">
        <v>558</v>
      </c>
      <c r="F714" t="s">
        <v>272</v>
      </c>
      <c r="G714" t="s">
        <v>355</v>
      </c>
      <c r="H714" t="s">
        <v>274</v>
      </c>
      <c r="I714" t="s">
        <v>295</v>
      </c>
      <c r="J714" t="s">
        <v>106</v>
      </c>
      <c r="K714" t="s">
        <v>276</v>
      </c>
      <c r="L714" t="s">
        <v>281</v>
      </c>
      <c r="M714" t="s">
        <v>278</v>
      </c>
      <c r="N714" t="s">
        <v>106</v>
      </c>
      <c r="O714">
        <v>3.91</v>
      </c>
    </row>
    <row r="715" spans="1:15">
      <c r="A715" t="s">
        <v>268</v>
      </c>
      <c r="B715" t="s">
        <v>269</v>
      </c>
      <c r="C715">
        <v>18140</v>
      </c>
      <c r="D715" t="s">
        <v>557</v>
      </c>
      <c r="E715" t="s">
        <v>558</v>
      </c>
      <c r="F715" t="s">
        <v>272</v>
      </c>
      <c r="G715" t="s">
        <v>355</v>
      </c>
      <c r="H715" t="s">
        <v>274</v>
      </c>
      <c r="I715" t="s">
        <v>295</v>
      </c>
      <c r="J715" t="s">
        <v>108</v>
      </c>
      <c r="K715" t="s">
        <v>276</v>
      </c>
      <c r="L715" t="s">
        <v>282</v>
      </c>
      <c r="M715" t="s">
        <v>278</v>
      </c>
      <c r="N715" t="s">
        <v>108</v>
      </c>
      <c r="O715">
        <v>3.16</v>
      </c>
    </row>
    <row r="716" spans="1:15">
      <c r="A716" t="s">
        <v>268</v>
      </c>
      <c r="B716" t="s">
        <v>269</v>
      </c>
      <c r="C716">
        <v>18140</v>
      </c>
      <c r="D716" t="s">
        <v>557</v>
      </c>
      <c r="E716" t="s">
        <v>558</v>
      </c>
      <c r="F716" t="s">
        <v>272</v>
      </c>
      <c r="G716" t="s">
        <v>355</v>
      </c>
      <c r="H716" t="s">
        <v>274</v>
      </c>
      <c r="I716" t="s">
        <v>295</v>
      </c>
      <c r="J716" t="s">
        <v>126</v>
      </c>
      <c r="K716" t="s">
        <v>276</v>
      </c>
      <c r="L716" t="s">
        <v>285</v>
      </c>
      <c r="M716" t="s">
        <v>278</v>
      </c>
      <c r="N716" t="s">
        <v>126</v>
      </c>
      <c r="O716">
        <v>3</v>
      </c>
    </row>
    <row r="717" spans="1:15">
      <c r="A717" t="s">
        <v>268</v>
      </c>
      <c r="B717" t="s">
        <v>269</v>
      </c>
      <c r="C717">
        <v>18140</v>
      </c>
      <c r="D717" t="s">
        <v>557</v>
      </c>
      <c r="E717" t="s">
        <v>558</v>
      </c>
      <c r="F717" t="s">
        <v>272</v>
      </c>
      <c r="G717" t="s">
        <v>355</v>
      </c>
      <c r="H717" t="s">
        <v>274</v>
      </c>
      <c r="I717" t="s">
        <v>295</v>
      </c>
      <c r="J717" t="s">
        <v>152</v>
      </c>
      <c r="K717" t="s">
        <v>283</v>
      </c>
      <c r="L717" t="s">
        <v>286</v>
      </c>
      <c r="M717" t="s">
        <v>280</v>
      </c>
      <c r="N717" t="s">
        <v>152</v>
      </c>
      <c r="O717">
        <v>1.56</v>
      </c>
    </row>
    <row r="718" spans="1:15">
      <c r="A718" t="s">
        <v>268</v>
      </c>
      <c r="B718" t="s">
        <v>269</v>
      </c>
      <c r="C718">
        <v>18140</v>
      </c>
      <c r="D718" t="s">
        <v>557</v>
      </c>
      <c r="E718" t="s">
        <v>558</v>
      </c>
      <c r="F718" t="s">
        <v>272</v>
      </c>
      <c r="G718" t="s">
        <v>355</v>
      </c>
      <c r="H718" t="s">
        <v>274</v>
      </c>
      <c r="I718" t="s">
        <v>295</v>
      </c>
      <c r="J718" t="s">
        <v>170</v>
      </c>
      <c r="K718" t="s">
        <v>276</v>
      </c>
      <c r="L718" t="s">
        <v>287</v>
      </c>
      <c r="M718" t="s">
        <v>280</v>
      </c>
      <c r="N718" t="s">
        <v>170</v>
      </c>
      <c r="O718">
        <v>1.94</v>
      </c>
    </row>
    <row r="719" spans="1:15">
      <c r="A719" t="s">
        <v>268</v>
      </c>
      <c r="B719" t="s">
        <v>269</v>
      </c>
      <c r="C719">
        <v>18140</v>
      </c>
      <c r="D719" t="s">
        <v>557</v>
      </c>
      <c r="E719" t="s">
        <v>558</v>
      </c>
      <c r="F719" t="s">
        <v>272</v>
      </c>
      <c r="G719" t="s">
        <v>355</v>
      </c>
      <c r="H719" t="s">
        <v>274</v>
      </c>
      <c r="I719" t="s">
        <v>295</v>
      </c>
      <c r="J719" t="s">
        <v>211</v>
      </c>
      <c r="K719" t="s">
        <v>276</v>
      </c>
      <c r="L719" t="s">
        <v>387</v>
      </c>
      <c r="M719" t="s">
        <v>278</v>
      </c>
      <c r="N719" t="s">
        <v>211</v>
      </c>
      <c r="O719">
        <v>2.6</v>
      </c>
    </row>
    <row r="720" spans="1:15">
      <c r="A720" t="s">
        <v>268</v>
      </c>
      <c r="B720" t="s">
        <v>269</v>
      </c>
      <c r="C720">
        <v>18140</v>
      </c>
      <c r="D720" t="s">
        <v>557</v>
      </c>
      <c r="E720" t="s">
        <v>558</v>
      </c>
      <c r="F720" t="s">
        <v>272</v>
      </c>
      <c r="G720" t="s">
        <v>355</v>
      </c>
      <c r="H720" t="s">
        <v>274</v>
      </c>
      <c r="I720" t="s">
        <v>295</v>
      </c>
      <c r="J720" t="s">
        <v>219</v>
      </c>
      <c r="K720" t="s">
        <v>276</v>
      </c>
      <c r="L720" t="s">
        <v>290</v>
      </c>
      <c r="M720" t="s">
        <v>280</v>
      </c>
      <c r="N720" t="s">
        <v>219</v>
      </c>
      <c r="O720">
        <v>1.23</v>
      </c>
    </row>
    <row r="721" spans="1:15">
      <c r="A721" t="s">
        <v>268</v>
      </c>
      <c r="B721" t="s">
        <v>269</v>
      </c>
      <c r="C721">
        <v>11040</v>
      </c>
      <c r="D721" t="s">
        <v>560</v>
      </c>
      <c r="E721" t="s">
        <v>382</v>
      </c>
      <c r="F721" t="s">
        <v>383</v>
      </c>
      <c r="G721" t="s">
        <v>335</v>
      </c>
      <c r="H721" t="s">
        <v>274</v>
      </c>
      <c r="I721" t="s">
        <v>275</v>
      </c>
      <c r="J721" t="s">
        <v>16</v>
      </c>
      <c r="K721" t="s">
        <v>283</v>
      </c>
      <c r="L721" t="s">
        <v>384</v>
      </c>
      <c r="M721" t="s">
        <v>280</v>
      </c>
      <c r="N721" t="s">
        <v>16</v>
      </c>
      <c r="O721">
        <v>1.5</v>
      </c>
    </row>
    <row r="722" spans="1:15">
      <c r="A722" t="s">
        <v>268</v>
      </c>
      <c r="B722" t="s">
        <v>269</v>
      </c>
      <c r="C722">
        <v>11040</v>
      </c>
      <c r="D722" t="s">
        <v>560</v>
      </c>
      <c r="E722" t="s">
        <v>382</v>
      </c>
      <c r="F722" t="s">
        <v>383</v>
      </c>
      <c r="G722" t="s">
        <v>335</v>
      </c>
      <c r="H722" t="s">
        <v>274</v>
      </c>
      <c r="I722" t="s">
        <v>275</v>
      </c>
      <c r="J722" t="s">
        <v>42</v>
      </c>
      <c r="K722" t="s">
        <v>283</v>
      </c>
      <c r="L722" t="s">
        <v>385</v>
      </c>
      <c r="M722" t="s">
        <v>280</v>
      </c>
      <c r="N722" t="s">
        <v>42</v>
      </c>
      <c r="O722">
        <v>1.1100000000000001</v>
      </c>
    </row>
    <row r="723" spans="1:15">
      <c r="A723" t="s">
        <v>268</v>
      </c>
      <c r="B723" t="s">
        <v>269</v>
      </c>
      <c r="C723">
        <v>11040</v>
      </c>
      <c r="D723" t="s">
        <v>560</v>
      </c>
      <c r="E723" t="s">
        <v>382</v>
      </c>
      <c r="F723" t="s">
        <v>383</v>
      </c>
      <c r="G723" t="s">
        <v>335</v>
      </c>
      <c r="H723" t="s">
        <v>274</v>
      </c>
      <c r="I723" t="s">
        <v>275</v>
      </c>
      <c r="J723" t="s">
        <v>57</v>
      </c>
      <c r="K723" t="s">
        <v>276</v>
      </c>
      <c r="L723" t="s">
        <v>277</v>
      </c>
      <c r="M723" t="s">
        <v>278</v>
      </c>
      <c r="N723" t="s">
        <v>57</v>
      </c>
      <c r="O723">
        <v>3.75</v>
      </c>
    </row>
    <row r="724" spans="1:15">
      <c r="A724" t="s">
        <v>268</v>
      </c>
      <c r="B724" t="s">
        <v>269</v>
      </c>
      <c r="C724">
        <v>11040</v>
      </c>
      <c r="D724" t="s">
        <v>560</v>
      </c>
      <c r="E724" t="s">
        <v>382</v>
      </c>
      <c r="F724" t="s">
        <v>383</v>
      </c>
      <c r="G724" t="s">
        <v>335</v>
      </c>
      <c r="H724" t="s">
        <v>274</v>
      </c>
      <c r="I724" t="s">
        <v>275</v>
      </c>
      <c r="J724" t="s">
        <v>74</v>
      </c>
      <c r="K724" t="s">
        <v>276</v>
      </c>
      <c r="L724" t="s">
        <v>279</v>
      </c>
      <c r="M724" t="s">
        <v>278</v>
      </c>
      <c r="N724" t="s">
        <v>74</v>
      </c>
      <c r="O724">
        <v>3.16</v>
      </c>
    </row>
    <row r="725" spans="1:15">
      <c r="A725" t="s">
        <v>268</v>
      </c>
      <c r="B725" t="s">
        <v>269</v>
      </c>
      <c r="C725">
        <v>11040</v>
      </c>
      <c r="D725" t="s">
        <v>560</v>
      </c>
      <c r="E725" t="s">
        <v>382</v>
      </c>
      <c r="F725" t="s">
        <v>383</v>
      </c>
      <c r="G725" t="s">
        <v>335</v>
      </c>
      <c r="H725" t="s">
        <v>274</v>
      </c>
      <c r="I725" t="s">
        <v>275</v>
      </c>
      <c r="J725" t="s">
        <v>90</v>
      </c>
      <c r="K725" t="s">
        <v>283</v>
      </c>
      <c r="L725" t="s">
        <v>386</v>
      </c>
      <c r="M725" t="s">
        <v>280</v>
      </c>
      <c r="N725" t="s">
        <v>90</v>
      </c>
      <c r="O725">
        <v>1.53</v>
      </c>
    </row>
    <row r="726" spans="1:15">
      <c r="A726" t="s">
        <v>268</v>
      </c>
      <c r="B726" t="s">
        <v>269</v>
      </c>
      <c r="C726">
        <v>11040</v>
      </c>
      <c r="D726" t="s">
        <v>560</v>
      </c>
      <c r="E726" t="s">
        <v>382</v>
      </c>
      <c r="F726" t="s">
        <v>383</v>
      </c>
      <c r="G726" t="s">
        <v>335</v>
      </c>
      <c r="H726" t="s">
        <v>274</v>
      </c>
      <c r="I726" t="s">
        <v>275</v>
      </c>
      <c r="J726" t="s">
        <v>106</v>
      </c>
      <c r="K726" t="s">
        <v>276</v>
      </c>
      <c r="L726" t="s">
        <v>281</v>
      </c>
      <c r="M726" t="s">
        <v>278</v>
      </c>
      <c r="N726" t="s">
        <v>106</v>
      </c>
      <c r="O726">
        <v>3.19</v>
      </c>
    </row>
    <row r="727" spans="1:15">
      <c r="A727" t="s">
        <v>268</v>
      </c>
      <c r="B727" t="s">
        <v>269</v>
      </c>
      <c r="C727">
        <v>11040</v>
      </c>
      <c r="D727" t="s">
        <v>560</v>
      </c>
      <c r="E727" t="s">
        <v>382</v>
      </c>
      <c r="F727" t="s">
        <v>383</v>
      </c>
      <c r="G727" t="s">
        <v>335</v>
      </c>
      <c r="H727" t="s">
        <v>274</v>
      </c>
      <c r="I727" t="s">
        <v>275</v>
      </c>
      <c r="J727" t="s">
        <v>108</v>
      </c>
      <c r="K727" t="s">
        <v>276</v>
      </c>
      <c r="L727" t="s">
        <v>282</v>
      </c>
      <c r="M727" t="s">
        <v>278</v>
      </c>
      <c r="N727" t="s">
        <v>108</v>
      </c>
      <c r="O727">
        <v>3.05</v>
      </c>
    </row>
    <row r="728" spans="1:15">
      <c r="A728" t="s">
        <v>268</v>
      </c>
      <c r="B728" t="s">
        <v>269</v>
      </c>
      <c r="C728">
        <v>11040</v>
      </c>
      <c r="D728" t="s">
        <v>560</v>
      </c>
      <c r="E728" t="s">
        <v>382</v>
      </c>
      <c r="F728" t="s">
        <v>383</v>
      </c>
      <c r="G728" t="s">
        <v>335</v>
      </c>
      <c r="H728" t="s">
        <v>274</v>
      </c>
      <c r="I728" t="s">
        <v>275</v>
      </c>
      <c r="J728" t="s">
        <v>126</v>
      </c>
      <c r="K728" t="s">
        <v>276</v>
      </c>
      <c r="L728" t="s">
        <v>285</v>
      </c>
      <c r="M728" t="s">
        <v>278</v>
      </c>
      <c r="N728" t="s">
        <v>126</v>
      </c>
      <c r="O728">
        <v>2.08</v>
      </c>
    </row>
    <row r="729" spans="1:15">
      <c r="A729" t="s">
        <v>268</v>
      </c>
      <c r="B729" t="s">
        <v>269</v>
      </c>
      <c r="C729">
        <v>11040</v>
      </c>
      <c r="D729" t="s">
        <v>560</v>
      </c>
      <c r="E729" t="s">
        <v>382</v>
      </c>
      <c r="F729" t="s">
        <v>383</v>
      </c>
      <c r="G729" t="s">
        <v>335</v>
      </c>
      <c r="H729" t="s">
        <v>274</v>
      </c>
      <c r="I729" t="s">
        <v>275</v>
      </c>
      <c r="J729" t="s">
        <v>170</v>
      </c>
      <c r="K729" t="s">
        <v>276</v>
      </c>
      <c r="L729" t="s">
        <v>287</v>
      </c>
      <c r="M729" t="s">
        <v>278</v>
      </c>
      <c r="N729" t="s">
        <v>170</v>
      </c>
      <c r="O729">
        <v>3.04</v>
      </c>
    </row>
    <row r="730" spans="1:15">
      <c r="A730" t="s">
        <v>268</v>
      </c>
      <c r="B730" t="s">
        <v>269</v>
      </c>
      <c r="C730">
        <v>11040</v>
      </c>
      <c r="D730" t="s">
        <v>560</v>
      </c>
      <c r="E730" t="s">
        <v>382</v>
      </c>
      <c r="F730" t="s">
        <v>383</v>
      </c>
      <c r="G730" t="s">
        <v>335</v>
      </c>
      <c r="H730" t="s">
        <v>274</v>
      </c>
      <c r="I730" t="s">
        <v>275</v>
      </c>
      <c r="J730" t="s">
        <v>211</v>
      </c>
      <c r="K730" t="s">
        <v>276</v>
      </c>
      <c r="L730" t="s">
        <v>387</v>
      </c>
      <c r="M730" t="s">
        <v>278</v>
      </c>
      <c r="N730" t="s">
        <v>211</v>
      </c>
      <c r="O730">
        <v>3.23</v>
      </c>
    </row>
    <row r="731" spans="1:15">
      <c r="A731" t="s">
        <v>268</v>
      </c>
      <c r="B731" t="s">
        <v>269</v>
      </c>
      <c r="C731">
        <v>11040</v>
      </c>
      <c r="D731" t="s">
        <v>560</v>
      </c>
      <c r="E731" t="s">
        <v>382</v>
      </c>
      <c r="F731" t="s">
        <v>383</v>
      </c>
      <c r="G731" t="s">
        <v>335</v>
      </c>
      <c r="H731" t="s">
        <v>274</v>
      </c>
      <c r="I731" t="s">
        <v>275</v>
      </c>
      <c r="J731" t="s">
        <v>219</v>
      </c>
      <c r="K731" t="s">
        <v>276</v>
      </c>
      <c r="L731" t="s">
        <v>290</v>
      </c>
      <c r="M731" t="s">
        <v>278</v>
      </c>
      <c r="N731" t="s">
        <v>219</v>
      </c>
      <c r="O731">
        <v>2.5499999999999998</v>
      </c>
    </row>
    <row r="732" spans="1:15">
      <c r="A732" t="s">
        <v>268</v>
      </c>
      <c r="B732" t="s">
        <v>269</v>
      </c>
      <c r="C732">
        <v>11040</v>
      </c>
      <c r="D732" t="s">
        <v>560</v>
      </c>
      <c r="E732" t="s">
        <v>382</v>
      </c>
      <c r="F732" t="s">
        <v>383</v>
      </c>
      <c r="G732" t="s">
        <v>335</v>
      </c>
      <c r="H732" t="s">
        <v>274</v>
      </c>
      <c r="I732" t="s">
        <v>275</v>
      </c>
      <c r="J732" t="s">
        <v>247</v>
      </c>
      <c r="K732" t="s">
        <v>283</v>
      </c>
      <c r="L732" t="s">
        <v>388</v>
      </c>
      <c r="M732" t="s">
        <v>278</v>
      </c>
      <c r="N732" t="s">
        <v>247</v>
      </c>
      <c r="O732">
        <v>3.49</v>
      </c>
    </row>
    <row r="733" spans="1:15">
      <c r="A733" t="s">
        <v>268</v>
      </c>
      <c r="B733" t="s">
        <v>269</v>
      </c>
      <c r="C733">
        <v>11040</v>
      </c>
      <c r="D733" t="s">
        <v>560</v>
      </c>
      <c r="E733" t="s">
        <v>382</v>
      </c>
      <c r="F733" t="s">
        <v>383</v>
      </c>
      <c r="G733" t="s">
        <v>335</v>
      </c>
      <c r="H733" t="s">
        <v>274</v>
      </c>
      <c r="I733" t="s">
        <v>275</v>
      </c>
      <c r="J733" t="s">
        <v>248</v>
      </c>
      <c r="K733" t="s">
        <v>283</v>
      </c>
      <c r="L733" t="s">
        <v>389</v>
      </c>
      <c r="M733" t="s">
        <v>280</v>
      </c>
      <c r="N733" t="s">
        <v>248</v>
      </c>
      <c r="O733">
        <v>1.55</v>
      </c>
    </row>
    <row r="734" spans="1:15">
      <c r="A734" t="s">
        <v>268</v>
      </c>
      <c r="B734" t="s">
        <v>269</v>
      </c>
      <c r="C734">
        <v>6999</v>
      </c>
      <c r="D734" t="s">
        <v>561</v>
      </c>
      <c r="E734" t="s">
        <v>562</v>
      </c>
      <c r="F734" t="s">
        <v>272</v>
      </c>
      <c r="G734" t="s">
        <v>335</v>
      </c>
      <c r="H734" t="s">
        <v>274</v>
      </c>
      <c r="I734" t="s">
        <v>275</v>
      </c>
      <c r="J734" t="s">
        <v>57</v>
      </c>
      <c r="K734" t="s">
        <v>276</v>
      </c>
      <c r="L734" t="s">
        <v>277</v>
      </c>
      <c r="M734" t="s">
        <v>278</v>
      </c>
      <c r="N734" t="s">
        <v>57</v>
      </c>
      <c r="O734">
        <v>2.38</v>
      </c>
    </row>
    <row r="735" spans="1:15">
      <c r="A735" t="s">
        <v>268</v>
      </c>
      <c r="B735" t="s">
        <v>269</v>
      </c>
      <c r="C735">
        <v>6999</v>
      </c>
      <c r="D735" t="s">
        <v>561</v>
      </c>
      <c r="E735" t="s">
        <v>562</v>
      </c>
      <c r="F735" t="s">
        <v>272</v>
      </c>
      <c r="G735" t="s">
        <v>335</v>
      </c>
      <c r="H735" t="s">
        <v>274</v>
      </c>
      <c r="I735" t="s">
        <v>275</v>
      </c>
      <c r="J735" t="s">
        <v>74</v>
      </c>
      <c r="K735" t="s">
        <v>276</v>
      </c>
      <c r="L735" t="s">
        <v>279</v>
      </c>
      <c r="M735" t="s">
        <v>280</v>
      </c>
      <c r="N735" t="s">
        <v>74</v>
      </c>
      <c r="O735">
        <v>1.69</v>
      </c>
    </row>
    <row r="736" spans="1:15">
      <c r="A736" t="s">
        <v>268</v>
      </c>
      <c r="B736" t="s">
        <v>269</v>
      </c>
      <c r="C736">
        <v>6999</v>
      </c>
      <c r="D736" t="s">
        <v>561</v>
      </c>
      <c r="E736" t="s">
        <v>562</v>
      </c>
      <c r="F736" t="s">
        <v>272</v>
      </c>
      <c r="G736" t="s">
        <v>335</v>
      </c>
      <c r="H736" t="s">
        <v>274</v>
      </c>
      <c r="I736" t="s">
        <v>275</v>
      </c>
      <c r="J736" t="s">
        <v>106</v>
      </c>
      <c r="K736" t="s">
        <v>276</v>
      </c>
      <c r="L736" t="s">
        <v>281</v>
      </c>
      <c r="M736" t="s">
        <v>280</v>
      </c>
      <c r="N736" t="s">
        <v>106</v>
      </c>
      <c r="O736">
        <v>1.97</v>
      </c>
    </row>
    <row r="737" spans="1:15">
      <c r="A737" t="s">
        <v>268</v>
      </c>
      <c r="B737" t="s">
        <v>269</v>
      </c>
      <c r="C737">
        <v>6999</v>
      </c>
      <c r="D737" t="s">
        <v>561</v>
      </c>
      <c r="E737" t="s">
        <v>562</v>
      </c>
      <c r="F737" t="s">
        <v>272</v>
      </c>
      <c r="G737" t="s">
        <v>335</v>
      </c>
      <c r="H737" t="s">
        <v>274</v>
      </c>
      <c r="I737" t="s">
        <v>275</v>
      </c>
      <c r="J737" t="s">
        <v>108</v>
      </c>
      <c r="K737" t="s">
        <v>276</v>
      </c>
      <c r="L737" t="s">
        <v>282</v>
      </c>
      <c r="M737" t="s">
        <v>280</v>
      </c>
      <c r="N737" t="s">
        <v>108</v>
      </c>
      <c r="O737">
        <v>1.48</v>
      </c>
    </row>
    <row r="738" spans="1:15">
      <c r="A738" t="s">
        <v>268</v>
      </c>
      <c r="B738" t="s">
        <v>269</v>
      </c>
      <c r="C738">
        <v>6999</v>
      </c>
      <c r="D738" t="s">
        <v>561</v>
      </c>
      <c r="E738" t="s">
        <v>562</v>
      </c>
      <c r="F738" t="s">
        <v>272</v>
      </c>
      <c r="G738" t="s">
        <v>335</v>
      </c>
      <c r="H738" t="s">
        <v>274</v>
      </c>
      <c r="I738" t="s">
        <v>275</v>
      </c>
      <c r="J738" t="s">
        <v>126</v>
      </c>
      <c r="K738" t="s">
        <v>276</v>
      </c>
      <c r="L738" t="s">
        <v>285</v>
      </c>
      <c r="M738" t="s">
        <v>280</v>
      </c>
      <c r="N738" t="s">
        <v>126</v>
      </c>
      <c r="O738">
        <v>1.37</v>
      </c>
    </row>
    <row r="739" spans="1:15">
      <c r="A739" t="s">
        <v>268</v>
      </c>
      <c r="B739" t="s">
        <v>269</v>
      </c>
      <c r="C739">
        <v>6999</v>
      </c>
      <c r="D739" t="s">
        <v>561</v>
      </c>
      <c r="E739" t="s">
        <v>562</v>
      </c>
      <c r="F739" t="s">
        <v>272</v>
      </c>
      <c r="G739" t="s">
        <v>335</v>
      </c>
      <c r="H739" t="s">
        <v>274</v>
      </c>
      <c r="I739" t="s">
        <v>275</v>
      </c>
      <c r="J739" t="s">
        <v>170</v>
      </c>
      <c r="K739" t="s">
        <v>276</v>
      </c>
      <c r="L739" t="s">
        <v>287</v>
      </c>
      <c r="M739" t="s">
        <v>280</v>
      </c>
      <c r="N739" t="s">
        <v>170</v>
      </c>
      <c r="O739">
        <v>1.47</v>
      </c>
    </row>
    <row r="740" spans="1:15">
      <c r="A740" t="s">
        <v>268</v>
      </c>
      <c r="B740" t="s">
        <v>269</v>
      </c>
      <c r="C740">
        <v>6999</v>
      </c>
      <c r="D740" t="s">
        <v>561</v>
      </c>
      <c r="E740" t="s">
        <v>562</v>
      </c>
      <c r="F740" t="s">
        <v>272</v>
      </c>
      <c r="G740" t="s">
        <v>335</v>
      </c>
      <c r="H740" t="s">
        <v>274</v>
      </c>
      <c r="I740" t="s">
        <v>275</v>
      </c>
      <c r="J740" t="s">
        <v>192</v>
      </c>
      <c r="K740" t="s">
        <v>283</v>
      </c>
      <c r="L740" t="s">
        <v>563</v>
      </c>
      <c r="M740" t="s">
        <v>278</v>
      </c>
      <c r="N740" t="s">
        <v>192</v>
      </c>
      <c r="O740">
        <v>2.92</v>
      </c>
    </row>
    <row r="741" spans="1:15">
      <c r="A741" t="s">
        <v>268</v>
      </c>
      <c r="B741" t="s">
        <v>269</v>
      </c>
      <c r="C741">
        <v>6999</v>
      </c>
      <c r="D741" t="s">
        <v>561</v>
      </c>
      <c r="E741" t="s">
        <v>562</v>
      </c>
      <c r="F741" t="s">
        <v>272</v>
      </c>
      <c r="G741" t="s">
        <v>335</v>
      </c>
      <c r="H741" t="s">
        <v>274</v>
      </c>
      <c r="I741" t="s">
        <v>275</v>
      </c>
      <c r="J741" t="s">
        <v>211</v>
      </c>
      <c r="K741" t="s">
        <v>276</v>
      </c>
      <c r="L741" t="s">
        <v>387</v>
      </c>
      <c r="M741" t="s">
        <v>280</v>
      </c>
      <c r="N741" t="s">
        <v>211</v>
      </c>
      <c r="O741">
        <v>1.37</v>
      </c>
    </row>
    <row r="742" spans="1:15">
      <c r="A742" t="s">
        <v>268</v>
      </c>
      <c r="B742" t="s">
        <v>269</v>
      </c>
      <c r="C742">
        <v>6999</v>
      </c>
      <c r="D742" t="s">
        <v>561</v>
      </c>
      <c r="E742" t="s">
        <v>562</v>
      </c>
      <c r="F742" t="s">
        <v>272</v>
      </c>
      <c r="G742" t="s">
        <v>335</v>
      </c>
      <c r="H742" t="s">
        <v>274</v>
      </c>
      <c r="I742" t="s">
        <v>275</v>
      </c>
      <c r="J742" t="s">
        <v>219</v>
      </c>
      <c r="K742" t="s">
        <v>276</v>
      </c>
      <c r="L742" t="s">
        <v>290</v>
      </c>
      <c r="M742" t="s">
        <v>280</v>
      </c>
      <c r="N742" t="s">
        <v>219</v>
      </c>
      <c r="O742">
        <v>1.26</v>
      </c>
    </row>
    <row r="743" spans="1:15">
      <c r="A743" t="s">
        <v>268</v>
      </c>
      <c r="B743" t="s">
        <v>269</v>
      </c>
      <c r="C743">
        <v>6999</v>
      </c>
      <c r="D743" t="s">
        <v>561</v>
      </c>
      <c r="E743" t="s">
        <v>562</v>
      </c>
      <c r="F743" t="s">
        <v>272</v>
      </c>
      <c r="G743" t="s">
        <v>335</v>
      </c>
      <c r="H743" t="s">
        <v>274</v>
      </c>
      <c r="I743" t="s">
        <v>275</v>
      </c>
      <c r="J743" t="s">
        <v>231</v>
      </c>
      <c r="K743" t="s">
        <v>283</v>
      </c>
      <c r="L743" t="s">
        <v>564</v>
      </c>
      <c r="M743" t="s">
        <v>280</v>
      </c>
      <c r="N743" t="s">
        <v>231</v>
      </c>
      <c r="O743">
        <v>1.72</v>
      </c>
    </row>
    <row r="744" spans="1:15">
      <c r="A744" t="s">
        <v>268</v>
      </c>
      <c r="B744" t="s">
        <v>269</v>
      </c>
      <c r="C744">
        <v>6999</v>
      </c>
      <c r="D744" t="s">
        <v>561</v>
      </c>
      <c r="E744" t="s">
        <v>562</v>
      </c>
      <c r="F744" t="s">
        <v>272</v>
      </c>
      <c r="G744" t="s">
        <v>335</v>
      </c>
      <c r="H744" t="s">
        <v>274</v>
      </c>
      <c r="I744" t="s">
        <v>275</v>
      </c>
      <c r="J744" t="s">
        <v>246</v>
      </c>
      <c r="K744" t="s">
        <v>283</v>
      </c>
      <c r="L744" t="s">
        <v>565</v>
      </c>
      <c r="M744" t="s">
        <v>280</v>
      </c>
      <c r="N744" t="s">
        <v>246</v>
      </c>
      <c r="O744">
        <v>1.75</v>
      </c>
    </row>
    <row r="745" spans="1:15">
      <c r="A745" t="s">
        <v>268</v>
      </c>
      <c r="B745" t="s">
        <v>269</v>
      </c>
      <c r="C745">
        <v>5560</v>
      </c>
      <c r="D745" t="s">
        <v>566</v>
      </c>
      <c r="E745" t="s">
        <v>271</v>
      </c>
      <c r="F745" t="s">
        <v>272</v>
      </c>
      <c r="G745" t="s">
        <v>273</v>
      </c>
      <c r="H745" t="s">
        <v>274</v>
      </c>
      <c r="I745" t="s">
        <v>275</v>
      </c>
      <c r="J745" t="s">
        <v>57</v>
      </c>
      <c r="K745" t="s">
        <v>276</v>
      </c>
      <c r="L745" t="s">
        <v>277</v>
      </c>
      <c r="M745" t="s">
        <v>280</v>
      </c>
      <c r="N745" t="s">
        <v>57</v>
      </c>
      <c r="O745">
        <v>1.22</v>
      </c>
    </row>
    <row r="746" spans="1:15">
      <c r="A746" t="s">
        <v>268</v>
      </c>
      <c r="B746" t="s">
        <v>269</v>
      </c>
      <c r="C746">
        <v>5560</v>
      </c>
      <c r="D746" t="s">
        <v>566</v>
      </c>
      <c r="E746" t="s">
        <v>271</v>
      </c>
      <c r="F746" t="s">
        <v>272</v>
      </c>
      <c r="G746" t="s">
        <v>273</v>
      </c>
      <c r="H746" t="s">
        <v>274</v>
      </c>
      <c r="I746" t="s">
        <v>275</v>
      </c>
      <c r="J746" t="s">
        <v>74</v>
      </c>
      <c r="K746" t="s">
        <v>276</v>
      </c>
      <c r="L746" t="s">
        <v>279</v>
      </c>
      <c r="M746" t="s">
        <v>280</v>
      </c>
      <c r="N746" t="s">
        <v>74</v>
      </c>
      <c r="O746">
        <v>1.34</v>
      </c>
    </row>
    <row r="747" spans="1:15">
      <c r="A747" t="s">
        <v>268</v>
      </c>
      <c r="B747" t="s">
        <v>269</v>
      </c>
      <c r="C747">
        <v>5560</v>
      </c>
      <c r="D747" t="s">
        <v>566</v>
      </c>
      <c r="E747" t="s">
        <v>271</v>
      </c>
      <c r="F747" t="s">
        <v>272</v>
      </c>
      <c r="G747" t="s">
        <v>273</v>
      </c>
      <c r="H747" t="s">
        <v>274</v>
      </c>
      <c r="I747" t="s">
        <v>275</v>
      </c>
      <c r="J747" t="s">
        <v>106</v>
      </c>
      <c r="K747" t="s">
        <v>276</v>
      </c>
      <c r="L747" t="s">
        <v>281</v>
      </c>
      <c r="M747" t="s">
        <v>278</v>
      </c>
      <c r="N747" t="s">
        <v>106</v>
      </c>
      <c r="O747">
        <v>3.88</v>
      </c>
    </row>
    <row r="748" spans="1:15">
      <c r="A748" t="s">
        <v>268</v>
      </c>
      <c r="B748" t="s">
        <v>269</v>
      </c>
      <c r="C748">
        <v>5560</v>
      </c>
      <c r="D748" t="s">
        <v>566</v>
      </c>
      <c r="E748" t="s">
        <v>271</v>
      </c>
      <c r="F748" t="s">
        <v>272</v>
      </c>
      <c r="G748" t="s">
        <v>273</v>
      </c>
      <c r="H748" t="s">
        <v>274</v>
      </c>
      <c r="I748" t="s">
        <v>275</v>
      </c>
      <c r="J748" t="s">
        <v>108</v>
      </c>
      <c r="K748" t="s">
        <v>276</v>
      </c>
      <c r="L748" t="s">
        <v>282</v>
      </c>
      <c r="M748" t="s">
        <v>278</v>
      </c>
      <c r="N748" t="s">
        <v>108</v>
      </c>
      <c r="O748">
        <v>2.9</v>
      </c>
    </row>
    <row r="749" spans="1:15">
      <c r="A749" t="s">
        <v>268</v>
      </c>
      <c r="B749" t="s">
        <v>269</v>
      </c>
      <c r="C749">
        <v>5560</v>
      </c>
      <c r="D749" t="s">
        <v>566</v>
      </c>
      <c r="E749" t="s">
        <v>271</v>
      </c>
      <c r="F749" t="s">
        <v>272</v>
      </c>
      <c r="G749" t="s">
        <v>273</v>
      </c>
      <c r="H749" t="s">
        <v>274</v>
      </c>
      <c r="I749" t="s">
        <v>275</v>
      </c>
      <c r="J749" t="s">
        <v>111</v>
      </c>
      <c r="K749" t="s">
        <v>283</v>
      </c>
      <c r="L749" t="s">
        <v>284</v>
      </c>
      <c r="M749" t="s">
        <v>280</v>
      </c>
      <c r="N749" t="s">
        <v>111</v>
      </c>
      <c r="O749">
        <v>1.63</v>
      </c>
    </row>
    <row r="750" spans="1:15">
      <c r="A750" t="s">
        <v>268</v>
      </c>
      <c r="B750" t="s">
        <v>269</v>
      </c>
      <c r="C750">
        <v>5560</v>
      </c>
      <c r="D750" t="s">
        <v>566</v>
      </c>
      <c r="E750" t="s">
        <v>271</v>
      </c>
      <c r="F750" t="s">
        <v>272</v>
      </c>
      <c r="G750" t="s">
        <v>273</v>
      </c>
      <c r="H750" t="s">
        <v>274</v>
      </c>
      <c r="I750" t="s">
        <v>275</v>
      </c>
      <c r="J750" t="s">
        <v>126</v>
      </c>
      <c r="K750" t="s">
        <v>276</v>
      </c>
      <c r="L750" t="s">
        <v>285</v>
      </c>
      <c r="M750" t="s">
        <v>280</v>
      </c>
      <c r="N750" t="s">
        <v>126</v>
      </c>
      <c r="O750">
        <v>1.54</v>
      </c>
    </row>
    <row r="751" spans="1:15">
      <c r="A751" t="s">
        <v>268</v>
      </c>
      <c r="B751" t="s">
        <v>269</v>
      </c>
      <c r="C751">
        <v>5560</v>
      </c>
      <c r="D751" t="s">
        <v>566</v>
      </c>
      <c r="E751" t="s">
        <v>271</v>
      </c>
      <c r="F751" t="s">
        <v>272</v>
      </c>
      <c r="G751" t="s">
        <v>273</v>
      </c>
      <c r="H751" t="s">
        <v>274</v>
      </c>
      <c r="I751" t="s">
        <v>275</v>
      </c>
      <c r="J751" t="s">
        <v>152</v>
      </c>
      <c r="K751" t="s">
        <v>283</v>
      </c>
      <c r="L751" t="s">
        <v>286</v>
      </c>
      <c r="M751" t="s">
        <v>280</v>
      </c>
      <c r="N751" t="s">
        <v>152</v>
      </c>
      <c r="O751">
        <v>1.57</v>
      </c>
    </row>
    <row r="752" spans="1:15">
      <c r="A752" t="s">
        <v>268</v>
      </c>
      <c r="B752" t="s">
        <v>269</v>
      </c>
      <c r="C752">
        <v>5560</v>
      </c>
      <c r="D752" t="s">
        <v>566</v>
      </c>
      <c r="E752" t="s">
        <v>271</v>
      </c>
      <c r="F752" t="s">
        <v>272</v>
      </c>
      <c r="G752" t="s">
        <v>273</v>
      </c>
      <c r="H752" t="s">
        <v>274</v>
      </c>
      <c r="I752" t="s">
        <v>275</v>
      </c>
      <c r="J752" t="s">
        <v>170</v>
      </c>
      <c r="K752" t="s">
        <v>276</v>
      </c>
      <c r="L752" t="s">
        <v>287</v>
      </c>
      <c r="M752" t="s">
        <v>280</v>
      </c>
      <c r="N752" t="s">
        <v>170</v>
      </c>
      <c r="O752">
        <v>1.43</v>
      </c>
    </row>
    <row r="753" spans="1:15">
      <c r="A753" t="s">
        <v>268</v>
      </c>
      <c r="B753" t="s">
        <v>269</v>
      </c>
      <c r="C753">
        <v>5560</v>
      </c>
      <c r="D753" t="s">
        <v>566</v>
      </c>
      <c r="E753" t="s">
        <v>271</v>
      </c>
      <c r="F753" t="s">
        <v>272</v>
      </c>
      <c r="G753" t="s">
        <v>273</v>
      </c>
      <c r="H753" t="s">
        <v>274</v>
      </c>
      <c r="I753" t="s">
        <v>275</v>
      </c>
      <c r="J753" t="s">
        <v>189</v>
      </c>
      <c r="K753" t="s">
        <v>283</v>
      </c>
      <c r="L753" t="s">
        <v>288</v>
      </c>
      <c r="M753" t="s">
        <v>280</v>
      </c>
      <c r="N753" t="s">
        <v>189</v>
      </c>
      <c r="O753">
        <v>1.26</v>
      </c>
    </row>
    <row r="754" spans="1:15">
      <c r="A754" t="s">
        <v>268</v>
      </c>
      <c r="B754" t="s">
        <v>269</v>
      </c>
      <c r="C754">
        <v>5560</v>
      </c>
      <c r="D754" t="s">
        <v>566</v>
      </c>
      <c r="E754" t="s">
        <v>271</v>
      </c>
      <c r="F754" t="s">
        <v>272</v>
      </c>
      <c r="G754" t="s">
        <v>273</v>
      </c>
      <c r="H754" t="s">
        <v>274</v>
      </c>
      <c r="I754" t="s">
        <v>275</v>
      </c>
      <c r="J754" t="s">
        <v>194</v>
      </c>
      <c r="K754" t="s">
        <v>283</v>
      </c>
      <c r="L754" t="s">
        <v>289</v>
      </c>
      <c r="M754" t="s">
        <v>280</v>
      </c>
      <c r="N754" t="s">
        <v>194</v>
      </c>
      <c r="O754">
        <v>1.59</v>
      </c>
    </row>
    <row r="755" spans="1:15">
      <c r="A755" t="s">
        <v>268</v>
      </c>
      <c r="B755" t="s">
        <v>269</v>
      </c>
      <c r="C755">
        <v>5560</v>
      </c>
      <c r="D755" t="s">
        <v>566</v>
      </c>
      <c r="E755" t="s">
        <v>271</v>
      </c>
      <c r="F755" t="s">
        <v>272</v>
      </c>
      <c r="G755" t="s">
        <v>273</v>
      </c>
      <c r="H755" t="s">
        <v>274</v>
      </c>
      <c r="I755" t="s">
        <v>275</v>
      </c>
      <c r="J755" t="s">
        <v>211</v>
      </c>
      <c r="K755" t="s">
        <v>276</v>
      </c>
      <c r="L755" t="s">
        <v>287</v>
      </c>
      <c r="M755" t="s">
        <v>280</v>
      </c>
      <c r="N755" t="s">
        <v>211</v>
      </c>
      <c r="O755">
        <v>1.0900000000000001</v>
      </c>
    </row>
    <row r="756" spans="1:15">
      <c r="A756" t="s">
        <v>268</v>
      </c>
      <c r="B756" t="s">
        <v>269</v>
      </c>
      <c r="C756">
        <v>5560</v>
      </c>
      <c r="D756" t="s">
        <v>566</v>
      </c>
      <c r="E756" t="s">
        <v>271</v>
      </c>
      <c r="F756" t="s">
        <v>272</v>
      </c>
      <c r="G756" t="s">
        <v>273</v>
      </c>
      <c r="H756" t="s">
        <v>274</v>
      </c>
      <c r="I756" t="s">
        <v>275</v>
      </c>
      <c r="J756" t="s">
        <v>219</v>
      </c>
      <c r="K756" t="s">
        <v>276</v>
      </c>
      <c r="L756" t="s">
        <v>290</v>
      </c>
      <c r="M756" t="s">
        <v>280</v>
      </c>
      <c r="N756" t="s">
        <v>219</v>
      </c>
      <c r="O756">
        <v>1.42</v>
      </c>
    </row>
    <row r="757" spans="1:15">
      <c r="A757" t="e">
        <v>#N/A</v>
      </c>
      <c r="B757" t="s">
        <v>269</v>
      </c>
      <c r="C757">
        <v>19640</v>
      </c>
      <c r="D757" t="s">
        <v>567</v>
      </c>
      <c r="E757" t="s">
        <v>349</v>
      </c>
      <c r="F757" t="s">
        <v>344</v>
      </c>
      <c r="G757" t="s">
        <v>345</v>
      </c>
      <c r="H757" t="s">
        <v>274</v>
      </c>
      <c r="J757" t="s">
        <v>346</v>
      </c>
      <c r="K757" t="s">
        <v>347</v>
      </c>
      <c r="L757" t="s">
        <v>346</v>
      </c>
      <c r="M757" t="s">
        <v>280</v>
      </c>
      <c r="N757" t="e">
        <v>#VALUE!</v>
      </c>
      <c r="O757">
        <v>1.01</v>
      </c>
    </row>
    <row r="758" spans="1:15">
      <c r="A758" t="e">
        <v>#N/A</v>
      </c>
      <c r="B758" t="s">
        <v>269</v>
      </c>
      <c r="C758">
        <v>19595</v>
      </c>
      <c r="D758" t="s">
        <v>568</v>
      </c>
      <c r="E758" t="s">
        <v>349</v>
      </c>
      <c r="F758" t="s">
        <v>344</v>
      </c>
      <c r="G758" t="s">
        <v>345</v>
      </c>
      <c r="H758" t="s">
        <v>274</v>
      </c>
      <c r="J758" t="s">
        <v>346</v>
      </c>
      <c r="K758" t="s">
        <v>347</v>
      </c>
      <c r="L758" t="s">
        <v>346</v>
      </c>
      <c r="M758" t="s">
        <v>280</v>
      </c>
      <c r="N758" t="e">
        <v>#VALUE!</v>
      </c>
      <c r="O758">
        <v>1.54</v>
      </c>
    </row>
    <row r="759" spans="1:15">
      <c r="A759" t="e">
        <v>#N/A</v>
      </c>
      <c r="B759" t="s">
        <v>269</v>
      </c>
      <c r="C759">
        <v>19758</v>
      </c>
      <c r="D759" t="s">
        <v>569</v>
      </c>
      <c r="E759" t="s">
        <v>351</v>
      </c>
      <c r="F759" t="s">
        <v>344</v>
      </c>
      <c r="G759" t="s">
        <v>345</v>
      </c>
      <c r="H759" t="s">
        <v>274</v>
      </c>
      <c r="J759" t="s">
        <v>346</v>
      </c>
      <c r="K759" t="s">
        <v>347</v>
      </c>
      <c r="L759" t="s">
        <v>346</v>
      </c>
      <c r="M759" t="s">
        <v>280</v>
      </c>
      <c r="N759" t="e">
        <v>#VALUE!</v>
      </c>
      <c r="O759">
        <v>1.76</v>
      </c>
    </row>
    <row r="760" spans="1:15">
      <c r="A760" t="e">
        <v>#N/A</v>
      </c>
      <c r="B760" t="s">
        <v>269</v>
      </c>
      <c r="C760">
        <v>19704</v>
      </c>
      <c r="D760" t="s">
        <v>570</v>
      </c>
      <c r="E760" t="s">
        <v>419</v>
      </c>
      <c r="F760" t="s">
        <v>344</v>
      </c>
      <c r="G760" t="s">
        <v>345</v>
      </c>
      <c r="H760" t="s">
        <v>274</v>
      </c>
      <c r="J760" t="s">
        <v>346</v>
      </c>
      <c r="K760" t="s">
        <v>347</v>
      </c>
      <c r="L760" t="s">
        <v>346</v>
      </c>
      <c r="M760" t="s">
        <v>280</v>
      </c>
      <c r="N760" t="e">
        <v>#VALUE!</v>
      </c>
      <c r="O760">
        <v>1.82</v>
      </c>
    </row>
    <row r="761" spans="1:15">
      <c r="A761" t="s">
        <v>268</v>
      </c>
      <c r="B761" t="s">
        <v>269</v>
      </c>
      <c r="C761">
        <v>6194</v>
      </c>
      <c r="D761" t="s">
        <v>571</v>
      </c>
      <c r="E761" t="s">
        <v>271</v>
      </c>
      <c r="F761" t="s">
        <v>272</v>
      </c>
      <c r="G761" t="s">
        <v>273</v>
      </c>
      <c r="H761" t="s">
        <v>274</v>
      </c>
      <c r="I761" t="s">
        <v>275</v>
      </c>
      <c r="J761" t="s">
        <v>57</v>
      </c>
      <c r="K761" t="s">
        <v>276</v>
      </c>
      <c r="L761" t="s">
        <v>277</v>
      </c>
      <c r="M761" t="s">
        <v>280</v>
      </c>
      <c r="N761" t="s">
        <v>57</v>
      </c>
      <c r="O761">
        <v>1.1100000000000001</v>
      </c>
    </row>
    <row r="762" spans="1:15">
      <c r="A762" t="s">
        <v>268</v>
      </c>
      <c r="B762" t="s">
        <v>269</v>
      </c>
      <c r="C762">
        <v>6194</v>
      </c>
      <c r="D762" t="s">
        <v>571</v>
      </c>
      <c r="E762" t="s">
        <v>271</v>
      </c>
      <c r="F762" t="s">
        <v>272</v>
      </c>
      <c r="G762" t="s">
        <v>273</v>
      </c>
      <c r="H762" t="s">
        <v>274</v>
      </c>
      <c r="I762" t="s">
        <v>275</v>
      </c>
      <c r="J762" t="s">
        <v>74</v>
      </c>
      <c r="K762" t="s">
        <v>276</v>
      </c>
      <c r="L762" t="s">
        <v>279</v>
      </c>
      <c r="M762" t="s">
        <v>280</v>
      </c>
      <c r="N762" t="s">
        <v>74</v>
      </c>
      <c r="O762">
        <v>1.77</v>
      </c>
    </row>
    <row r="763" spans="1:15">
      <c r="A763" t="s">
        <v>268</v>
      </c>
      <c r="B763" t="s">
        <v>269</v>
      </c>
      <c r="C763">
        <v>6194</v>
      </c>
      <c r="D763" t="s">
        <v>571</v>
      </c>
      <c r="E763" t="s">
        <v>271</v>
      </c>
      <c r="F763" t="s">
        <v>272</v>
      </c>
      <c r="G763" t="s">
        <v>273</v>
      </c>
      <c r="H763" t="s">
        <v>274</v>
      </c>
      <c r="I763" t="s">
        <v>275</v>
      </c>
      <c r="J763" t="s">
        <v>106</v>
      </c>
      <c r="K763" t="s">
        <v>276</v>
      </c>
      <c r="L763" t="s">
        <v>281</v>
      </c>
      <c r="M763" t="s">
        <v>280</v>
      </c>
      <c r="N763" t="s">
        <v>106</v>
      </c>
      <c r="O763">
        <v>1.54</v>
      </c>
    </row>
    <row r="764" spans="1:15">
      <c r="A764" t="s">
        <v>268</v>
      </c>
      <c r="B764" t="s">
        <v>269</v>
      </c>
      <c r="C764">
        <v>6194</v>
      </c>
      <c r="D764" t="s">
        <v>571</v>
      </c>
      <c r="E764" t="s">
        <v>271</v>
      </c>
      <c r="F764" t="s">
        <v>272</v>
      </c>
      <c r="G764" t="s">
        <v>273</v>
      </c>
      <c r="H764" t="s">
        <v>274</v>
      </c>
      <c r="I764" t="s">
        <v>275</v>
      </c>
      <c r="J764" t="s">
        <v>108</v>
      </c>
      <c r="K764" t="s">
        <v>276</v>
      </c>
      <c r="L764" t="s">
        <v>282</v>
      </c>
      <c r="M764" t="s">
        <v>280</v>
      </c>
      <c r="N764" t="s">
        <v>108</v>
      </c>
      <c r="O764">
        <v>1.8</v>
      </c>
    </row>
    <row r="765" spans="1:15">
      <c r="A765" t="s">
        <v>268</v>
      </c>
      <c r="B765" t="s">
        <v>269</v>
      </c>
      <c r="C765">
        <v>6194</v>
      </c>
      <c r="D765" t="s">
        <v>571</v>
      </c>
      <c r="E765" t="s">
        <v>271</v>
      </c>
      <c r="F765" t="s">
        <v>272</v>
      </c>
      <c r="G765" t="s">
        <v>273</v>
      </c>
      <c r="H765" t="s">
        <v>274</v>
      </c>
      <c r="I765" t="s">
        <v>275</v>
      </c>
      <c r="J765" t="s">
        <v>111</v>
      </c>
      <c r="K765" t="s">
        <v>283</v>
      </c>
      <c r="L765" t="s">
        <v>284</v>
      </c>
      <c r="M765" t="s">
        <v>280</v>
      </c>
      <c r="N765" t="s">
        <v>111</v>
      </c>
      <c r="O765">
        <v>1.33</v>
      </c>
    </row>
    <row r="766" spans="1:15">
      <c r="A766" t="s">
        <v>268</v>
      </c>
      <c r="B766" t="s">
        <v>269</v>
      </c>
      <c r="C766">
        <v>6194</v>
      </c>
      <c r="D766" t="s">
        <v>571</v>
      </c>
      <c r="E766" t="s">
        <v>271</v>
      </c>
      <c r="F766" t="s">
        <v>272</v>
      </c>
      <c r="G766" t="s">
        <v>273</v>
      </c>
      <c r="H766" t="s">
        <v>274</v>
      </c>
      <c r="I766" t="s">
        <v>275</v>
      </c>
      <c r="J766" t="s">
        <v>126</v>
      </c>
      <c r="K766" t="s">
        <v>276</v>
      </c>
      <c r="L766" t="s">
        <v>285</v>
      </c>
      <c r="M766" t="s">
        <v>280</v>
      </c>
      <c r="N766" t="s">
        <v>126</v>
      </c>
      <c r="O766">
        <v>1.29</v>
      </c>
    </row>
    <row r="767" spans="1:15">
      <c r="A767" t="s">
        <v>268</v>
      </c>
      <c r="B767" t="s">
        <v>269</v>
      </c>
      <c r="C767">
        <v>6194</v>
      </c>
      <c r="D767" t="s">
        <v>571</v>
      </c>
      <c r="E767" t="s">
        <v>271</v>
      </c>
      <c r="F767" t="s">
        <v>272</v>
      </c>
      <c r="G767" t="s">
        <v>273</v>
      </c>
      <c r="H767" t="s">
        <v>274</v>
      </c>
      <c r="I767" t="s">
        <v>275</v>
      </c>
      <c r="J767" t="s">
        <v>152</v>
      </c>
      <c r="K767" t="s">
        <v>283</v>
      </c>
      <c r="L767" t="s">
        <v>286</v>
      </c>
      <c r="M767" t="s">
        <v>280</v>
      </c>
      <c r="N767" t="s">
        <v>152</v>
      </c>
      <c r="O767">
        <v>1.73</v>
      </c>
    </row>
    <row r="768" spans="1:15">
      <c r="A768" t="s">
        <v>268</v>
      </c>
      <c r="B768" t="s">
        <v>269</v>
      </c>
      <c r="C768">
        <v>6194</v>
      </c>
      <c r="D768" t="s">
        <v>571</v>
      </c>
      <c r="E768" t="s">
        <v>271</v>
      </c>
      <c r="F768" t="s">
        <v>272</v>
      </c>
      <c r="G768" t="s">
        <v>273</v>
      </c>
      <c r="H768" t="s">
        <v>274</v>
      </c>
      <c r="I768" t="s">
        <v>275</v>
      </c>
      <c r="J768" t="s">
        <v>170</v>
      </c>
      <c r="K768" t="s">
        <v>276</v>
      </c>
      <c r="L768" t="s">
        <v>287</v>
      </c>
      <c r="M768" t="s">
        <v>280</v>
      </c>
      <c r="N768" t="s">
        <v>170</v>
      </c>
      <c r="O768">
        <v>1.69</v>
      </c>
    </row>
    <row r="769" spans="1:15">
      <c r="A769" t="s">
        <v>268</v>
      </c>
      <c r="B769" t="s">
        <v>269</v>
      </c>
      <c r="C769">
        <v>6194</v>
      </c>
      <c r="D769" t="s">
        <v>571</v>
      </c>
      <c r="E769" t="s">
        <v>271</v>
      </c>
      <c r="F769" t="s">
        <v>272</v>
      </c>
      <c r="G769" t="s">
        <v>273</v>
      </c>
      <c r="H769" t="s">
        <v>274</v>
      </c>
      <c r="I769" t="s">
        <v>275</v>
      </c>
      <c r="J769" t="s">
        <v>189</v>
      </c>
      <c r="K769" t="s">
        <v>283</v>
      </c>
      <c r="L769" t="s">
        <v>288</v>
      </c>
      <c r="M769" t="s">
        <v>280</v>
      </c>
      <c r="N769" t="s">
        <v>189</v>
      </c>
      <c r="O769">
        <v>1.02</v>
      </c>
    </row>
    <row r="770" spans="1:15">
      <c r="A770" t="s">
        <v>268</v>
      </c>
      <c r="B770" t="s">
        <v>269</v>
      </c>
      <c r="C770">
        <v>6194</v>
      </c>
      <c r="D770" t="s">
        <v>571</v>
      </c>
      <c r="E770" t="s">
        <v>271</v>
      </c>
      <c r="F770" t="s">
        <v>272</v>
      </c>
      <c r="G770" t="s">
        <v>273</v>
      </c>
      <c r="H770" t="s">
        <v>274</v>
      </c>
      <c r="I770" t="s">
        <v>275</v>
      </c>
      <c r="J770" t="s">
        <v>194</v>
      </c>
      <c r="K770" t="s">
        <v>283</v>
      </c>
      <c r="L770" t="s">
        <v>289</v>
      </c>
      <c r="M770" t="s">
        <v>280</v>
      </c>
      <c r="N770" t="s">
        <v>194</v>
      </c>
      <c r="O770">
        <v>1.1100000000000001</v>
      </c>
    </row>
    <row r="771" spans="1:15">
      <c r="A771" t="s">
        <v>268</v>
      </c>
      <c r="B771" t="s">
        <v>269</v>
      </c>
      <c r="C771">
        <v>6194</v>
      </c>
      <c r="D771" t="s">
        <v>571</v>
      </c>
      <c r="E771" t="s">
        <v>271</v>
      </c>
      <c r="F771" t="s">
        <v>272</v>
      </c>
      <c r="G771" t="s">
        <v>273</v>
      </c>
      <c r="H771" t="s">
        <v>274</v>
      </c>
      <c r="I771" t="s">
        <v>275</v>
      </c>
      <c r="J771" t="s">
        <v>211</v>
      </c>
      <c r="K771" t="s">
        <v>276</v>
      </c>
      <c r="L771" t="s">
        <v>287</v>
      </c>
      <c r="M771" t="s">
        <v>280</v>
      </c>
      <c r="N771" t="s">
        <v>211</v>
      </c>
      <c r="O771">
        <v>1.41</v>
      </c>
    </row>
    <row r="772" spans="1:15">
      <c r="A772" t="s">
        <v>268</v>
      </c>
      <c r="B772" t="s">
        <v>269</v>
      </c>
      <c r="C772">
        <v>6194</v>
      </c>
      <c r="D772" t="s">
        <v>571</v>
      </c>
      <c r="E772" t="s">
        <v>271</v>
      </c>
      <c r="F772" t="s">
        <v>272</v>
      </c>
      <c r="G772" t="s">
        <v>273</v>
      </c>
      <c r="H772" t="s">
        <v>274</v>
      </c>
      <c r="I772" t="s">
        <v>275</v>
      </c>
      <c r="J772" t="s">
        <v>219</v>
      </c>
      <c r="K772" t="s">
        <v>276</v>
      </c>
      <c r="L772" t="s">
        <v>290</v>
      </c>
      <c r="M772" t="s">
        <v>280</v>
      </c>
      <c r="N772" t="s">
        <v>219</v>
      </c>
      <c r="O772">
        <v>1.54</v>
      </c>
    </row>
    <row r="773" spans="1:15">
      <c r="A773" t="e">
        <v>#N/A</v>
      </c>
      <c r="B773" t="s">
        <v>269</v>
      </c>
      <c r="C773">
        <v>19599</v>
      </c>
      <c r="D773" t="s">
        <v>572</v>
      </c>
      <c r="E773" t="s">
        <v>349</v>
      </c>
      <c r="F773" t="s">
        <v>344</v>
      </c>
      <c r="G773" t="s">
        <v>345</v>
      </c>
      <c r="H773" t="s">
        <v>274</v>
      </c>
      <c r="J773" t="s">
        <v>346</v>
      </c>
      <c r="K773" t="s">
        <v>347</v>
      </c>
      <c r="L773" t="s">
        <v>346</v>
      </c>
      <c r="M773" t="s">
        <v>280</v>
      </c>
      <c r="N773" t="e">
        <v>#VALUE!</v>
      </c>
      <c r="O773">
        <v>1.39</v>
      </c>
    </row>
    <row r="774" spans="1:15">
      <c r="A774" t="s">
        <v>268</v>
      </c>
      <c r="B774" t="s">
        <v>269</v>
      </c>
      <c r="C774">
        <v>16518</v>
      </c>
      <c r="D774" t="s">
        <v>573</v>
      </c>
      <c r="E774" t="s">
        <v>574</v>
      </c>
      <c r="F774" t="s">
        <v>354</v>
      </c>
      <c r="G774" t="s">
        <v>294</v>
      </c>
      <c r="H774" t="s">
        <v>274</v>
      </c>
      <c r="I774" t="s">
        <v>295</v>
      </c>
      <c r="J774" t="s">
        <v>17</v>
      </c>
      <c r="K774" t="s">
        <v>296</v>
      </c>
      <c r="L774" t="s">
        <v>357</v>
      </c>
      <c r="M774" t="s">
        <v>278</v>
      </c>
      <c r="N774" t="s">
        <v>17</v>
      </c>
      <c r="O774">
        <v>2.2400000000000002</v>
      </c>
    </row>
    <row r="775" spans="1:15">
      <c r="A775" t="s">
        <v>268</v>
      </c>
      <c r="B775" t="s">
        <v>269</v>
      </c>
      <c r="C775">
        <v>16518</v>
      </c>
      <c r="D775" t="s">
        <v>573</v>
      </c>
      <c r="E775" t="s">
        <v>574</v>
      </c>
      <c r="F775" t="s">
        <v>354</v>
      </c>
      <c r="G775" t="s">
        <v>294</v>
      </c>
      <c r="H775" t="s">
        <v>274</v>
      </c>
      <c r="I775" t="s">
        <v>295</v>
      </c>
      <c r="J775" t="s">
        <v>28</v>
      </c>
      <c r="K775" t="s">
        <v>283</v>
      </c>
      <c r="L775" t="s">
        <v>575</v>
      </c>
      <c r="M775" t="s">
        <v>280</v>
      </c>
      <c r="N775" t="s">
        <v>28</v>
      </c>
      <c r="O775">
        <v>1.46</v>
      </c>
    </row>
    <row r="776" spans="1:15">
      <c r="A776" t="s">
        <v>268</v>
      </c>
      <c r="B776" t="s">
        <v>269</v>
      </c>
      <c r="C776">
        <v>16518</v>
      </c>
      <c r="D776" t="s">
        <v>573</v>
      </c>
      <c r="E776" t="s">
        <v>574</v>
      </c>
      <c r="F776" t="s">
        <v>354</v>
      </c>
      <c r="G776" t="s">
        <v>294</v>
      </c>
      <c r="H776" t="s">
        <v>274</v>
      </c>
      <c r="I776" t="s">
        <v>295</v>
      </c>
      <c r="J776" t="s">
        <v>33</v>
      </c>
      <c r="K776" t="s">
        <v>296</v>
      </c>
      <c r="L776" t="s">
        <v>358</v>
      </c>
      <c r="M776" t="s">
        <v>278</v>
      </c>
      <c r="N776" t="s">
        <v>33</v>
      </c>
      <c r="O776">
        <v>3.31</v>
      </c>
    </row>
    <row r="777" spans="1:15">
      <c r="A777" t="s">
        <v>268</v>
      </c>
      <c r="B777" t="s">
        <v>269</v>
      </c>
      <c r="C777">
        <v>16518</v>
      </c>
      <c r="D777" t="s">
        <v>573</v>
      </c>
      <c r="E777" t="s">
        <v>574</v>
      </c>
      <c r="F777" t="s">
        <v>354</v>
      </c>
      <c r="G777" t="s">
        <v>294</v>
      </c>
      <c r="H777" t="s">
        <v>274</v>
      </c>
      <c r="I777" t="s">
        <v>295</v>
      </c>
      <c r="J777" t="s">
        <v>43</v>
      </c>
      <c r="K777" t="s">
        <v>296</v>
      </c>
      <c r="L777" t="s">
        <v>359</v>
      </c>
      <c r="M777" t="s">
        <v>278</v>
      </c>
      <c r="N777" t="s">
        <v>43</v>
      </c>
      <c r="O777">
        <v>2.99</v>
      </c>
    </row>
    <row r="778" spans="1:15">
      <c r="A778" t="s">
        <v>268</v>
      </c>
      <c r="B778" t="s">
        <v>269</v>
      </c>
      <c r="C778">
        <v>16518</v>
      </c>
      <c r="D778" t="s">
        <v>573</v>
      </c>
      <c r="E778" t="s">
        <v>574</v>
      </c>
      <c r="F778" t="s">
        <v>354</v>
      </c>
      <c r="G778" t="s">
        <v>294</v>
      </c>
      <c r="H778" t="s">
        <v>274</v>
      </c>
      <c r="I778" t="s">
        <v>295</v>
      </c>
      <c r="J778" t="s">
        <v>47</v>
      </c>
      <c r="K778" t="s">
        <v>296</v>
      </c>
      <c r="L778" t="s">
        <v>360</v>
      </c>
      <c r="M778" t="s">
        <v>278</v>
      </c>
      <c r="N778" t="s">
        <v>47</v>
      </c>
      <c r="O778">
        <v>2.83</v>
      </c>
    </row>
    <row r="779" spans="1:15">
      <c r="A779" t="s">
        <v>268</v>
      </c>
      <c r="B779" t="s">
        <v>269</v>
      </c>
      <c r="C779">
        <v>16518</v>
      </c>
      <c r="D779" t="s">
        <v>573</v>
      </c>
      <c r="E779" t="s">
        <v>574</v>
      </c>
      <c r="F779" t="s">
        <v>354</v>
      </c>
      <c r="G779" t="s">
        <v>294</v>
      </c>
      <c r="H779" t="s">
        <v>274</v>
      </c>
      <c r="I779" t="s">
        <v>295</v>
      </c>
      <c r="J779" t="s">
        <v>51</v>
      </c>
      <c r="K779" t="s">
        <v>283</v>
      </c>
      <c r="L779" t="s">
        <v>576</v>
      </c>
      <c r="M779" t="s">
        <v>280</v>
      </c>
      <c r="N779" t="s">
        <v>51</v>
      </c>
      <c r="O779">
        <v>1.65</v>
      </c>
    </row>
    <row r="780" spans="1:15">
      <c r="A780" t="s">
        <v>268</v>
      </c>
      <c r="B780" t="s">
        <v>269</v>
      </c>
      <c r="C780">
        <v>16518</v>
      </c>
      <c r="D780" t="s">
        <v>573</v>
      </c>
      <c r="E780" t="s">
        <v>574</v>
      </c>
      <c r="F780" t="s">
        <v>354</v>
      </c>
      <c r="G780" t="s">
        <v>294</v>
      </c>
      <c r="H780" t="s">
        <v>274</v>
      </c>
      <c r="I780" t="s">
        <v>295</v>
      </c>
      <c r="J780" t="s">
        <v>57</v>
      </c>
      <c r="K780" t="s">
        <v>276</v>
      </c>
      <c r="L780" t="s">
        <v>362</v>
      </c>
      <c r="M780" t="s">
        <v>278</v>
      </c>
      <c r="N780" t="s">
        <v>57</v>
      </c>
      <c r="O780">
        <v>3.35</v>
      </c>
    </row>
    <row r="781" spans="1:15">
      <c r="A781" t="s">
        <v>268</v>
      </c>
      <c r="B781" t="s">
        <v>269</v>
      </c>
      <c r="C781">
        <v>16518</v>
      </c>
      <c r="D781" t="s">
        <v>573</v>
      </c>
      <c r="E781" t="s">
        <v>574</v>
      </c>
      <c r="F781" t="s">
        <v>354</v>
      </c>
      <c r="G781" t="s">
        <v>294</v>
      </c>
      <c r="H781" t="s">
        <v>274</v>
      </c>
      <c r="I781" t="s">
        <v>295</v>
      </c>
      <c r="J781" t="s">
        <v>60</v>
      </c>
      <c r="K781" t="s">
        <v>283</v>
      </c>
      <c r="L781" t="s">
        <v>577</v>
      </c>
      <c r="M781" t="s">
        <v>280</v>
      </c>
      <c r="N781" t="s">
        <v>60</v>
      </c>
      <c r="O781">
        <v>1.44</v>
      </c>
    </row>
    <row r="782" spans="1:15">
      <c r="A782" t="s">
        <v>268</v>
      </c>
      <c r="B782" t="s">
        <v>269</v>
      </c>
      <c r="C782">
        <v>16518</v>
      </c>
      <c r="D782" t="s">
        <v>573</v>
      </c>
      <c r="E782" t="s">
        <v>574</v>
      </c>
      <c r="F782" t="s">
        <v>354</v>
      </c>
      <c r="G782" t="s">
        <v>294</v>
      </c>
      <c r="H782" t="s">
        <v>274</v>
      </c>
      <c r="I782" t="s">
        <v>295</v>
      </c>
      <c r="J782" t="s">
        <v>74</v>
      </c>
      <c r="K782" t="s">
        <v>276</v>
      </c>
      <c r="L782" t="s">
        <v>363</v>
      </c>
      <c r="M782" t="s">
        <v>278</v>
      </c>
      <c r="N782" t="s">
        <v>74</v>
      </c>
      <c r="O782">
        <v>3.57</v>
      </c>
    </row>
    <row r="783" spans="1:15">
      <c r="A783" t="s">
        <v>268</v>
      </c>
      <c r="B783" t="s">
        <v>269</v>
      </c>
      <c r="C783">
        <v>16518</v>
      </c>
      <c r="D783" t="s">
        <v>573</v>
      </c>
      <c r="E783" t="s">
        <v>574</v>
      </c>
      <c r="F783" t="s">
        <v>354</v>
      </c>
      <c r="G783" t="s">
        <v>294</v>
      </c>
      <c r="H783" t="s">
        <v>274</v>
      </c>
      <c r="I783" t="s">
        <v>295</v>
      </c>
      <c r="J783" t="s">
        <v>94</v>
      </c>
      <c r="K783" t="s">
        <v>296</v>
      </c>
      <c r="L783" t="s">
        <v>364</v>
      </c>
      <c r="M783" t="s">
        <v>278</v>
      </c>
      <c r="N783" t="s">
        <v>94</v>
      </c>
      <c r="O783">
        <v>3.99</v>
      </c>
    </row>
    <row r="784" spans="1:15">
      <c r="A784" t="s">
        <v>268</v>
      </c>
      <c r="B784" t="s">
        <v>269</v>
      </c>
      <c r="C784">
        <v>16518</v>
      </c>
      <c r="D784" t="s">
        <v>573</v>
      </c>
      <c r="E784" t="s">
        <v>574</v>
      </c>
      <c r="F784" t="s">
        <v>354</v>
      </c>
      <c r="G784" t="s">
        <v>294</v>
      </c>
      <c r="H784" t="s">
        <v>274</v>
      </c>
      <c r="I784" t="s">
        <v>295</v>
      </c>
      <c r="J784" t="s">
        <v>106</v>
      </c>
      <c r="K784" t="s">
        <v>276</v>
      </c>
      <c r="L784" t="s">
        <v>281</v>
      </c>
      <c r="M784" t="s">
        <v>278</v>
      </c>
      <c r="N784" t="s">
        <v>106</v>
      </c>
      <c r="O784">
        <v>3.11</v>
      </c>
    </row>
    <row r="785" spans="1:15">
      <c r="A785" t="s">
        <v>268</v>
      </c>
      <c r="B785" t="s">
        <v>269</v>
      </c>
      <c r="C785">
        <v>16518</v>
      </c>
      <c r="D785" t="s">
        <v>573</v>
      </c>
      <c r="E785" t="s">
        <v>574</v>
      </c>
      <c r="F785" t="s">
        <v>354</v>
      </c>
      <c r="G785" t="s">
        <v>294</v>
      </c>
      <c r="H785" t="s">
        <v>274</v>
      </c>
      <c r="I785" t="s">
        <v>295</v>
      </c>
      <c r="J785" t="s">
        <v>108</v>
      </c>
      <c r="K785" t="s">
        <v>276</v>
      </c>
      <c r="L785" t="s">
        <v>367</v>
      </c>
      <c r="M785" t="s">
        <v>278</v>
      </c>
      <c r="N785" t="s">
        <v>108</v>
      </c>
      <c r="O785">
        <v>3.4</v>
      </c>
    </row>
    <row r="786" spans="1:15">
      <c r="A786" t="s">
        <v>268</v>
      </c>
      <c r="B786" t="s">
        <v>269</v>
      </c>
      <c r="C786">
        <v>16518</v>
      </c>
      <c r="D786" t="s">
        <v>573</v>
      </c>
      <c r="E786" t="s">
        <v>574</v>
      </c>
      <c r="F786" t="s">
        <v>354</v>
      </c>
      <c r="G786" t="s">
        <v>294</v>
      </c>
      <c r="H786" t="s">
        <v>274</v>
      </c>
      <c r="I786" t="s">
        <v>295</v>
      </c>
      <c r="J786" t="s">
        <v>119</v>
      </c>
      <c r="K786" t="s">
        <v>283</v>
      </c>
      <c r="L786" t="s">
        <v>578</v>
      </c>
      <c r="M786" t="s">
        <v>280</v>
      </c>
      <c r="N786" t="s">
        <v>119</v>
      </c>
      <c r="O786">
        <v>1.61</v>
      </c>
    </row>
    <row r="787" spans="1:15">
      <c r="A787" t="s">
        <v>268</v>
      </c>
      <c r="B787" t="s">
        <v>269</v>
      </c>
      <c r="C787">
        <v>16518</v>
      </c>
      <c r="D787" t="s">
        <v>573</v>
      </c>
      <c r="E787" t="s">
        <v>574</v>
      </c>
      <c r="F787" t="s">
        <v>354</v>
      </c>
      <c r="G787" t="s">
        <v>294</v>
      </c>
      <c r="H787" t="s">
        <v>274</v>
      </c>
      <c r="I787" t="s">
        <v>295</v>
      </c>
      <c r="J787" t="s">
        <v>125</v>
      </c>
      <c r="K787" t="s">
        <v>283</v>
      </c>
      <c r="L787" t="s">
        <v>579</v>
      </c>
      <c r="M787" t="s">
        <v>278</v>
      </c>
      <c r="N787" t="s">
        <v>125</v>
      </c>
      <c r="O787">
        <v>3.4</v>
      </c>
    </row>
    <row r="788" spans="1:15">
      <c r="A788" t="s">
        <v>268</v>
      </c>
      <c r="B788" t="s">
        <v>269</v>
      </c>
      <c r="C788">
        <v>16518</v>
      </c>
      <c r="D788" t="s">
        <v>573</v>
      </c>
      <c r="E788" t="s">
        <v>574</v>
      </c>
      <c r="F788" t="s">
        <v>354</v>
      </c>
      <c r="G788" t="s">
        <v>294</v>
      </c>
      <c r="H788" t="s">
        <v>274</v>
      </c>
      <c r="I788" t="s">
        <v>295</v>
      </c>
      <c r="J788" t="s">
        <v>126</v>
      </c>
      <c r="K788" t="s">
        <v>276</v>
      </c>
      <c r="L788" t="s">
        <v>368</v>
      </c>
      <c r="M788" t="s">
        <v>278</v>
      </c>
      <c r="N788" t="s">
        <v>126</v>
      </c>
      <c r="O788">
        <v>2.7</v>
      </c>
    </row>
    <row r="789" spans="1:15">
      <c r="A789" t="s">
        <v>268</v>
      </c>
      <c r="B789" t="s">
        <v>269</v>
      </c>
      <c r="C789">
        <v>16518</v>
      </c>
      <c r="D789" t="s">
        <v>573</v>
      </c>
      <c r="E789" t="s">
        <v>574</v>
      </c>
      <c r="F789" t="s">
        <v>354</v>
      </c>
      <c r="G789" t="s">
        <v>294</v>
      </c>
      <c r="H789" t="s">
        <v>274</v>
      </c>
      <c r="I789" t="s">
        <v>295</v>
      </c>
      <c r="J789" t="s">
        <v>157</v>
      </c>
      <c r="K789" t="s">
        <v>296</v>
      </c>
      <c r="L789" t="s">
        <v>371</v>
      </c>
      <c r="M789" t="s">
        <v>278</v>
      </c>
      <c r="N789" t="s">
        <v>157</v>
      </c>
      <c r="O789">
        <v>2.35</v>
      </c>
    </row>
    <row r="790" spans="1:15">
      <c r="A790" t="s">
        <v>268</v>
      </c>
      <c r="B790" t="s">
        <v>269</v>
      </c>
      <c r="C790">
        <v>16518</v>
      </c>
      <c r="D790" t="s">
        <v>573</v>
      </c>
      <c r="E790" t="s">
        <v>574</v>
      </c>
      <c r="F790" t="s">
        <v>354</v>
      </c>
      <c r="G790" t="s">
        <v>294</v>
      </c>
      <c r="H790" t="s">
        <v>274</v>
      </c>
      <c r="I790" t="s">
        <v>295</v>
      </c>
      <c r="J790" t="s">
        <v>164</v>
      </c>
      <c r="K790" t="s">
        <v>296</v>
      </c>
      <c r="L790" t="s">
        <v>372</v>
      </c>
      <c r="M790" t="s">
        <v>278</v>
      </c>
      <c r="N790" t="s">
        <v>164</v>
      </c>
      <c r="O790">
        <v>3.58</v>
      </c>
    </row>
    <row r="791" spans="1:15">
      <c r="A791" t="s">
        <v>268</v>
      </c>
      <c r="B791" t="s">
        <v>269</v>
      </c>
      <c r="C791">
        <v>16518</v>
      </c>
      <c r="D791" t="s">
        <v>573</v>
      </c>
      <c r="E791" t="s">
        <v>574</v>
      </c>
      <c r="F791" t="s">
        <v>354</v>
      </c>
      <c r="G791" t="s">
        <v>294</v>
      </c>
      <c r="H791" t="s">
        <v>274</v>
      </c>
      <c r="I791" t="s">
        <v>295</v>
      </c>
      <c r="J791" t="s">
        <v>165</v>
      </c>
      <c r="K791" t="s">
        <v>296</v>
      </c>
      <c r="L791" t="s">
        <v>373</v>
      </c>
      <c r="M791" t="s">
        <v>278</v>
      </c>
      <c r="N791" t="s">
        <v>165</v>
      </c>
      <c r="O791">
        <v>2.09</v>
      </c>
    </row>
    <row r="792" spans="1:15">
      <c r="A792" t="s">
        <v>268</v>
      </c>
      <c r="B792" t="s">
        <v>269</v>
      </c>
      <c r="C792">
        <v>16518</v>
      </c>
      <c r="D792" t="s">
        <v>573</v>
      </c>
      <c r="E792" t="s">
        <v>574</v>
      </c>
      <c r="F792" t="s">
        <v>354</v>
      </c>
      <c r="G792" t="s">
        <v>294</v>
      </c>
      <c r="H792" t="s">
        <v>274</v>
      </c>
      <c r="I792" t="s">
        <v>295</v>
      </c>
      <c r="J792" t="s">
        <v>170</v>
      </c>
      <c r="K792" t="s">
        <v>276</v>
      </c>
      <c r="L792" t="s">
        <v>374</v>
      </c>
      <c r="M792" t="s">
        <v>278</v>
      </c>
      <c r="N792" t="s">
        <v>170</v>
      </c>
      <c r="O792">
        <v>2.34</v>
      </c>
    </row>
    <row r="793" spans="1:15">
      <c r="A793" t="s">
        <v>268</v>
      </c>
      <c r="B793" t="s">
        <v>269</v>
      </c>
      <c r="C793">
        <v>16518</v>
      </c>
      <c r="D793" t="s">
        <v>573</v>
      </c>
      <c r="E793" t="s">
        <v>574</v>
      </c>
      <c r="F793" t="s">
        <v>354</v>
      </c>
      <c r="G793" t="s">
        <v>294</v>
      </c>
      <c r="H793" t="s">
        <v>274</v>
      </c>
      <c r="I793" t="s">
        <v>295</v>
      </c>
      <c r="J793" t="s">
        <v>174</v>
      </c>
      <c r="K793" t="s">
        <v>283</v>
      </c>
      <c r="L793" t="s">
        <v>580</v>
      </c>
      <c r="M793" t="s">
        <v>280</v>
      </c>
      <c r="N793" t="s">
        <v>174</v>
      </c>
      <c r="O793">
        <v>1.48</v>
      </c>
    </row>
    <row r="794" spans="1:15">
      <c r="A794" t="s">
        <v>268</v>
      </c>
      <c r="B794" t="s">
        <v>269</v>
      </c>
      <c r="C794">
        <v>16518</v>
      </c>
      <c r="D794" t="s">
        <v>573</v>
      </c>
      <c r="E794" t="s">
        <v>574</v>
      </c>
      <c r="F794" t="s">
        <v>354</v>
      </c>
      <c r="G794" t="s">
        <v>294</v>
      </c>
      <c r="H794" t="s">
        <v>274</v>
      </c>
      <c r="I794" t="s">
        <v>295</v>
      </c>
      <c r="J794" t="s">
        <v>190</v>
      </c>
      <c r="K794" t="s">
        <v>283</v>
      </c>
      <c r="L794" t="s">
        <v>581</v>
      </c>
      <c r="M794" t="s">
        <v>278</v>
      </c>
      <c r="N794" t="s">
        <v>190</v>
      </c>
      <c r="O794">
        <v>2.91</v>
      </c>
    </row>
    <row r="795" spans="1:15">
      <c r="A795" t="s">
        <v>268</v>
      </c>
      <c r="B795" t="s">
        <v>269</v>
      </c>
      <c r="C795">
        <v>16518</v>
      </c>
      <c r="D795" t="s">
        <v>573</v>
      </c>
      <c r="E795" t="s">
        <v>574</v>
      </c>
      <c r="F795" t="s">
        <v>354</v>
      </c>
      <c r="G795" t="s">
        <v>294</v>
      </c>
      <c r="H795" t="s">
        <v>274</v>
      </c>
      <c r="I795" t="s">
        <v>295</v>
      </c>
      <c r="J795" t="s">
        <v>204</v>
      </c>
      <c r="K795" t="s">
        <v>283</v>
      </c>
      <c r="L795" t="s">
        <v>540</v>
      </c>
      <c r="M795" t="s">
        <v>280</v>
      </c>
      <c r="N795" t="s">
        <v>204</v>
      </c>
      <c r="O795">
        <v>1.1499999999999999</v>
      </c>
    </row>
    <row r="796" spans="1:15">
      <c r="A796" t="s">
        <v>268</v>
      </c>
      <c r="B796" t="s">
        <v>269</v>
      </c>
      <c r="C796">
        <v>16518</v>
      </c>
      <c r="D796" t="s">
        <v>573</v>
      </c>
      <c r="E796" t="s">
        <v>574</v>
      </c>
      <c r="F796" t="s">
        <v>354</v>
      </c>
      <c r="G796" t="s">
        <v>294</v>
      </c>
      <c r="H796" t="s">
        <v>274</v>
      </c>
      <c r="I796" t="s">
        <v>295</v>
      </c>
      <c r="J796" t="s">
        <v>211</v>
      </c>
      <c r="K796" t="s">
        <v>276</v>
      </c>
      <c r="L796" t="s">
        <v>377</v>
      </c>
      <c r="M796" t="s">
        <v>280</v>
      </c>
      <c r="N796" t="s">
        <v>211</v>
      </c>
      <c r="O796">
        <v>1.65</v>
      </c>
    </row>
    <row r="797" spans="1:15">
      <c r="A797" t="s">
        <v>268</v>
      </c>
      <c r="B797" t="s">
        <v>269</v>
      </c>
      <c r="C797">
        <v>16518</v>
      </c>
      <c r="D797" t="s">
        <v>573</v>
      </c>
      <c r="E797" t="s">
        <v>574</v>
      </c>
      <c r="F797" t="s">
        <v>354</v>
      </c>
      <c r="G797" t="s">
        <v>294</v>
      </c>
      <c r="H797" t="s">
        <v>274</v>
      </c>
      <c r="I797" t="s">
        <v>295</v>
      </c>
      <c r="J797" t="s">
        <v>219</v>
      </c>
      <c r="K797" t="s">
        <v>276</v>
      </c>
      <c r="L797" t="s">
        <v>378</v>
      </c>
      <c r="M797" t="s">
        <v>278</v>
      </c>
      <c r="N797" t="s">
        <v>219</v>
      </c>
      <c r="O797">
        <v>3.28</v>
      </c>
    </row>
    <row r="798" spans="1:15">
      <c r="A798" t="s">
        <v>268</v>
      </c>
      <c r="B798" t="s">
        <v>269</v>
      </c>
      <c r="C798">
        <v>5724</v>
      </c>
      <c r="D798" t="s">
        <v>582</v>
      </c>
      <c r="E798" t="s">
        <v>271</v>
      </c>
      <c r="F798" t="s">
        <v>272</v>
      </c>
      <c r="G798" t="s">
        <v>273</v>
      </c>
      <c r="H798" t="s">
        <v>274</v>
      </c>
      <c r="I798" t="s">
        <v>275</v>
      </c>
      <c r="J798" t="s">
        <v>57</v>
      </c>
      <c r="K798" t="s">
        <v>276</v>
      </c>
      <c r="L798" t="s">
        <v>277</v>
      </c>
      <c r="M798" t="s">
        <v>278</v>
      </c>
      <c r="N798" t="s">
        <v>57</v>
      </c>
      <c r="O798">
        <v>3</v>
      </c>
    </row>
    <row r="799" spans="1:15">
      <c r="A799" t="s">
        <v>268</v>
      </c>
      <c r="B799" t="s">
        <v>269</v>
      </c>
      <c r="C799">
        <v>5724</v>
      </c>
      <c r="D799" t="s">
        <v>582</v>
      </c>
      <c r="E799" t="s">
        <v>271</v>
      </c>
      <c r="F799" t="s">
        <v>272</v>
      </c>
      <c r="G799" t="s">
        <v>273</v>
      </c>
      <c r="H799" t="s">
        <v>274</v>
      </c>
      <c r="I799" t="s">
        <v>275</v>
      </c>
      <c r="J799" t="s">
        <v>74</v>
      </c>
      <c r="K799" t="s">
        <v>276</v>
      </c>
      <c r="L799" t="s">
        <v>279</v>
      </c>
      <c r="M799" t="s">
        <v>280</v>
      </c>
      <c r="N799" t="s">
        <v>74</v>
      </c>
      <c r="O799">
        <v>1.01</v>
      </c>
    </row>
    <row r="800" spans="1:15">
      <c r="A800" t="s">
        <v>268</v>
      </c>
      <c r="B800" t="s">
        <v>269</v>
      </c>
      <c r="C800">
        <v>5724</v>
      </c>
      <c r="D800" t="s">
        <v>582</v>
      </c>
      <c r="E800" t="s">
        <v>271</v>
      </c>
      <c r="F800" t="s">
        <v>272</v>
      </c>
      <c r="G800" t="s">
        <v>273</v>
      </c>
      <c r="H800" t="s">
        <v>274</v>
      </c>
      <c r="I800" t="s">
        <v>275</v>
      </c>
      <c r="J800" t="s">
        <v>106</v>
      </c>
      <c r="K800" t="s">
        <v>276</v>
      </c>
      <c r="L800" t="s">
        <v>281</v>
      </c>
      <c r="M800" t="s">
        <v>280</v>
      </c>
      <c r="N800" t="s">
        <v>106</v>
      </c>
      <c r="O800">
        <v>1.29</v>
      </c>
    </row>
    <row r="801" spans="1:15">
      <c r="A801" t="s">
        <v>268</v>
      </c>
      <c r="B801" t="s">
        <v>269</v>
      </c>
      <c r="C801">
        <v>5724</v>
      </c>
      <c r="D801" t="s">
        <v>582</v>
      </c>
      <c r="E801" t="s">
        <v>271</v>
      </c>
      <c r="F801" t="s">
        <v>272</v>
      </c>
      <c r="G801" t="s">
        <v>273</v>
      </c>
      <c r="H801" t="s">
        <v>274</v>
      </c>
      <c r="I801" t="s">
        <v>275</v>
      </c>
      <c r="J801" t="s">
        <v>108</v>
      </c>
      <c r="K801" t="s">
        <v>276</v>
      </c>
      <c r="L801" t="s">
        <v>282</v>
      </c>
      <c r="M801" t="s">
        <v>280</v>
      </c>
      <c r="N801" t="s">
        <v>108</v>
      </c>
      <c r="O801">
        <v>1.28</v>
      </c>
    </row>
    <row r="802" spans="1:15">
      <c r="A802" t="s">
        <v>268</v>
      </c>
      <c r="B802" t="s">
        <v>269</v>
      </c>
      <c r="C802">
        <v>5724</v>
      </c>
      <c r="D802" t="s">
        <v>582</v>
      </c>
      <c r="E802" t="s">
        <v>271</v>
      </c>
      <c r="F802" t="s">
        <v>272</v>
      </c>
      <c r="G802" t="s">
        <v>273</v>
      </c>
      <c r="H802" t="s">
        <v>274</v>
      </c>
      <c r="I802" t="s">
        <v>275</v>
      </c>
      <c r="J802" t="s">
        <v>111</v>
      </c>
      <c r="K802" t="s">
        <v>283</v>
      </c>
      <c r="L802" t="s">
        <v>284</v>
      </c>
      <c r="M802" t="s">
        <v>280</v>
      </c>
      <c r="N802" t="s">
        <v>111</v>
      </c>
      <c r="O802">
        <v>1.17</v>
      </c>
    </row>
    <row r="803" spans="1:15">
      <c r="A803" t="s">
        <v>268</v>
      </c>
      <c r="B803" t="s">
        <v>269</v>
      </c>
      <c r="C803">
        <v>5724</v>
      </c>
      <c r="D803" t="s">
        <v>582</v>
      </c>
      <c r="E803" t="s">
        <v>271</v>
      </c>
      <c r="F803" t="s">
        <v>272</v>
      </c>
      <c r="G803" t="s">
        <v>273</v>
      </c>
      <c r="H803" t="s">
        <v>274</v>
      </c>
      <c r="I803" t="s">
        <v>275</v>
      </c>
      <c r="J803" t="s">
        <v>126</v>
      </c>
      <c r="K803" t="s">
        <v>276</v>
      </c>
      <c r="L803" t="s">
        <v>285</v>
      </c>
      <c r="M803" t="s">
        <v>280</v>
      </c>
      <c r="N803" t="s">
        <v>126</v>
      </c>
      <c r="O803">
        <v>1.48</v>
      </c>
    </row>
    <row r="804" spans="1:15">
      <c r="A804" t="s">
        <v>268</v>
      </c>
      <c r="B804" t="s">
        <v>269</v>
      </c>
      <c r="C804">
        <v>5724</v>
      </c>
      <c r="D804" t="s">
        <v>582</v>
      </c>
      <c r="E804" t="s">
        <v>271</v>
      </c>
      <c r="F804" t="s">
        <v>272</v>
      </c>
      <c r="G804" t="s">
        <v>273</v>
      </c>
      <c r="H804" t="s">
        <v>274</v>
      </c>
      <c r="I804" t="s">
        <v>275</v>
      </c>
      <c r="J804" t="s">
        <v>152</v>
      </c>
      <c r="K804" t="s">
        <v>283</v>
      </c>
      <c r="L804" t="s">
        <v>286</v>
      </c>
      <c r="M804" t="s">
        <v>280</v>
      </c>
      <c r="N804" t="s">
        <v>152</v>
      </c>
      <c r="O804">
        <v>1.31</v>
      </c>
    </row>
    <row r="805" spans="1:15">
      <c r="A805" t="s">
        <v>268</v>
      </c>
      <c r="B805" t="s">
        <v>269</v>
      </c>
      <c r="C805">
        <v>5724</v>
      </c>
      <c r="D805" t="s">
        <v>582</v>
      </c>
      <c r="E805" t="s">
        <v>271</v>
      </c>
      <c r="F805" t="s">
        <v>272</v>
      </c>
      <c r="G805" t="s">
        <v>273</v>
      </c>
      <c r="H805" t="s">
        <v>274</v>
      </c>
      <c r="I805" t="s">
        <v>275</v>
      </c>
      <c r="J805" t="s">
        <v>170</v>
      </c>
      <c r="K805" t="s">
        <v>276</v>
      </c>
      <c r="L805" t="s">
        <v>287</v>
      </c>
      <c r="M805" t="s">
        <v>278</v>
      </c>
      <c r="N805" t="s">
        <v>170</v>
      </c>
      <c r="O805">
        <v>3.8</v>
      </c>
    </row>
    <row r="806" spans="1:15">
      <c r="A806" t="s">
        <v>268</v>
      </c>
      <c r="B806" t="s">
        <v>269</v>
      </c>
      <c r="C806">
        <v>5724</v>
      </c>
      <c r="D806" t="s">
        <v>582</v>
      </c>
      <c r="E806" t="s">
        <v>271</v>
      </c>
      <c r="F806" t="s">
        <v>272</v>
      </c>
      <c r="G806" t="s">
        <v>273</v>
      </c>
      <c r="H806" t="s">
        <v>274</v>
      </c>
      <c r="I806" t="s">
        <v>275</v>
      </c>
      <c r="J806" t="s">
        <v>189</v>
      </c>
      <c r="K806" t="s">
        <v>283</v>
      </c>
      <c r="L806" t="s">
        <v>288</v>
      </c>
      <c r="M806" t="s">
        <v>280</v>
      </c>
      <c r="N806" t="s">
        <v>189</v>
      </c>
      <c r="O806">
        <v>1.86</v>
      </c>
    </row>
    <row r="807" spans="1:15">
      <c r="A807" t="s">
        <v>268</v>
      </c>
      <c r="B807" t="s">
        <v>269</v>
      </c>
      <c r="C807">
        <v>5724</v>
      </c>
      <c r="D807" t="s">
        <v>582</v>
      </c>
      <c r="E807" t="s">
        <v>271</v>
      </c>
      <c r="F807" t="s">
        <v>272</v>
      </c>
      <c r="G807" t="s">
        <v>273</v>
      </c>
      <c r="H807" t="s">
        <v>274</v>
      </c>
      <c r="I807" t="s">
        <v>275</v>
      </c>
      <c r="J807" t="s">
        <v>194</v>
      </c>
      <c r="K807" t="s">
        <v>283</v>
      </c>
      <c r="L807" t="s">
        <v>289</v>
      </c>
      <c r="M807" t="s">
        <v>280</v>
      </c>
      <c r="N807" t="s">
        <v>194</v>
      </c>
      <c r="O807">
        <v>1.58</v>
      </c>
    </row>
    <row r="808" spans="1:15">
      <c r="A808" t="s">
        <v>268</v>
      </c>
      <c r="B808" t="s">
        <v>269</v>
      </c>
      <c r="C808">
        <v>5724</v>
      </c>
      <c r="D808" t="s">
        <v>582</v>
      </c>
      <c r="E808" t="s">
        <v>271</v>
      </c>
      <c r="F808" t="s">
        <v>272</v>
      </c>
      <c r="G808" t="s">
        <v>273</v>
      </c>
      <c r="H808" t="s">
        <v>274</v>
      </c>
      <c r="I808" t="s">
        <v>275</v>
      </c>
      <c r="J808" t="s">
        <v>211</v>
      </c>
      <c r="K808" t="s">
        <v>276</v>
      </c>
      <c r="L808" t="s">
        <v>287</v>
      </c>
      <c r="M808" t="s">
        <v>280</v>
      </c>
      <c r="N808" t="s">
        <v>211</v>
      </c>
      <c r="O808">
        <v>1.76</v>
      </c>
    </row>
    <row r="809" spans="1:15">
      <c r="A809" t="s">
        <v>268</v>
      </c>
      <c r="B809" t="s">
        <v>269</v>
      </c>
      <c r="C809">
        <v>5724</v>
      </c>
      <c r="D809" t="s">
        <v>582</v>
      </c>
      <c r="E809" t="s">
        <v>271</v>
      </c>
      <c r="F809" t="s">
        <v>272</v>
      </c>
      <c r="G809" t="s">
        <v>273</v>
      </c>
      <c r="H809" t="s">
        <v>274</v>
      </c>
      <c r="I809" t="s">
        <v>275</v>
      </c>
      <c r="J809" t="s">
        <v>219</v>
      </c>
      <c r="K809" t="s">
        <v>276</v>
      </c>
      <c r="L809" t="s">
        <v>290</v>
      </c>
      <c r="M809" t="s">
        <v>278</v>
      </c>
      <c r="N809" t="s">
        <v>219</v>
      </c>
      <c r="O809">
        <v>3.03</v>
      </c>
    </row>
    <row r="810" spans="1:15">
      <c r="A810" t="e">
        <v>#N/A</v>
      </c>
      <c r="B810" t="s">
        <v>269</v>
      </c>
      <c r="C810">
        <v>19699</v>
      </c>
      <c r="D810" t="s">
        <v>583</v>
      </c>
      <c r="E810" t="s">
        <v>419</v>
      </c>
      <c r="F810" t="s">
        <v>344</v>
      </c>
      <c r="G810" t="s">
        <v>345</v>
      </c>
      <c r="H810" t="s">
        <v>274</v>
      </c>
      <c r="J810" t="s">
        <v>346</v>
      </c>
      <c r="K810" t="s">
        <v>347</v>
      </c>
      <c r="L810" t="s">
        <v>346</v>
      </c>
      <c r="M810" t="s">
        <v>280</v>
      </c>
      <c r="N810" t="e">
        <v>#VALUE!</v>
      </c>
      <c r="O810">
        <v>1.7</v>
      </c>
    </row>
    <row r="811" spans="1:15">
      <c r="A811" t="s">
        <v>268</v>
      </c>
      <c r="B811" t="s">
        <v>269</v>
      </c>
      <c r="C811">
        <v>5903</v>
      </c>
      <c r="D811" t="s">
        <v>584</v>
      </c>
      <c r="E811" t="s">
        <v>585</v>
      </c>
      <c r="F811" t="s">
        <v>383</v>
      </c>
      <c r="G811" t="s">
        <v>345</v>
      </c>
      <c r="H811" t="s">
        <v>274</v>
      </c>
      <c r="I811" t="s">
        <v>295</v>
      </c>
      <c r="J811" t="s">
        <v>5</v>
      </c>
      <c r="K811" t="s">
        <v>283</v>
      </c>
      <c r="L811" t="s">
        <v>586</v>
      </c>
      <c r="M811" t="s">
        <v>280</v>
      </c>
      <c r="N811" t="s">
        <v>5</v>
      </c>
      <c r="O811">
        <v>1.1599999999999999</v>
      </c>
    </row>
    <row r="812" spans="1:15">
      <c r="A812" t="s">
        <v>268</v>
      </c>
      <c r="B812" t="s">
        <v>269</v>
      </c>
      <c r="C812">
        <v>5903</v>
      </c>
      <c r="D812" t="s">
        <v>584</v>
      </c>
      <c r="E812" t="s">
        <v>585</v>
      </c>
      <c r="F812" t="s">
        <v>383</v>
      </c>
      <c r="G812" t="s">
        <v>345</v>
      </c>
      <c r="H812" t="s">
        <v>274</v>
      </c>
      <c r="I812" t="s">
        <v>295</v>
      </c>
      <c r="J812" t="s">
        <v>8</v>
      </c>
      <c r="K812" t="s">
        <v>283</v>
      </c>
      <c r="L812" t="s">
        <v>587</v>
      </c>
      <c r="M812" t="s">
        <v>280</v>
      </c>
      <c r="N812" t="s">
        <v>8</v>
      </c>
      <c r="O812">
        <v>1.33</v>
      </c>
    </row>
    <row r="813" spans="1:15">
      <c r="A813" t="s">
        <v>268</v>
      </c>
      <c r="B813" t="s">
        <v>269</v>
      </c>
      <c r="C813">
        <v>5903</v>
      </c>
      <c r="D813" t="s">
        <v>584</v>
      </c>
      <c r="E813" t="s">
        <v>585</v>
      </c>
      <c r="F813" t="s">
        <v>383</v>
      </c>
      <c r="G813" t="s">
        <v>345</v>
      </c>
      <c r="H813" t="s">
        <v>274</v>
      </c>
      <c r="I813" t="s">
        <v>295</v>
      </c>
      <c r="J813" t="s">
        <v>15</v>
      </c>
      <c r="K813" t="s">
        <v>283</v>
      </c>
      <c r="L813" t="s">
        <v>588</v>
      </c>
      <c r="M813" t="s">
        <v>280</v>
      </c>
      <c r="N813" t="s">
        <v>15</v>
      </c>
      <c r="O813">
        <v>1.86</v>
      </c>
    </row>
    <row r="814" spans="1:15">
      <c r="A814" t="s">
        <v>268</v>
      </c>
      <c r="B814" t="s">
        <v>269</v>
      </c>
      <c r="C814">
        <v>5903</v>
      </c>
      <c r="D814" t="s">
        <v>584</v>
      </c>
      <c r="E814" t="s">
        <v>585</v>
      </c>
      <c r="F814" t="s">
        <v>383</v>
      </c>
      <c r="G814" t="s">
        <v>345</v>
      </c>
      <c r="H814" t="s">
        <v>274</v>
      </c>
      <c r="I814" t="s">
        <v>295</v>
      </c>
      <c r="J814" t="s">
        <v>39</v>
      </c>
      <c r="K814" t="s">
        <v>283</v>
      </c>
      <c r="L814" t="s">
        <v>589</v>
      </c>
      <c r="M814" t="s">
        <v>280</v>
      </c>
      <c r="N814" t="s">
        <v>39</v>
      </c>
      <c r="O814">
        <v>1.1299999999999999</v>
      </c>
    </row>
    <row r="815" spans="1:15">
      <c r="A815" t="s">
        <v>268</v>
      </c>
      <c r="B815" t="s">
        <v>269</v>
      </c>
      <c r="C815">
        <v>5903</v>
      </c>
      <c r="D815" t="s">
        <v>584</v>
      </c>
      <c r="E815" t="s">
        <v>585</v>
      </c>
      <c r="F815" t="s">
        <v>383</v>
      </c>
      <c r="G815" t="s">
        <v>345</v>
      </c>
      <c r="H815" t="s">
        <v>274</v>
      </c>
      <c r="I815" t="s">
        <v>295</v>
      </c>
      <c r="J815" t="s">
        <v>57</v>
      </c>
      <c r="K815" t="s">
        <v>276</v>
      </c>
      <c r="L815" t="s">
        <v>277</v>
      </c>
      <c r="M815" t="s">
        <v>278</v>
      </c>
      <c r="N815" t="s">
        <v>57</v>
      </c>
      <c r="O815">
        <v>3.44</v>
      </c>
    </row>
    <row r="816" spans="1:15">
      <c r="A816" t="s">
        <v>268</v>
      </c>
      <c r="B816" t="s">
        <v>269</v>
      </c>
      <c r="C816">
        <v>5903</v>
      </c>
      <c r="D816" t="s">
        <v>584</v>
      </c>
      <c r="E816" t="s">
        <v>585</v>
      </c>
      <c r="F816" t="s">
        <v>383</v>
      </c>
      <c r="G816" t="s">
        <v>345</v>
      </c>
      <c r="H816" t="s">
        <v>274</v>
      </c>
      <c r="I816" t="s">
        <v>295</v>
      </c>
      <c r="J816" t="s">
        <v>74</v>
      </c>
      <c r="K816" t="s">
        <v>276</v>
      </c>
      <c r="L816" t="s">
        <v>279</v>
      </c>
      <c r="M816" t="s">
        <v>278</v>
      </c>
      <c r="N816" t="s">
        <v>74</v>
      </c>
      <c r="O816">
        <v>3.45</v>
      </c>
    </row>
    <row r="817" spans="1:15">
      <c r="A817" t="s">
        <v>268</v>
      </c>
      <c r="B817" t="s">
        <v>269</v>
      </c>
      <c r="C817">
        <v>5903</v>
      </c>
      <c r="D817" t="s">
        <v>584</v>
      </c>
      <c r="E817" t="s">
        <v>585</v>
      </c>
      <c r="F817" t="s">
        <v>383</v>
      </c>
      <c r="G817" t="s">
        <v>345</v>
      </c>
      <c r="H817" t="s">
        <v>274</v>
      </c>
      <c r="I817" t="s">
        <v>295</v>
      </c>
      <c r="J817" t="s">
        <v>102</v>
      </c>
      <c r="K817" t="s">
        <v>283</v>
      </c>
      <c r="L817" t="s">
        <v>590</v>
      </c>
      <c r="M817" t="s">
        <v>280</v>
      </c>
      <c r="N817" t="s">
        <v>102</v>
      </c>
      <c r="O817">
        <v>1.49</v>
      </c>
    </row>
    <row r="818" spans="1:15">
      <c r="A818" t="s">
        <v>268</v>
      </c>
      <c r="B818" t="s">
        <v>269</v>
      </c>
      <c r="C818">
        <v>5903</v>
      </c>
      <c r="D818" t="s">
        <v>584</v>
      </c>
      <c r="E818" t="s">
        <v>585</v>
      </c>
      <c r="F818" t="s">
        <v>383</v>
      </c>
      <c r="G818" t="s">
        <v>345</v>
      </c>
      <c r="H818" t="s">
        <v>274</v>
      </c>
      <c r="I818" t="s">
        <v>295</v>
      </c>
      <c r="J818" t="s">
        <v>106</v>
      </c>
      <c r="K818" t="s">
        <v>276</v>
      </c>
      <c r="L818" t="s">
        <v>281</v>
      </c>
      <c r="M818" t="s">
        <v>280</v>
      </c>
      <c r="N818" t="s">
        <v>106</v>
      </c>
      <c r="O818">
        <v>1.82</v>
      </c>
    </row>
    <row r="819" spans="1:15">
      <c r="A819" t="s">
        <v>268</v>
      </c>
      <c r="B819" t="s">
        <v>269</v>
      </c>
      <c r="C819">
        <v>5903</v>
      </c>
      <c r="D819" t="s">
        <v>584</v>
      </c>
      <c r="E819" t="s">
        <v>585</v>
      </c>
      <c r="F819" t="s">
        <v>383</v>
      </c>
      <c r="G819" t="s">
        <v>345</v>
      </c>
      <c r="H819" t="s">
        <v>274</v>
      </c>
      <c r="I819" t="s">
        <v>295</v>
      </c>
      <c r="J819" t="s">
        <v>108</v>
      </c>
      <c r="K819" t="s">
        <v>276</v>
      </c>
      <c r="L819" t="s">
        <v>282</v>
      </c>
      <c r="M819" t="s">
        <v>278</v>
      </c>
      <c r="N819" t="s">
        <v>108</v>
      </c>
      <c r="O819">
        <v>2.62</v>
      </c>
    </row>
    <row r="820" spans="1:15">
      <c r="A820" t="s">
        <v>268</v>
      </c>
      <c r="B820" t="s">
        <v>269</v>
      </c>
      <c r="C820">
        <v>5903</v>
      </c>
      <c r="D820" t="s">
        <v>584</v>
      </c>
      <c r="E820" t="s">
        <v>585</v>
      </c>
      <c r="F820" t="s">
        <v>383</v>
      </c>
      <c r="G820" t="s">
        <v>345</v>
      </c>
      <c r="H820" t="s">
        <v>274</v>
      </c>
      <c r="I820" t="s">
        <v>295</v>
      </c>
      <c r="J820" t="s">
        <v>126</v>
      </c>
      <c r="K820" t="s">
        <v>276</v>
      </c>
      <c r="L820" t="s">
        <v>285</v>
      </c>
      <c r="M820" t="s">
        <v>280</v>
      </c>
      <c r="N820" t="s">
        <v>126</v>
      </c>
      <c r="O820">
        <v>1.57</v>
      </c>
    </row>
    <row r="821" spans="1:15">
      <c r="A821" t="s">
        <v>268</v>
      </c>
      <c r="B821" t="s">
        <v>269</v>
      </c>
      <c r="C821">
        <v>5903</v>
      </c>
      <c r="D821" t="s">
        <v>584</v>
      </c>
      <c r="E821" t="s">
        <v>585</v>
      </c>
      <c r="F821" t="s">
        <v>383</v>
      </c>
      <c r="G821" t="s">
        <v>345</v>
      </c>
      <c r="H821" t="s">
        <v>274</v>
      </c>
      <c r="I821" t="s">
        <v>295</v>
      </c>
      <c r="J821" t="s">
        <v>170</v>
      </c>
      <c r="K821" t="s">
        <v>276</v>
      </c>
      <c r="L821" t="s">
        <v>287</v>
      </c>
      <c r="M821" t="s">
        <v>280</v>
      </c>
      <c r="N821" t="s">
        <v>170</v>
      </c>
      <c r="O821">
        <v>1.73</v>
      </c>
    </row>
    <row r="822" spans="1:15">
      <c r="A822" t="s">
        <v>268</v>
      </c>
      <c r="B822" t="s">
        <v>269</v>
      </c>
      <c r="C822">
        <v>5903</v>
      </c>
      <c r="D822" t="s">
        <v>584</v>
      </c>
      <c r="E822" t="s">
        <v>585</v>
      </c>
      <c r="F822" t="s">
        <v>383</v>
      </c>
      <c r="G822" t="s">
        <v>345</v>
      </c>
      <c r="H822" t="s">
        <v>274</v>
      </c>
      <c r="I822" t="s">
        <v>295</v>
      </c>
      <c r="J822" t="s">
        <v>211</v>
      </c>
      <c r="K822" t="s">
        <v>276</v>
      </c>
      <c r="L822" t="s">
        <v>387</v>
      </c>
      <c r="M822" t="s">
        <v>278</v>
      </c>
      <c r="N822" t="s">
        <v>211</v>
      </c>
      <c r="O822">
        <v>2.89</v>
      </c>
    </row>
    <row r="823" spans="1:15">
      <c r="A823" t="s">
        <v>268</v>
      </c>
      <c r="B823" t="s">
        <v>269</v>
      </c>
      <c r="C823">
        <v>5903</v>
      </c>
      <c r="D823" t="s">
        <v>584</v>
      </c>
      <c r="E823" t="s">
        <v>585</v>
      </c>
      <c r="F823" t="s">
        <v>383</v>
      </c>
      <c r="G823" t="s">
        <v>345</v>
      </c>
      <c r="H823" t="s">
        <v>274</v>
      </c>
      <c r="I823" t="s">
        <v>295</v>
      </c>
      <c r="J823" t="s">
        <v>219</v>
      </c>
      <c r="K823" t="s">
        <v>276</v>
      </c>
      <c r="L823" t="s">
        <v>290</v>
      </c>
      <c r="M823" t="s">
        <v>278</v>
      </c>
      <c r="N823" t="s">
        <v>219</v>
      </c>
      <c r="O823">
        <v>2.27</v>
      </c>
    </row>
    <row r="824" spans="1:15">
      <c r="A824" t="s">
        <v>268</v>
      </c>
      <c r="B824" t="s">
        <v>269</v>
      </c>
      <c r="C824">
        <v>7316</v>
      </c>
      <c r="D824" t="s">
        <v>591</v>
      </c>
      <c r="E824" t="s">
        <v>271</v>
      </c>
      <c r="F824" t="s">
        <v>272</v>
      </c>
      <c r="G824" t="s">
        <v>273</v>
      </c>
      <c r="H824" t="s">
        <v>274</v>
      </c>
      <c r="I824" t="s">
        <v>275</v>
      </c>
      <c r="J824" t="s">
        <v>57</v>
      </c>
      <c r="K824" t="s">
        <v>276</v>
      </c>
      <c r="L824" t="s">
        <v>277</v>
      </c>
      <c r="M824" t="s">
        <v>280</v>
      </c>
      <c r="N824" t="s">
        <v>57</v>
      </c>
      <c r="O824">
        <v>1.19</v>
      </c>
    </row>
    <row r="825" spans="1:15">
      <c r="A825" t="s">
        <v>268</v>
      </c>
      <c r="B825" t="s">
        <v>269</v>
      </c>
      <c r="C825">
        <v>7316</v>
      </c>
      <c r="D825" t="s">
        <v>591</v>
      </c>
      <c r="E825" t="s">
        <v>271</v>
      </c>
      <c r="F825" t="s">
        <v>272</v>
      </c>
      <c r="G825" t="s">
        <v>273</v>
      </c>
      <c r="H825" t="s">
        <v>274</v>
      </c>
      <c r="I825" t="s">
        <v>275</v>
      </c>
      <c r="J825" t="s">
        <v>74</v>
      </c>
      <c r="K825" t="s">
        <v>276</v>
      </c>
      <c r="L825" t="s">
        <v>279</v>
      </c>
      <c r="M825" t="s">
        <v>280</v>
      </c>
      <c r="N825" t="s">
        <v>74</v>
      </c>
      <c r="O825">
        <v>1.38</v>
      </c>
    </row>
    <row r="826" spans="1:15">
      <c r="A826" t="s">
        <v>268</v>
      </c>
      <c r="B826" t="s">
        <v>269</v>
      </c>
      <c r="C826">
        <v>7316</v>
      </c>
      <c r="D826" t="s">
        <v>591</v>
      </c>
      <c r="E826" t="s">
        <v>271</v>
      </c>
      <c r="F826" t="s">
        <v>272</v>
      </c>
      <c r="G826" t="s">
        <v>273</v>
      </c>
      <c r="H826" t="s">
        <v>274</v>
      </c>
      <c r="I826" t="s">
        <v>275</v>
      </c>
      <c r="J826" t="s">
        <v>106</v>
      </c>
      <c r="K826" t="s">
        <v>276</v>
      </c>
      <c r="L826" t="s">
        <v>281</v>
      </c>
      <c r="M826" t="s">
        <v>280</v>
      </c>
      <c r="N826" t="s">
        <v>106</v>
      </c>
      <c r="O826">
        <v>1.1200000000000001</v>
      </c>
    </row>
    <row r="827" spans="1:15">
      <c r="A827" t="s">
        <v>268</v>
      </c>
      <c r="B827" t="s">
        <v>269</v>
      </c>
      <c r="C827">
        <v>7316</v>
      </c>
      <c r="D827" t="s">
        <v>591</v>
      </c>
      <c r="E827" t="s">
        <v>271</v>
      </c>
      <c r="F827" t="s">
        <v>272</v>
      </c>
      <c r="G827" t="s">
        <v>273</v>
      </c>
      <c r="H827" t="s">
        <v>274</v>
      </c>
      <c r="I827" t="s">
        <v>275</v>
      </c>
      <c r="J827" t="s">
        <v>108</v>
      </c>
      <c r="K827" t="s">
        <v>276</v>
      </c>
      <c r="L827" t="s">
        <v>282</v>
      </c>
      <c r="M827" t="s">
        <v>280</v>
      </c>
      <c r="N827" t="s">
        <v>108</v>
      </c>
      <c r="O827">
        <v>1.38</v>
      </c>
    </row>
    <row r="828" spans="1:15">
      <c r="A828" t="s">
        <v>268</v>
      </c>
      <c r="B828" t="s">
        <v>269</v>
      </c>
      <c r="C828">
        <v>7316</v>
      </c>
      <c r="D828" t="s">
        <v>591</v>
      </c>
      <c r="E828" t="s">
        <v>271</v>
      </c>
      <c r="F828" t="s">
        <v>272</v>
      </c>
      <c r="G828" t="s">
        <v>273</v>
      </c>
      <c r="H828" t="s">
        <v>274</v>
      </c>
      <c r="I828" t="s">
        <v>275</v>
      </c>
      <c r="J828" t="s">
        <v>111</v>
      </c>
      <c r="K828" t="s">
        <v>283</v>
      </c>
      <c r="L828" t="s">
        <v>284</v>
      </c>
      <c r="M828" t="s">
        <v>280</v>
      </c>
      <c r="N828" t="s">
        <v>111</v>
      </c>
      <c r="O828">
        <v>1.81</v>
      </c>
    </row>
    <row r="829" spans="1:15">
      <c r="A829" t="s">
        <v>268</v>
      </c>
      <c r="B829" t="s">
        <v>269</v>
      </c>
      <c r="C829">
        <v>7316</v>
      </c>
      <c r="D829" t="s">
        <v>591</v>
      </c>
      <c r="E829" t="s">
        <v>271</v>
      </c>
      <c r="F829" t="s">
        <v>272</v>
      </c>
      <c r="G829" t="s">
        <v>273</v>
      </c>
      <c r="H829" t="s">
        <v>274</v>
      </c>
      <c r="I829" t="s">
        <v>275</v>
      </c>
      <c r="J829" t="s">
        <v>126</v>
      </c>
      <c r="K829" t="s">
        <v>276</v>
      </c>
      <c r="L829" t="s">
        <v>285</v>
      </c>
      <c r="M829" t="s">
        <v>278</v>
      </c>
      <c r="N829" t="s">
        <v>126</v>
      </c>
      <c r="O829">
        <v>2.76</v>
      </c>
    </row>
    <row r="830" spans="1:15">
      <c r="A830" t="s">
        <v>268</v>
      </c>
      <c r="B830" t="s">
        <v>269</v>
      </c>
      <c r="C830">
        <v>7316</v>
      </c>
      <c r="D830" t="s">
        <v>591</v>
      </c>
      <c r="E830" t="s">
        <v>271</v>
      </c>
      <c r="F830" t="s">
        <v>272</v>
      </c>
      <c r="G830" t="s">
        <v>273</v>
      </c>
      <c r="H830" t="s">
        <v>274</v>
      </c>
      <c r="I830" t="s">
        <v>275</v>
      </c>
      <c r="J830" t="s">
        <v>152</v>
      </c>
      <c r="K830" t="s">
        <v>283</v>
      </c>
      <c r="L830" t="s">
        <v>286</v>
      </c>
      <c r="M830" t="s">
        <v>280</v>
      </c>
      <c r="N830" t="s">
        <v>152</v>
      </c>
      <c r="O830">
        <v>1.58</v>
      </c>
    </row>
    <row r="831" spans="1:15">
      <c r="A831" t="s">
        <v>268</v>
      </c>
      <c r="B831" t="s">
        <v>269</v>
      </c>
      <c r="C831">
        <v>7316</v>
      </c>
      <c r="D831" t="s">
        <v>591</v>
      </c>
      <c r="E831" t="s">
        <v>271</v>
      </c>
      <c r="F831" t="s">
        <v>272</v>
      </c>
      <c r="G831" t="s">
        <v>273</v>
      </c>
      <c r="H831" t="s">
        <v>274</v>
      </c>
      <c r="I831" t="s">
        <v>275</v>
      </c>
      <c r="J831" t="s">
        <v>170</v>
      </c>
      <c r="K831" t="s">
        <v>276</v>
      </c>
      <c r="L831" t="s">
        <v>287</v>
      </c>
      <c r="M831" t="s">
        <v>280</v>
      </c>
      <c r="N831" t="s">
        <v>170</v>
      </c>
      <c r="O831">
        <v>1.64</v>
      </c>
    </row>
    <row r="832" spans="1:15">
      <c r="A832" t="s">
        <v>268</v>
      </c>
      <c r="B832" t="s">
        <v>269</v>
      </c>
      <c r="C832">
        <v>7316</v>
      </c>
      <c r="D832" t="s">
        <v>591</v>
      </c>
      <c r="E832" t="s">
        <v>271</v>
      </c>
      <c r="F832" t="s">
        <v>272</v>
      </c>
      <c r="G832" t="s">
        <v>273</v>
      </c>
      <c r="H832" t="s">
        <v>274</v>
      </c>
      <c r="I832" t="s">
        <v>275</v>
      </c>
      <c r="J832" t="s">
        <v>189</v>
      </c>
      <c r="K832" t="s">
        <v>283</v>
      </c>
      <c r="L832" t="s">
        <v>288</v>
      </c>
      <c r="M832" t="s">
        <v>280</v>
      </c>
      <c r="N832" t="s">
        <v>189</v>
      </c>
      <c r="O832">
        <v>1.83</v>
      </c>
    </row>
    <row r="833" spans="1:15">
      <c r="A833" t="s">
        <v>268</v>
      </c>
      <c r="B833" t="s">
        <v>269</v>
      </c>
      <c r="C833">
        <v>7316</v>
      </c>
      <c r="D833" t="s">
        <v>591</v>
      </c>
      <c r="E833" t="s">
        <v>271</v>
      </c>
      <c r="F833" t="s">
        <v>272</v>
      </c>
      <c r="G833" t="s">
        <v>273</v>
      </c>
      <c r="H833" t="s">
        <v>274</v>
      </c>
      <c r="I833" t="s">
        <v>275</v>
      </c>
      <c r="J833" t="s">
        <v>194</v>
      </c>
      <c r="K833" t="s">
        <v>283</v>
      </c>
      <c r="L833" t="s">
        <v>289</v>
      </c>
      <c r="M833" t="s">
        <v>280</v>
      </c>
      <c r="N833" t="s">
        <v>194</v>
      </c>
      <c r="O833">
        <v>1.36</v>
      </c>
    </row>
    <row r="834" spans="1:15">
      <c r="A834" t="s">
        <v>268</v>
      </c>
      <c r="B834" t="s">
        <v>269</v>
      </c>
      <c r="C834">
        <v>7316</v>
      </c>
      <c r="D834" t="s">
        <v>591</v>
      </c>
      <c r="E834" t="s">
        <v>271</v>
      </c>
      <c r="F834" t="s">
        <v>272</v>
      </c>
      <c r="G834" t="s">
        <v>273</v>
      </c>
      <c r="H834" t="s">
        <v>274</v>
      </c>
      <c r="I834" t="s">
        <v>275</v>
      </c>
      <c r="J834" t="s">
        <v>211</v>
      </c>
      <c r="K834" t="s">
        <v>276</v>
      </c>
      <c r="L834" t="s">
        <v>287</v>
      </c>
      <c r="M834" t="s">
        <v>280</v>
      </c>
      <c r="N834" t="s">
        <v>211</v>
      </c>
      <c r="O834">
        <v>1.37</v>
      </c>
    </row>
    <row r="835" spans="1:15">
      <c r="A835" t="s">
        <v>268</v>
      </c>
      <c r="B835" t="s">
        <v>269</v>
      </c>
      <c r="C835">
        <v>7316</v>
      </c>
      <c r="D835" t="s">
        <v>591</v>
      </c>
      <c r="E835" t="s">
        <v>271</v>
      </c>
      <c r="F835" t="s">
        <v>272</v>
      </c>
      <c r="G835" t="s">
        <v>273</v>
      </c>
      <c r="H835" t="s">
        <v>274</v>
      </c>
      <c r="I835" t="s">
        <v>275</v>
      </c>
      <c r="J835" t="s">
        <v>219</v>
      </c>
      <c r="K835" t="s">
        <v>276</v>
      </c>
      <c r="L835" t="s">
        <v>290</v>
      </c>
      <c r="M835" t="s">
        <v>280</v>
      </c>
      <c r="N835" t="s">
        <v>219</v>
      </c>
      <c r="O835">
        <v>1.42</v>
      </c>
    </row>
    <row r="836" spans="1:15">
      <c r="A836" t="s">
        <v>268</v>
      </c>
      <c r="B836" t="s">
        <v>269</v>
      </c>
      <c r="C836">
        <v>5420</v>
      </c>
      <c r="D836" t="s">
        <v>592</v>
      </c>
      <c r="E836" t="s">
        <v>271</v>
      </c>
      <c r="F836" t="s">
        <v>272</v>
      </c>
      <c r="G836" t="s">
        <v>273</v>
      </c>
      <c r="H836" t="s">
        <v>274</v>
      </c>
      <c r="I836" t="s">
        <v>275</v>
      </c>
      <c r="J836" t="s">
        <v>57</v>
      </c>
      <c r="K836" t="s">
        <v>276</v>
      </c>
      <c r="L836" t="s">
        <v>277</v>
      </c>
      <c r="M836" t="s">
        <v>278</v>
      </c>
      <c r="N836" t="s">
        <v>57</v>
      </c>
      <c r="O836">
        <v>2.46</v>
      </c>
    </row>
    <row r="837" spans="1:15">
      <c r="A837" t="s">
        <v>268</v>
      </c>
      <c r="B837" t="s">
        <v>269</v>
      </c>
      <c r="C837">
        <v>5420</v>
      </c>
      <c r="D837" t="s">
        <v>592</v>
      </c>
      <c r="E837" t="s">
        <v>271</v>
      </c>
      <c r="F837" t="s">
        <v>272</v>
      </c>
      <c r="G837" t="s">
        <v>273</v>
      </c>
      <c r="H837" t="s">
        <v>274</v>
      </c>
      <c r="I837" t="s">
        <v>275</v>
      </c>
      <c r="J837" t="s">
        <v>74</v>
      </c>
      <c r="K837" t="s">
        <v>276</v>
      </c>
      <c r="L837" t="s">
        <v>279</v>
      </c>
      <c r="M837" t="s">
        <v>280</v>
      </c>
      <c r="N837" t="s">
        <v>74</v>
      </c>
      <c r="O837">
        <v>1.1000000000000001</v>
      </c>
    </row>
    <row r="838" spans="1:15">
      <c r="A838" t="s">
        <v>268</v>
      </c>
      <c r="B838" t="s">
        <v>269</v>
      </c>
      <c r="C838">
        <v>5420</v>
      </c>
      <c r="D838" t="s">
        <v>592</v>
      </c>
      <c r="E838" t="s">
        <v>271</v>
      </c>
      <c r="F838" t="s">
        <v>272</v>
      </c>
      <c r="G838" t="s">
        <v>273</v>
      </c>
      <c r="H838" t="s">
        <v>274</v>
      </c>
      <c r="I838" t="s">
        <v>275</v>
      </c>
      <c r="J838" t="s">
        <v>106</v>
      </c>
      <c r="K838" t="s">
        <v>276</v>
      </c>
      <c r="L838" t="s">
        <v>281</v>
      </c>
      <c r="M838" t="s">
        <v>280</v>
      </c>
      <c r="N838" t="s">
        <v>106</v>
      </c>
      <c r="O838">
        <v>1.88</v>
      </c>
    </row>
    <row r="839" spans="1:15">
      <c r="A839" t="s">
        <v>268</v>
      </c>
      <c r="B839" t="s">
        <v>269</v>
      </c>
      <c r="C839">
        <v>5420</v>
      </c>
      <c r="D839" t="s">
        <v>592</v>
      </c>
      <c r="E839" t="s">
        <v>271</v>
      </c>
      <c r="F839" t="s">
        <v>272</v>
      </c>
      <c r="G839" t="s">
        <v>273</v>
      </c>
      <c r="H839" t="s">
        <v>274</v>
      </c>
      <c r="I839" t="s">
        <v>275</v>
      </c>
      <c r="J839" t="s">
        <v>108</v>
      </c>
      <c r="K839" t="s">
        <v>276</v>
      </c>
      <c r="L839" t="s">
        <v>282</v>
      </c>
      <c r="M839" t="s">
        <v>280</v>
      </c>
      <c r="N839" t="s">
        <v>108</v>
      </c>
      <c r="O839">
        <v>1.64</v>
      </c>
    </row>
    <row r="840" spans="1:15">
      <c r="A840" t="s">
        <v>268</v>
      </c>
      <c r="B840" t="s">
        <v>269</v>
      </c>
      <c r="C840">
        <v>5420</v>
      </c>
      <c r="D840" t="s">
        <v>592</v>
      </c>
      <c r="E840" t="s">
        <v>271</v>
      </c>
      <c r="F840" t="s">
        <v>272</v>
      </c>
      <c r="G840" t="s">
        <v>273</v>
      </c>
      <c r="H840" t="s">
        <v>274</v>
      </c>
      <c r="I840" t="s">
        <v>275</v>
      </c>
      <c r="J840" t="s">
        <v>111</v>
      </c>
      <c r="K840" t="s">
        <v>283</v>
      </c>
      <c r="L840" t="s">
        <v>284</v>
      </c>
      <c r="M840" t="s">
        <v>280</v>
      </c>
      <c r="N840" t="s">
        <v>111</v>
      </c>
      <c r="O840">
        <v>1.65</v>
      </c>
    </row>
    <row r="841" spans="1:15">
      <c r="A841" t="s">
        <v>268</v>
      </c>
      <c r="B841" t="s">
        <v>269</v>
      </c>
      <c r="C841">
        <v>5420</v>
      </c>
      <c r="D841" t="s">
        <v>592</v>
      </c>
      <c r="E841" t="s">
        <v>271</v>
      </c>
      <c r="F841" t="s">
        <v>272</v>
      </c>
      <c r="G841" t="s">
        <v>273</v>
      </c>
      <c r="H841" t="s">
        <v>274</v>
      </c>
      <c r="I841" t="s">
        <v>275</v>
      </c>
      <c r="J841" t="s">
        <v>126</v>
      </c>
      <c r="K841" t="s">
        <v>276</v>
      </c>
      <c r="L841" t="s">
        <v>285</v>
      </c>
      <c r="M841" t="s">
        <v>280</v>
      </c>
      <c r="N841" t="s">
        <v>126</v>
      </c>
      <c r="O841">
        <v>1.56</v>
      </c>
    </row>
    <row r="842" spans="1:15">
      <c r="A842" t="s">
        <v>268</v>
      </c>
      <c r="B842" t="s">
        <v>269</v>
      </c>
      <c r="C842">
        <v>5420</v>
      </c>
      <c r="D842" t="s">
        <v>592</v>
      </c>
      <c r="E842" t="s">
        <v>271</v>
      </c>
      <c r="F842" t="s">
        <v>272</v>
      </c>
      <c r="G842" t="s">
        <v>273</v>
      </c>
      <c r="H842" t="s">
        <v>274</v>
      </c>
      <c r="I842" t="s">
        <v>275</v>
      </c>
      <c r="J842" t="s">
        <v>152</v>
      </c>
      <c r="K842" t="s">
        <v>283</v>
      </c>
      <c r="L842" t="s">
        <v>286</v>
      </c>
      <c r="M842" t="s">
        <v>280</v>
      </c>
      <c r="N842" t="s">
        <v>152</v>
      </c>
      <c r="O842">
        <v>1.91</v>
      </c>
    </row>
    <row r="843" spans="1:15">
      <c r="A843" t="s">
        <v>268</v>
      </c>
      <c r="B843" t="s">
        <v>269</v>
      </c>
      <c r="C843">
        <v>5420</v>
      </c>
      <c r="D843" t="s">
        <v>592</v>
      </c>
      <c r="E843" t="s">
        <v>271</v>
      </c>
      <c r="F843" t="s">
        <v>272</v>
      </c>
      <c r="G843" t="s">
        <v>273</v>
      </c>
      <c r="H843" t="s">
        <v>274</v>
      </c>
      <c r="I843" t="s">
        <v>275</v>
      </c>
      <c r="J843" t="s">
        <v>170</v>
      </c>
      <c r="K843" t="s">
        <v>276</v>
      </c>
      <c r="L843" t="s">
        <v>287</v>
      </c>
      <c r="M843" t="s">
        <v>278</v>
      </c>
      <c r="N843" t="s">
        <v>170</v>
      </c>
      <c r="O843">
        <v>3.66</v>
      </c>
    </row>
    <row r="844" spans="1:15">
      <c r="A844" t="s">
        <v>268</v>
      </c>
      <c r="B844" t="s">
        <v>269</v>
      </c>
      <c r="C844">
        <v>5420</v>
      </c>
      <c r="D844" t="s">
        <v>592</v>
      </c>
      <c r="E844" t="s">
        <v>271</v>
      </c>
      <c r="F844" t="s">
        <v>272</v>
      </c>
      <c r="G844" t="s">
        <v>273</v>
      </c>
      <c r="H844" t="s">
        <v>274</v>
      </c>
      <c r="I844" t="s">
        <v>275</v>
      </c>
      <c r="J844" t="s">
        <v>189</v>
      </c>
      <c r="K844" t="s">
        <v>283</v>
      </c>
      <c r="L844" t="s">
        <v>288</v>
      </c>
      <c r="M844" t="s">
        <v>280</v>
      </c>
      <c r="N844" t="s">
        <v>189</v>
      </c>
      <c r="O844">
        <v>1.63</v>
      </c>
    </row>
    <row r="845" spans="1:15">
      <c r="A845" t="s">
        <v>268</v>
      </c>
      <c r="B845" t="s">
        <v>269</v>
      </c>
      <c r="C845">
        <v>5420</v>
      </c>
      <c r="D845" t="s">
        <v>592</v>
      </c>
      <c r="E845" t="s">
        <v>271</v>
      </c>
      <c r="F845" t="s">
        <v>272</v>
      </c>
      <c r="G845" t="s">
        <v>273</v>
      </c>
      <c r="H845" t="s">
        <v>274</v>
      </c>
      <c r="I845" t="s">
        <v>275</v>
      </c>
      <c r="J845" t="s">
        <v>194</v>
      </c>
      <c r="K845" t="s">
        <v>283</v>
      </c>
      <c r="L845" t="s">
        <v>289</v>
      </c>
      <c r="M845" t="s">
        <v>280</v>
      </c>
      <c r="N845" t="s">
        <v>194</v>
      </c>
      <c r="O845">
        <v>1.1200000000000001</v>
      </c>
    </row>
    <row r="846" spans="1:15">
      <c r="A846" t="s">
        <v>268</v>
      </c>
      <c r="B846" t="s">
        <v>269</v>
      </c>
      <c r="C846">
        <v>5420</v>
      </c>
      <c r="D846" t="s">
        <v>592</v>
      </c>
      <c r="E846" t="s">
        <v>271</v>
      </c>
      <c r="F846" t="s">
        <v>272</v>
      </c>
      <c r="G846" t="s">
        <v>273</v>
      </c>
      <c r="H846" t="s">
        <v>274</v>
      </c>
      <c r="I846" t="s">
        <v>275</v>
      </c>
      <c r="J846" t="s">
        <v>211</v>
      </c>
      <c r="K846" t="s">
        <v>276</v>
      </c>
      <c r="L846" t="s">
        <v>287</v>
      </c>
      <c r="M846" t="s">
        <v>280</v>
      </c>
      <c r="N846" t="s">
        <v>211</v>
      </c>
      <c r="O846">
        <v>1.86</v>
      </c>
    </row>
    <row r="847" spans="1:15">
      <c r="A847" t="s">
        <v>268</v>
      </c>
      <c r="B847" t="s">
        <v>269</v>
      </c>
      <c r="C847">
        <v>5420</v>
      </c>
      <c r="D847" t="s">
        <v>592</v>
      </c>
      <c r="E847" t="s">
        <v>271</v>
      </c>
      <c r="F847" t="s">
        <v>272</v>
      </c>
      <c r="G847" t="s">
        <v>273</v>
      </c>
      <c r="H847" t="s">
        <v>274</v>
      </c>
      <c r="I847" t="s">
        <v>275</v>
      </c>
      <c r="J847" t="s">
        <v>219</v>
      </c>
      <c r="K847" t="s">
        <v>276</v>
      </c>
      <c r="L847" t="s">
        <v>290</v>
      </c>
      <c r="M847" t="s">
        <v>278</v>
      </c>
      <c r="N847" t="s">
        <v>219</v>
      </c>
      <c r="O847">
        <v>2.08</v>
      </c>
    </row>
    <row r="848" spans="1:15">
      <c r="A848" t="s">
        <v>268</v>
      </c>
      <c r="B848" t="s">
        <v>269</v>
      </c>
      <c r="C848">
        <v>6238</v>
      </c>
      <c r="D848" t="s">
        <v>593</v>
      </c>
      <c r="E848" t="s">
        <v>562</v>
      </c>
      <c r="F848" t="s">
        <v>272</v>
      </c>
      <c r="G848" t="s">
        <v>335</v>
      </c>
      <c r="H848" t="s">
        <v>274</v>
      </c>
      <c r="I848" t="s">
        <v>275</v>
      </c>
      <c r="J848" t="s">
        <v>57</v>
      </c>
      <c r="K848" t="s">
        <v>276</v>
      </c>
      <c r="L848" t="s">
        <v>277</v>
      </c>
      <c r="M848" t="s">
        <v>278</v>
      </c>
      <c r="N848" t="s">
        <v>57</v>
      </c>
      <c r="O848">
        <v>3.48</v>
      </c>
    </row>
    <row r="849" spans="1:15">
      <c r="A849" t="s">
        <v>268</v>
      </c>
      <c r="B849" t="s">
        <v>269</v>
      </c>
      <c r="C849">
        <v>6238</v>
      </c>
      <c r="D849" t="s">
        <v>593</v>
      </c>
      <c r="E849" t="s">
        <v>562</v>
      </c>
      <c r="F849" t="s">
        <v>272</v>
      </c>
      <c r="G849" t="s">
        <v>335</v>
      </c>
      <c r="H849" t="s">
        <v>274</v>
      </c>
      <c r="I849" t="s">
        <v>275</v>
      </c>
      <c r="J849" t="s">
        <v>74</v>
      </c>
      <c r="K849" t="s">
        <v>276</v>
      </c>
      <c r="L849" t="s">
        <v>279</v>
      </c>
      <c r="M849" t="s">
        <v>278</v>
      </c>
      <c r="N849" t="s">
        <v>74</v>
      </c>
      <c r="O849">
        <v>2.0699999999999998</v>
      </c>
    </row>
    <row r="850" spans="1:15">
      <c r="A850" t="s">
        <v>268</v>
      </c>
      <c r="B850" t="s">
        <v>269</v>
      </c>
      <c r="C850">
        <v>6238</v>
      </c>
      <c r="D850" t="s">
        <v>593</v>
      </c>
      <c r="E850" t="s">
        <v>562</v>
      </c>
      <c r="F850" t="s">
        <v>272</v>
      </c>
      <c r="G850" t="s">
        <v>335</v>
      </c>
      <c r="H850" t="s">
        <v>274</v>
      </c>
      <c r="I850" t="s">
        <v>275</v>
      </c>
      <c r="J850" t="s">
        <v>106</v>
      </c>
      <c r="K850" t="s">
        <v>276</v>
      </c>
      <c r="L850" t="s">
        <v>281</v>
      </c>
      <c r="M850" t="s">
        <v>278</v>
      </c>
      <c r="N850" t="s">
        <v>106</v>
      </c>
      <c r="O850">
        <v>2.65</v>
      </c>
    </row>
    <row r="851" spans="1:15">
      <c r="A851" t="s">
        <v>268</v>
      </c>
      <c r="B851" t="s">
        <v>269</v>
      </c>
      <c r="C851">
        <v>6238</v>
      </c>
      <c r="D851" t="s">
        <v>593</v>
      </c>
      <c r="E851" t="s">
        <v>562</v>
      </c>
      <c r="F851" t="s">
        <v>272</v>
      </c>
      <c r="G851" t="s">
        <v>335</v>
      </c>
      <c r="H851" t="s">
        <v>274</v>
      </c>
      <c r="I851" t="s">
        <v>275</v>
      </c>
      <c r="J851" t="s">
        <v>108</v>
      </c>
      <c r="K851" t="s">
        <v>276</v>
      </c>
      <c r="L851" t="s">
        <v>282</v>
      </c>
      <c r="M851" t="s">
        <v>278</v>
      </c>
      <c r="N851" t="s">
        <v>108</v>
      </c>
      <c r="O851">
        <v>3.54</v>
      </c>
    </row>
    <row r="852" spans="1:15">
      <c r="A852" t="s">
        <v>268</v>
      </c>
      <c r="B852" t="s">
        <v>269</v>
      </c>
      <c r="C852">
        <v>6238</v>
      </c>
      <c r="D852" t="s">
        <v>593</v>
      </c>
      <c r="E852" t="s">
        <v>562</v>
      </c>
      <c r="F852" t="s">
        <v>272</v>
      </c>
      <c r="G852" t="s">
        <v>335</v>
      </c>
      <c r="H852" t="s">
        <v>274</v>
      </c>
      <c r="I852" t="s">
        <v>275</v>
      </c>
      <c r="J852" t="s">
        <v>126</v>
      </c>
      <c r="K852" t="s">
        <v>276</v>
      </c>
      <c r="L852" t="s">
        <v>285</v>
      </c>
      <c r="M852" t="s">
        <v>280</v>
      </c>
      <c r="N852" t="s">
        <v>126</v>
      </c>
      <c r="O852">
        <v>1.61</v>
      </c>
    </row>
    <row r="853" spans="1:15">
      <c r="A853" t="s">
        <v>268</v>
      </c>
      <c r="B853" t="s">
        <v>269</v>
      </c>
      <c r="C853">
        <v>6238</v>
      </c>
      <c r="D853" t="s">
        <v>593</v>
      </c>
      <c r="E853" t="s">
        <v>562</v>
      </c>
      <c r="F853" t="s">
        <v>272</v>
      </c>
      <c r="G853" t="s">
        <v>335</v>
      </c>
      <c r="H853" t="s">
        <v>274</v>
      </c>
      <c r="I853" t="s">
        <v>275</v>
      </c>
      <c r="J853" t="s">
        <v>170</v>
      </c>
      <c r="K853" t="s">
        <v>276</v>
      </c>
      <c r="L853" t="s">
        <v>287</v>
      </c>
      <c r="M853" t="s">
        <v>278</v>
      </c>
      <c r="N853" t="s">
        <v>170</v>
      </c>
      <c r="O853">
        <v>3.18</v>
      </c>
    </row>
    <row r="854" spans="1:15">
      <c r="A854" t="s">
        <v>268</v>
      </c>
      <c r="B854" t="s">
        <v>269</v>
      </c>
      <c r="C854">
        <v>6238</v>
      </c>
      <c r="D854" t="s">
        <v>593</v>
      </c>
      <c r="E854" t="s">
        <v>562</v>
      </c>
      <c r="F854" t="s">
        <v>272</v>
      </c>
      <c r="G854" t="s">
        <v>335</v>
      </c>
      <c r="H854" t="s">
        <v>274</v>
      </c>
      <c r="I854" t="s">
        <v>275</v>
      </c>
      <c r="J854" t="s">
        <v>192</v>
      </c>
      <c r="K854" t="s">
        <v>283</v>
      </c>
      <c r="L854" t="s">
        <v>563</v>
      </c>
      <c r="M854" t="s">
        <v>280</v>
      </c>
      <c r="N854" t="s">
        <v>192</v>
      </c>
      <c r="O854">
        <v>1.24</v>
      </c>
    </row>
    <row r="855" spans="1:15">
      <c r="A855" t="s">
        <v>268</v>
      </c>
      <c r="B855" t="s">
        <v>269</v>
      </c>
      <c r="C855">
        <v>6238</v>
      </c>
      <c r="D855" t="s">
        <v>593</v>
      </c>
      <c r="E855" t="s">
        <v>562</v>
      </c>
      <c r="F855" t="s">
        <v>272</v>
      </c>
      <c r="G855" t="s">
        <v>335</v>
      </c>
      <c r="H855" t="s">
        <v>274</v>
      </c>
      <c r="I855" t="s">
        <v>275</v>
      </c>
      <c r="J855" t="s">
        <v>211</v>
      </c>
      <c r="K855" t="s">
        <v>276</v>
      </c>
      <c r="L855" t="s">
        <v>387</v>
      </c>
      <c r="M855" t="s">
        <v>280</v>
      </c>
      <c r="N855" t="s">
        <v>211</v>
      </c>
      <c r="O855">
        <v>1</v>
      </c>
    </row>
    <row r="856" spans="1:15">
      <c r="A856" t="s">
        <v>268</v>
      </c>
      <c r="B856" t="s">
        <v>269</v>
      </c>
      <c r="C856">
        <v>6238</v>
      </c>
      <c r="D856" t="s">
        <v>593</v>
      </c>
      <c r="E856" t="s">
        <v>562</v>
      </c>
      <c r="F856" t="s">
        <v>272</v>
      </c>
      <c r="G856" t="s">
        <v>335</v>
      </c>
      <c r="H856" t="s">
        <v>274</v>
      </c>
      <c r="I856" t="s">
        <v>275</v>
      </c>
      <c r="J856" t="s">
        <v>219</v>
      </c>
      <c r="K856" t="s">
        <v>276</v>
      </c>
      <c r="L856" t="s">
        <v>290</v>
      </c>
      <c r="M856" t="s">
        <v>278</v>
      </c>
      <c r="N856" t="s">
        <v>219</v>
      </c>
      <c r="O856">
        <v>2.33</v>
      </c>
    </row>
    <row r="857" spans="1:15">
      <c r="A857" t="s">
        <v>268</v>
      </c>
      <c r="B857" t="s">
        <v>269</v>
      </c>
      <c r="C857">
        <v>6238</v>
      </c>
      <c r="D857" t="s">
        <v>593</v>
      </c>
      <c r="E857" t="s">
        <v>562</v>
      </c>
      <c r="F857" t="s">
        <v>272</v>
      </c>
      <c r="G857" t="s">
        <v>335</v>
      </c>
      <c r="H857" t="s">
        <v>274</v>
      </c>
      <c r="I857" t="s">
        <v>275</v>
      </c>
      <c r="J857" t="s">
        <v>231</v>
      </c>
      <c r="K857" t="s">
        <v>283</v>
      </c>
      <c r="L857" t="s">
        <v>564</v>
      </c>
      <c r="M857" t="s">
        <v>280</v>
      </c>
      <c r="N857" t="s">
        <v>231</v>
      </c>
      <c r="O857">
        <v>1.32</v>
      </c>
    </row>
    <row r="858" spans="1:15">
      <c r="A858" t="s">
        <v>268</v>
      </c>
      <c r="B858" t="s">
        <v>269</v>
      </c>
      <c r="C858">
        <v>6238</v>
      </c>
      <c r="D858" t="s">
        <v>593</v>
      </c>
      <c r="E858" t="s">
        <v>562</v>
      </c>
      <c r="F858" t="s">
        <v>272</v>
      </c>
      <c r="G858" t="s">
        <v>335</v>
      </c>
      <c r="H858" t="s">
        <v>274</v>
      </c>
      <c r="I858" t="s">
        <v>275</v>
      </c>
      <c r="J858" t="s">
        <v>246</v>
      </c>
      <c r="K858" t="s">
        <v>283</v>
      </c>
      <c r="L858" t="s">
        <v>565</v>
      </c>
      <c r="M858" t="s">
        <v>280</v>
      </c>
      <c r="N858" t="s">
        <v>246</v>
      </c>
      <c r="O858">
        <v>1.83</v>
      </c>
    </row>
    <row r="859" spans="1:15">
      <c r="A859" t="e">
        <v>#N/A</v>
      </c>
      <c r="B859" t="s">
        <v>269</v>
      </c>
      <c r="C859">
        <v>19654</v>
      </c>
      <c r="D859" t="s">
        <v>594</v>
      </c>
      <c r="E859" t="s">
        <v>349</v>
      </c>
      <c r="F859" t="s">
        <v>344</v>
      </c>
      <c r="G859" t="s">
        <v>345</v>
      </c>
      <c r="H859" t="s">
        <v>274</v>
      </c>
      <c r="J859" t="s">
        <v>346</v>
      </c>
      <c r="K859" t="s">
        <v>347</v>
      </c>
      <c r="L859" t="s">
        <v>346</v>
      </c>
      <c r="M859" t="s">
        <v>280</v>
      </c>
      <c r="N859" t="e">
        <v>#VALUE!</v>
      </c>
      <c r="O859">
        <v>1.57</v>
      </c>
    </row>
    <row r="860" spans="1:15">
      <c r="A860" t="s">
        <v>268</v>
      </c>
      <c r="B860" t="s">
        <v>269</v>
      </c>
      <c r="C860">
        <v>14806</v>
      </c>
      <c r="D860" t="s">
        <v>595</v>
      </c>
      <c r="E860" t="s">
        <v>596</v>
      </c>
      <c r="F860" t="s">
        <v>293</v>
      </c>
      <c r="G860" t="s">
        <v>335</v>
      </c>
      <c r="H860" t="s">
        <v>274</v>
      </c>
      <c r="I860" t="s">
        <v>323</v>
      </c>
      <c r="J860" t="s">
        <v>8</v>
      </c>
      <c r="K860" t="s">
        <v>283</v>
      </c>
      <c r="L860" t="s">
        <v>397</v>
      </c>
      <c r="M860" t="s">
        <v>280</v>
      </c>
      <c r="N860" t="s">
        <v>8</v>
      </c>
      <c r="O860">
        <v>1.1599999999999999</v>
      </c>
    </row>
    <row r="861" spans="1:15">
      <c r="A861" t="s">
        <v>268</v>
      </c>
      <c r="B861" t="s">
        <v>269</v>
      </c>
      <c r="C861">
        <v>14806</v>
      </c>
      <c r="D861" t="s">
        <v>595</v>
      </c>
      <c r="E861" t="s">
        <v>596</v>
      </c>
      <c r="F861" t="s">
        <v>293</v>
      </c>
      <c r="G861" t="s">
        <v>335</v>
      </c>
      <c r="H861" t="s">
        <v>274</v>
      </c>
      <c r="I861" t="s">
        <v>323</v>
      </c>
      <c r="J861" t="s">
        <v>17</v>
      </c>
      <c r="K861" t="s">
        <v>296</v>
      </c>
      <c r="L861" t="s">
        <v>297</v>
      </c>
      <c r="M861" t="s">
        <v>278</v>
      </c>
      <c r="N861" t="s">
        <v>17</v>
      </c>
      <c r="O861">
        <v>3.6</v>
      </c>
    </row>
    <row r="862" spans="1:15">
      <c r="A862" t="s">
        <v>268</v>
      </c>
      <c r="B862" t="s">
        <v>269</v>
      </c>
      <c r="C862">
        <v>14806</v>
      </c>
      <c r="D862" t="s">
        <v>595</v>
      </c>
      <c r="E862" t="s">
        <v>596</v>
      </c>
      <c r="F862" t="s">
        <v>293</v>
      </c>
      <c r="G862" t="s">
        <v>335</v>
      </c>
      <c r="H862" t="s">
        <v>274</v>
      </c>
      <c r="I862" t="s">
        <v>323</v>
      </c>
      <c r="J862" t="s">
        <v>24</v>
      </c>
      <c r="K862" t="s">
        <v>283</v>
      </c>
      <c r="L862" t="s">
        <v>411</v>
      </c>
      <c r="M862" t="s">
        <v>280</v>
      </c>
      <c r="N862" t="s">
        <v>24</v>
      </c>
      <c r="O862">
        <v>1.18</v>
      </c>
    </row>
    <row r="863" spans="1:15">
      <c r="A863" t="s">
        <v>268</v>
      </c>
      <c r="B863" t="s">
        <v>269</v>
      </c>
      <c r="C863">
        <v>14806</v>
      </c>
      <c r="D863" t="s">
        <v>595</v>
      </c>
      <c r="E863" t="s">
        <v>596</v>
      </c>
      <c r="F863" t="s">
        <v>293</v>
      </c>
      <c r="G863" t="s">
        <v>335</v>
      </c>
      <c r="H863" t="s">
        <v>274</v>
      </c>
      <c r="I863" t="s">
        <v>323</v>
      </c>
      <c r="J863" t="s">
        <v>25</v>
      </c>
      <c r="K863" t="s">
        <v>283</v>
      </c>
      <c r="L863" t="s">
        <v>412</v>
      </c>
      <c r="M863" t="s">
        <v>278</v>
      </c>
      <c r="N863" t="s">
        <v>25</v>
      </c>
      <c r="O863">
        <v>3.01</v>
      </c>
    </row>
    <row r="864" spans="1:15">
      <c r="A864" t="s">
        <v>268</v>
      </c>
      <c r="B864" t="s">
        <v>269</v>
      </c>
      <c r="C864">
        <v>14806</v>
      </c>
      <c r="D864" t="s">
        <v>595</v>
      </c>
      <c r="E864" t="s">
        <v>596</v>
      </c>
      <c r="F864" t="s">
        <v>293</v>
      </c>
      <c r="G864" t="s">
        <v>335</v>
      </c>
      <c r="H864" t="s">
        <v>274</v>
      </c>
      <c r="I864" t="s">
        <v>323</v>
      </c>
      <c r="J864" t="s">
        <v>33</v>
      </c>
      <c r="K864" t="s">
        <v>296</v>
      </c>
      <c r="L864" t="s">
        <v>299</v>
      </c>
      <c r="M864" t="s">
        <v>278</v>
      </c>
      <c r="N864" t="s">
        <v>33</v>
      </c>
      <c r="O864">
        <v>3.33</v>
      </c>
    </row>
    <row r="865" spans="1:15">
      <c r="A865" t="s">
        <v>268</v>
      </c>
      <c r="B865" t="s">
        <v>269</v>
      </c>
      <c r="C865">
        <v>14806</v>
      </c>
      <c r="D865" t="s">
        <v>595</v>
      </c>
      <c r="E865" t="s">
        <v>596</v>
      </c>
      <c r="F865" t="s">
        <v>293</v>
      </c>
      <c r="G865" t="s">
        <v>335</v>
      </c>
      <c r="H865" t="s">
        <v>274</v>
      </c>
      <c r="I865" t="s">
        <v>323</v>
      </c>
      <c r="J865" t="s">
        <v>43</v>
      </c>
      <c r="K865" t="s">
        <v>296</v>
      </c>
      <c r="L865" t="s">
        <v>300</v>
      </c>
      <c r="M865" t="s">
        <v>278</v>
      </c>
      <c r="N865" t="s">
        <v>43</v>
      </c>
      <c r="O865">
        <v>3.11</v>
      </c>
    </row>
    <row r="866" spans="1:15">
      <c r="A866" t="s">
        <v>268</v>
      </c>
      <c r="B866" t="s">
        <v>269</v>
      </c>
      <c r="C866">
        <v>14806</v>
      </c>
      <c r="D866" t="s">
        <v>595</v>
      </c>
      <c r="E866" t="s">
        <v>596</v>
      </c>
      <c r="F866" t="s">
        <v>293</v>
      </c>
      <c r="G866" t="s">
        <v>335</v>
      </c>
      <c r="H866" t="s">
        <v>274</v>
      </c>
      <c r="I866" t="s">
        <v>323</v>
      </c>
      <c r="J866" t="s">
        <v>47</v>
      </c>
      <c r="K866" t="s">
        <v>296</v>
      </c>
      <c r="L866" t="s">
        <v>301</v>
      </c>
      <c r="M866" t="s">
        <v>278</v>
      </c>
      <c r="N866" t="s">
        <v>47</v>
      </c>
      <c r="O866">
        <v>2.23</v>
      </c>
    </row>
    <row r="867" spans="1:15">
      <c r="A867" t="s">
        <v>268</v>
      </c>
      <c r="B867" t="s">
        <v>269</v>
      </c>
      <c r="C867">
        <v>14806</v>
      </c>
      <c r="D867" t="s">
        <v>595</v>
      </c>
      <c r="E867" t="s">
        <v>596</v>
      </c>
      <c r="F867" t="s">
        <v>293</v>
      </c>
      <c r="G867" t="s">
        <v>335</v>
      </c>
      <c r="H867" t="s">
        <v>274</v>
      </c>
      <c r="I867" t="s">
        <v>323</v>
      </c>
      <c r="J867" t="s">
        <v>57</v>
      </c>
      <c r="K867" t="s">
        <v>276</v>
      </c>
      <c r="L867" t="s">
        <v>303</v>
      </c>
      <c r="M867" t="s">
        <v>278</v>
      </c>
      <c r="N867" t="s">
        <v>57</v>
      </c>
      <c r="O867">
        <v>2.2200000000000002</v>
      </c>
    </row>
    <row r="868" spans="1:15">
      <c r="A868" t="s">
        <v>268</v>
      </c>
      <c r="B868" t="s">
        <v>269</v>
      </c>
      <c r="C868">
        <v>14806</v>
      </c>
      <c r="D868" t="s">
        <v>595</v>
      </c>
      <c r="E868" t="s">
        <v>596</v>
      </c>
      <c r="F868" t="s">
        <v>293</v>
      </c>
      <c r="G868" t="s">
        <v>335</v>
      </c>
      <c r="H868" t="s">
        <v>274</v>
      </c>
      <c r="I868" t="s">
        <v>323</v>
      </c>
      <c r="J868" t="s">
        <v>74</v>
      </c>
      <c r="K868" t="s">
        <v>276</v>
      </c>
      <c r="L868" t="s">
        <v>305</v>
      </c>
      <c r="M868" t="s">
        <v>278</v>
      </c>
      <c r="N868" t="s">
        <v>74</v>
      </c>
      <c r="O868">
        <v>3.54</v>
      </c>
    </row>
    <row r="869" spans="1:15">
      <c r="A869" t="s">
        <v>268</v>
      </c>
      <c r="B869" t="s">
        <v>269</v>
      </c>
      <c r="C869">
        <v>14806</v>
      </c>
      <c r="D869" t="s">
        <v>595</v>
      </c>
      <c r="E869" t="s">
        <v>596</v>
      </c>
      <c r="F869" t="s">
        <v>293</v>
      </c>
      <c r="G869" t="s">
        <v>335</v>
      </c>
      <c r="H869" t="s">
        <v>274</v>
      </c>
      <c r="I869" t="s">
        <v>323</v>
      </c>
      <c r="J869" t="s">
        <v>90</v>
      </c>
      <c r="K869" t="s">
        <v>283</v>
      </c>
      <c r="L869" t="s">
        <v>597</v>
      </c>
      <c r="M869" t="s">
        <v>280</v>
      </c>
      <c r="N869" t="s">
        <v>90</v>
      </c>
      <c r="O869">
        <v>1.24</v>
      </c>
    </row>
    <row r="870" spans="1:15">
      <c r="A870" t="s">
        <v>268</v>
      </c>
      <c r="B870" t="s">
        <v>269</v>
      </c>
      <c r="C870">
        <v>14806</v>
      </c>
      <c r="D870" t="s">
        <v>595</v>
      </c>
      <c r="E870" t="s">
        <v>596</v>
      </c>
      <c r="F870" t="s">
        <v>293</v>
      </c>
      <c r="G870" t="s">
        <v>335</v>
      </c>
      <c r="H870" t="s">
        <v>274</v>
      </c>
      <c r="I870" t="s">
        <v>323</v>
      </c>
      <c r="J870" t="s">
        <v>94</v>
      </c>
      <c r="K870" t="s">
        <v>296</v>
      </c>
      <c r="L870" t="s">
        <v>306</v>
      </c>
      <c r="M870" t="s">
        <v>278</v>
      </c>
      <c r="N870" t="s">
        <v>94</v>
      </c>
      <c r="O870">
        <v>2.94</v>
      </c>
    </row>
    <row r="871" spans="1:15">
      <c r="A871" t="s">
        <v>268</v>
      </c>
      <c r="B871" t="s">
        <v>269</v>
      </c>
      <c r="C871">
        <v>14806</v>
      </c>
      <c r="D871" t="s">
        <v>595</v>
      </c>
      <c r="E871" t="s">
        <v>596</v>
      </c>
      <c r="F871" t="s">
        <v>293</v>
      </c>
      <c r="G871" t="s">
        <v>335</v>
      </c>
      <c r="H871" t="s">
        <v>274</v>
      </c>
      <c r="I871" t="s">
        <v>323</v>
      </c>
      <c r="J871" t="s">
        <v>106</v>
      </c>
      <c r="K871" t="s">
        <v>276</v>
      </c>
      <c r="L871" t="s">
        <v>307</v>
      </c>
      <c r="M871" t="s">
        <v>278</v>
      </c>
      <c r="N871" t="s">
        <v>106</v>
      </c>
      <c r="O871">
        <v>2.16</v>
      </c>
    </row>
    <row r="872" spans="1:15">
      <c r="A872" t="s">
        <v>268</v>
      </c>
      <c r="B872" t="s">
        <v>269</v>
      </c>
      <c r="C872">
        <v>14806</v>
      </c>
      <c r="D872" t="s">
        <v>595</v>
      </c>
      <c r="E872" t="s">
        <v>596</v>
      </c>
      <c r="F872" t="s">
        <v>293</v>
      </c>
      <c r="G872" t="s">
        <v>335</v>
      </c>
      <c r="H872" t="s">
        <v>274</v>
      </c>
      <c r="I872" t="s">
        <v>323</v>
      </c>
      <c r="J872" t="s">
        <v>108</v>
      </c>
      <c r="K872" t="s">
        <v>276</v>
      </c>
      <c r="L872" t="s">
        <v>308</v>
      </c>
      <c r="M872" t="s">
        <v>278</v>
      </c>
      <c r="N872" t="s">
        <v>108</v>
      </c>
      <c r="O872">
        <v>3.6</v>
      </c>
    </row>
    <row r="873" spans="1:15">
      <c r="A873" t="s">
        <v>268</v>
      </c>
      <c r="B873" t="s">
        <v>269</v>
      </c>
      <c r="C873">
        <v>14806</v>
      </c>
      <c r="D873" t="s">
        <v>595</v>
      </c>
      <c r="E873" t="s">
        <v>596</v>
      </c>
      <c r="F873" t="s">
        <v>293</v>
      </c>
      <c r="G873" t="s">
        <v>335</v>
      </c>
      <c r="H873" t="s">
        <v>274</v>
      </c>
      <c r="I873" t="s">
        <v>323</v>
      </c>
      <c r="J873" t="s">
        <v>126</v>
      </c>
      <c r="K873" t="s">
        <v>276</v>
      </c>
      <c r="L873" t="s">
        <v>311</v>
      </c>
      <c r="M873" t="s">
        <v>278</v>
      </c>
      <c r="N873" t="s">
        <v>126</v>
      </c>
      <c r="O873">
        <v>2.6</v>
      </c>
    </row>
    <row r="874" spans="1:15">
      <c r="A874" t="s">
        <v>268</v>
      </c>
      <c r="B874" t="s">
        <v>269</v>
      </c>
      <c r="C874">
        <v>14806</v>
      </c>
      <c r="D874" t="s">
        <v>595</v>
      </c>
      <c r="E874" t="s">
        <v>596</v>
      </c>
      <c r="F874" t="s">
        <v>293</v>
      </c>
      <c r="G874" t="s">
        <v>335</v>
      </c>
      <c r="H874" t="s">
        <v>274</v>
      </c>
      <c r="I874" t="s">
        <v>323</v>
      </c>
      <c r="J874" t="s">
        <v>152</v>
      </c>
      <c r="K874" t="s">
        <v>283</v>
      </c>
      <c r="L874" t="s">
        <v>329</v>
      </c>
      <c r="M874" t="s">
        <v>280</v>
      </c>
      <c r="N874" t="s">
        <v>152</v>
      </c>
      <c r="O874">
        <v>1.1499999999999999</v>
      </c>
    </row>
    <row r="875" spans="1:15">
      <c r="A875" t="s">
        <v>268</v>
      </c>
      <c r="B875" t="s">
        <v>269</v>
      </c>
      <c r="C875">
        <v>14806</v>
      </c>
      <c r="D875" t="s">
        <v>595</v>
      </c>
      <c r="E875" t="s">
        <v>596</v>
      </c>
      <c r="F875" t="s">
        <v>293</v>
      </c>
      <c r="G875" t="s">
        <v>335</v>
      </c>
      <c r="H875" t="s">
        <v>274</v>
      </c>
      <c r="I875" t="s">
        <v>323</v>
      </c>
      <c r="J875" t="s">
        <v>157</v>
      </c>
      <c r="K875" t="s">
        <v>296</v>
      </c>
      <c r="L875" t="s">
        <v>312</v>
      </c>
      <c r="M875" t="s">
        <v>278</v>
      </c>
      <c r="N875" t="s">
        <v>157</v>
      </c>
      <c r="O875">
        <v>2.4300000000000002</v>
      </c>
    </row>
    <row r="876" spans="1:15">
      <c r="A876" t="s">
        <v>268</v>
      </c>
      <c r="B876" t="s">
        <v>269</v>
      </c>
      <c r="C876">
        <v>14806</v>
      </c>
      <c r="D876" t="s">
        <v>595</v>
      </c>
      <c r="E876" t="s">
        <v>596</v>
      </c>
      <c r="F876" t="s">
        <v>293</v>
      </c>
      <c r="G876" t="s">
        <v>335</v>
      </c>
      <c r="H876" t="s">
        <v>274</v>
      </c>
      <c r="I876" t="s">
        <v>323</v>
      </c>
      <c r="J876" t="s">
        <v>164</v>
      </c>
      <c r="K876" t="s">
        <v>296</v>
      </c>
      <c r="L876" t="s">
        <v>313</v>
      </c>
      <c r="M876" t="s">
        <v>278</v>
      </c>
      <c r="N876" t="s">
        <v>164</v>
      </c>
      <c r="O876">
        <v>3.64</v>
      </c>
    </row>
    <row r="877" spans="1:15">
      <c r="A877" t="s">
        <v>268</v>
      </c>
      <c r="B877" t="s">
        <v>269</v>
      </c>
      <c r="C877">
        <v>14806</v>
      </c>
      <c r="D877" t="s">
        <v>595</v>
      </c>
      <c r="E877" t="s">
        <v>596</v>
      </c>
      <c r="F877" t="s">
        <v>293</v>
      </c>
      <c r="G877" t="s">
        <v>335</v>
      </c>
      <c r="H877" t="s">
        <v>274</v>
      </c>
      <c r="I877" t="s">
        <v>323</v>
      </c>
      <c r="J877" t="s">
        <v>165</v>
      </c>
      <c r="K877" t="s">
        <v>296</v>
      </c>
      <c r="L877" t="s">
        <v>314</v>
      </c>
      <c r="M877" t="s">
        <v>278</v>
      </c>
      <c r="N877" t="s">
        <v>165</v>
      </c>
      <c r="O877">
        <v>2.0499999999999998</v>
      </c>
    </row>
    <row r="878" spans="1:15">
      <c r="A878" t="s">
        <v>268</v>
      </c>
      <c r="B878" t="s">
        <v>269</v>
      </c>
      <c r="C878">
        <v>14806</v>
      </c>
      <c r="D878" t="s">
        <v>595</v>
      </c>
      <c r="E878" t="s">
        <v>596</v>
      </c>
      <c r="F878" t="s">
        <v>293</v>
      </c>
      <c r="G878" t="s">
        <v>335</v>
      </c>
      <c r="H878" t="s">
        <v>274</v>
      </c>
      <c r="I878" t="s">
        <v>323</v>
      </c>
      <c r="J878" t="s">
        <v>170</v>
      </c>
      <c r="K878" t="s">
        <v>276</v>
      </c>
      <c r="L878" t="s">
        <v>315</v>
      </c>
      <c r="M878" t="s">
        <v>278</v>
      </c>
      <c r="N878" t="s">
        <v>170</v>
      </c>
      <c r="O878">
        <v>2.59</v>
      </c>
    </row>
    <row r="879" spans="1:15">
      <c r="A879" t="s">
        <v>268</v>
      </c>
      <c r="B879" t="s">
        <v>269</v>
      </c>
      <c r="C879">
        <v>14806</v>
      </c>
      <c r="D879" t="s">
        <v>595</v>
      </c>
      <c r="E879" t="s">
        <v>596</v>
      </c>
      <c r="F879" t="s">
        <v>293</v>
      </c>
      <c r="G879" t="s">
        <v>335</v>
      </c>
      <c r="H879" t="s">
        <v>274</v>
      </c>
      <c r="I879" t="s">
        <v>323</v>
      </c>
      <c r="J879" t="s">
        <v>171</v>
      </c>
      <c r="K879" t="s">
        <v>283</v>
      </c>
      <c r="L879" t="s">
        <v>529</v>
      </c>
      <c r="M879" t="s">
        <v>280</v>
      </c>
      <c r="N879" t="s">
        <v>171</v>
      </c>
      <c r="O879">
        <v>1.95</v>
      </c>
    </row>
    <row r="880" spans="1:15">
      <c r="A880" t="s">
        <v>268</v>
      </c>
      <c r="B880" t="s">
        <v>269</v>
      </c>
      <c r="C880">
        <v>14806</v>
      </c>
      <c r="D880" t="s">
        <v>595</v>
      </c>
      <c r="E880" t="s">
        <v>596</v>
      </c>
      <c r="F880" t="s">
        <v>293</v>
      </c>
      <c r="G880" t="s">
        <v>335</v>
      </c>
      <c r="H880" t="s">
        <v>274</v>
      </c>
      <c r="I880" t="s">
        <v>323</v>
      </c>
      <c r="J880" t="s">
        <v>174</v>
      </c>
      <c r="K880" t="s">
        <v>283</v>
      </c>
      <c r="L880" t="s">
        <v>316</v>
      </c>
      <c r="M880" t="s">
        <v>278</v>
      </c>
      <c r="N880" t="s">
        <v>174</v>
      </c>
      <c r="O880">
        <v>3.18</v>
      </c>
    </row>
    <row r="881" spans="1:15">
      <c r="A881" t="s">
        <v>268</v>
      </c>
      <c r="B881" t="s">
        <v>269</v>
      </c>
      <c r="C881">
        <v>14806</v>
      </c>
      <c r="D881" t="s">
        <v>595</v>
      </c>
      <c r="E881" t="s">
        <v>596</v>
      </c>
      <c r="F881" t="s">
        <v>293</v>
      </c>
      <c r="G881" t="s">
        <v>335</v>
      </c>
      <c r="H881" t="s">
        <v>274</v>
      </c>
      <c r="I881" t="s">
        <v>323</v>
      </c>
      <c r="J881" t="s">
        <v>211</v>
      </c>
      <c r="K881" t="s">
        <v>276</v>
      </c>
      <c r="L881" t="s">
        <v>319</v>
      </c>
      <c r="M881" t="s">
        <v>278</v>
      </c>
      <c r="N881" t="s">
        <v>211</v>
      </c>
      <c r="O881">
        <v>3.93</v>
      </c>
    </row>
    <row r="882" spans="1:15">
      <c r="A882" t="s">
        <v>268</v>
      </c>
      <c r="B882" t="s">
        <v>269</v>
      </c>
      <c r="C882">
        <v>14806</v>
      </c>
      <c r="D882" t="s">
        <v>595</v>
      </c>
      <c r="E882" t="s">
        <v>596</v>
      </c>
      <c r="F882" t="s">
        <v>293</v>
      </c>
      <c r="G882" t="s">
        <v>335</v>
      </c>
      <c r="H882" t="s">
        <v>274</v>
      </c>
      <c r="I882" t="s">
        <v>323</v>
      </c>
      <c r="J882" t="s">
        <v>219</v>
      </c>
      <c r="K882" t="s">
        <v>276</v>
      </c>
      <c r="L882" t="s">
        <v>320</v>
      </c>
      <c r="M882" t="s">
        <v>278</v>
      </c>
      <c r="N882" t="s">
        <v>219</v>
      </c>
      <c r="O882">
        <v>3.41</v>
      </c>
    </row>
    <row r="883" spans="1:15">
      <c r="A883" t="s">
        <v>268</v>
      </c>
      <c r="B883" t="s">
        <v>269</v>
      </c>
      <c r="C883">
        <v>14806</v>
      </c>
      <c r="D883" t="s">
        <v>595</v>
      </c>
      <c r="E883" t="s">
        <v>596</v>
      </c>
      <c r="F883" t="s">
        <v>293</v>
      </c>
      <c r="G883" t="s">
        <v>335</v>
      </c>
      <c r="H883" t="s">
        <v>274</v>
      </c>
      <c r="I883" t="s">
        <v>323</v>
      </c>
      <c r="J883" t="s">
        <v>248</v>
      </c>
      <c r="K883" t="s">
        <v>283</v>
      </c>
      <c r="L883" t="s">
        <v>341</v>
      </c>
      <c r="M883" t="s">
        <v>278</v>
      </c>
      <c r="N883" t="s">
        <v>248</v>
      </c>
      <c r="O883">
        <v>2.37</v>
      </c>
    </row>
    <row r="884" spans="1:15">
      <c r="A884" t="e">
        <v>#N/A</v>
      </c>
      <c r="B884" t="s">
        <v>269</v>
      </c>
      <c r="C884">
        <v>19623</v>
      </c>
      <c r="D884" t="s">
        <v>598</v>
      </c>
      <c r="E884" t="s">
        <v>349</v>
      </c>
      <c r="F884" t="s">
        <v>344</v>
      </c>
      <c r="G884" t="s">
        <v>345</v>
      </c>
      <c r="H884" t="s">
        <v>274</v>
      </c>
      <c r="J884" t="s">
        <v>346</v>
      </c>
      <c r="K884" t="s">
        <v>347</v>
      </c>
      <c r="L884" t="s">
        <v>346</v>
      </c>
      <c r="M884" t="s">
        <v>280</v>
      </c>
      <c r="N884" t="e">
        <v>#VALUE!</v>
      </c>
      <c r="O884">
        <v>1.38</v>
      </c>
    </row>
    <row r="885" spans="1:15">
      <c r="A885" t="e">
        <v>#N/A</v>
      </c>
      <c r="B885" t="s">
        <v>269</v>
      </c>
      <c r="C885">
        <v>19685</v>
      </c>
      <c r="D885" t="s">
        <v>599</v>
      </c>
      <c r="E885" t="s">
        <v>349</v>
      </c>
      <c r="F885" t="s">
        <v>344</v>
      </c>
      <c r="G885" t="s">
        <v>345</v>
      </c>
      <c r="H885" t="s">
        <v>274</v>
      </c>
      <c r="J885" t="s">
        <v>346</v>
      </c>
      <c r="K885" t="s">
        <v>347</v>
      </c>
      <c r="L885" t="s">
        <v>346</v>
      </c>
      <c r="M885" t="s">
        <v>280</v>
      </c>
      <c r="N885" t="e">
        <v>#VALUE!</v>
      </c>
      <c r="O885">
        <v>1.76</v>
      </c>
    </row>
    <row r="886" spans="1:15">
      <c r="A886" t="s">
        <v>268</v>
      </c>
      <c r="B886" t="s">
        <v>269</v>
      </c>
      <c r="C886">
        <v>5567</v>
      </c>
      <c r="D886" t="s">
        <v>600</v>
      </c>
      <c r="E886" t="s">
        <v>601</v>
      </c>
      <c r="F886" t="s">
        <v>272</v>
      </c>
      <c r="G886" t="s">
        <v>335</v>
      </c>
      <c r="H886" t="s">
        <v>274</v>
      </c>
      <c r="I886" t="s">
        <v>275</v>
      </c>
      <c r="J886" t="s">
        <v>57</v>
      </c>
      <c r="K886" t="s">
        <v>276</v>
      </c>
      <c r="L886" t="s">
        <v>277</v>
      </c>
      <c r="M886" t="s">
        <v>280</v>
      </c>
      <c r="N886" t="s">
        <v>57</v>
      </c>
      <c r="O886">
        <v>1.85</v>
      </c>
    </row>
    <row r="887" spans="1:15">
      <c r="A887" t="s">
        <v>268</v>
      </c>
      <c r="B887" t="s">
        <v>269</v>
      </c>
      <c r="C887">
        <v>5567</v>
      </c>
      <c r="D887" t="s">
        <v>600</v>
      </c>
      <c r="E887" t="s">
        <v>601</v>
      </c>
      <c r="F887" t="s">
        <v>272</v>
      </c>
      <c r="G887" t="s">
        <v>335</v>
      </c>
      <c r="H887" t="s">
        <v>274</v>
      </c>
      <c r="I887" t="s">
        <v>275</v>
      </c>
      <c r="J887" t="s">
        <v>74</v>
      </c>
      <c r="K887" t="s">
        <v>276</v>
      </c>
      <c r="L887" t="s">
        <v>279</v>
      </c>
      <c r="M887" t="s">
        <v>280</v>
      </c>
      <c r="N887" t="s">
        <v>74</v>
      </c>
      <c r="O887">
        <v>1.25</v>
      </c>
    </row>
    <row r="888" spans="1:15">
      <c r="A888" t="s">
        <v>268</v>
      </c>
      <c r="B888" t="s">
        <v>269</v>
      </c>
      <c r="C888">
        <v>5567</v>
      </c>
      <c r="D888" t="s">
        <v>600</v>
      </c>
      <c r="E888" t="s">
        <v>601</v>
      </c>
      <c r="F888" t="s">
        <v>272</v>
      </c>
      <c r="G888" t="s">
        <v>335</v>
      </c>
      <c r="H888" t="s">
        <v>274</v>
      </c>
      <c r="I888" t="s">
        <v>275</v>
      </c>
      <c r="J888" t="s">
        <v>82</v>
      </c>
      <c r="K888" t="s">
        <v>283</v>
      </c>
      <c r="L888" t="s">
        <v>403</v>
      </c>
      <c r="M888" t="s">
        <v>280</v>
      </c>
      <c r="N888" t="s">
        <v>82</v>
      </c>
      <c r="O888">
        <v>1.88</v>
      </c>
    </row>
    <row r="889" spans="1:15">
      <c r="A889" t="s">
        <v>268</v>
      </c>
      <c r="B889" t="s">
        <v>269</v>
      </c>
      <c r="C889">
        <v>5567</v>
      </c>
      <c r="D889" t="s">
        <v>600</v>
      </c>
      <c r="E889" t="s">
        <v>601</v>
      </c>
      <c r="F889" t="s">
        <v>272</v>
      </c>
      <c r="G889" t="s">
        <v>335</v>
      </c>
      <c r="H889" t="s">
        <v>274</v>
      </c>
      <c r="I889" t="s">
        <v>275</v>
      </c>
      <c r="J889" t="s">
        <v>88</v>
      </c>
      <c r="K889" t="s">
        <v>283</v>
      </c>
      <c r="L889" t="s">
        <v>404</v>
      </c>
      <c r="M889" t="s">
        <v>280</v>
      </c>
      <c r="N889" t="s">
        <v>88</v>
      </c>
      <c r="O889">
        <v>1.18</v>
      </c>
    </row>
    <row r="890" spans="1:15">
      <c r="A890" t="s">
        <v>268</v>
      </c>
      <c r="B890" t="s">
        <v>269</v>
      </c>
      <c r="C890">
        <v>5567</v>
      </c>
      <c r="D890" t="s">
        <v>600</v>
      </c>
      <c r="E890" t="s">
        <v>601</v>
      </c>
      <c r="F890" t="s">
        <v>272</v>
      </c>
      <c r="G890" t="s">
        <v>335</v>
      </c>
      <c r="H890" t="s">
        <v>274</v>
      </c>
      <c r="I890" t="s">
        <v>275</v>
      </c>
      <c r="J890" t="s">
        <v>89</v>
      </c>
      <c r="K890" t="s">
        <v>283</v>
      </c>
      <c r="L890" t="s">
        <v>405</v>
      </c>
      <c r="M890" t="s">
        <v>280</v>
      </c>
      <c r="N890" t="s">
        <v>89</v>
      </c>
      <c r="O890">
        <v>1.4</v>
      </c>
    </row>
    <row r="891" spans="1:15">
      <c r="A891" t="s">
        <v>268</v>
      </c>
      <c r="B891" t="s">
        <v>269</v>
      </c>
      <c r="C891">
        <v>5567</v>
      </c>
      <c r="D891" t="s">
        <v>600</v>
      </c>
      <c r="E891" t="s">
        <v>601</v>
      </c>
      <c r="F891" t="s">
        <v>272</v>
      </c>
      <c r="G891" t="s">
        <v>335</v>
      </c>
      <c r="H891" t="s">
        <v>274</v>
      </c>
      <c r="I891" t="s">
        <v>275</v>
      </c>
      <c r="J891" t="s">
        <v>106</v>
      </c>
      <c r="K891" t="s">
        <v>276</v>
      </c>
      <c r="L891" t="s">
        <v>281</v>
      </c>
      <c r="M891" t="s">
        <v>278</v>
      </c>
      <c r="N891" t="s">
        <v>106</v>
      </c>
      <c r="O891">
        <v>3.14</v>
      </c>
    </row>
    <row r="892" spans="1:15">
      <c r="A892" t="s">
        <v>268</v>
      </c>
      <c r="B892" t="s">
        <v>269</v>
      </c>
      <c r="C892">
        <v>5567</v>
      </c>
      <c r="D892" t="s">
        <v>600</v>
      </c>
      <c r="E892" t="s">
        <v>601</v>
      </c>
      <c r="F892" t="s">
        <v>272</v>
      </c>
      <c r="G892" t="s">
        <v>335</v>
      </c>
      <c r="H892" t="s">
        <v>274</v>
      </c>
      <c r="I892" t="s">
        <v>275</v>
      </c>
      <c r="J892" t="s">
        <v>108</v>
      </c>
      <c r="K892" t="s">
        <v>276</v>
      </c>
      <c r="L892" t="s">
        <v>282</v>
      </c>
      <c r="M892" t="s">
        <v>280</v>
      </c>
      <c r="N892" t="s">
        <v>108</v>
      </c>
      <c r="O892">
        <v>1.07</v>
      </c>
    </row>
    <row r="893" spans="1:15">
      <c r="A893" t="s">
        <v>268</v>
      </c>
      <c r="B893" t="s">
        <v>269</v>
      </c>
      <c r="C893">
        <v>5567</v>
      </c>
      <c r="D893" t="s">
        <v>600</v>
      </c>
      <c r="E893" t="s">
        <v>601</v>
      </c>
      <c r="F893" t="s">
        <v>272</v>
      </c>
      <c r="G893" t="s">
        <v>335</v>
      </c>
      <c r="H893" t="s">
        <v>274</v>
      </c>
      <c r="I893" t="s">
        <v>275</v>
      </c>
      <c r="J893" t="s">
        <v>122</v>
      </c>
      <c r="K893" t="s">
        <v>283</v>
      </c>
      <c r="L893" t="s">
        <v>406</v>
      </c>
      <c r="M893" t="s">
        <v>280</v>
      </c>
      <c r="N893" t="s">
        <v>122</v>
      </c>
      <c r="O893">
        <v>1.1100000000000001</v>
      </c>
    </row>
    <row r="894" spans="1:15">
      <c r="A894" t="s">
        <v>268</v>
      </c>
      <c r="B894" t="s">
        <v>269</v>
      </c>
      <c r="C894">
        <v>5567</v>
      </c>
      <c r="D894" t="s">
        <v>600</v>
      </c>
      <c r="E894" t="s">
        <v>601</v>
      </c>
      <c r="F894" t="s">
        <v>272</v>
      </c>
      <c r="G894" t="s">
        <v>335</v>
      </c>
      <c r="H894" t="s">
        <v>274</v>
      </c>
      <c r="I894" t="s">
        <v>275</v>
      </c>
      <c r="J894" t="s">
        <v>126</v>
      </c>
      <c r="K894" t="s">
        <v>276</v>
      </c>
      <c r="L894" t="s">
        <v>285</v>
      </c>
      <c r="M894" t="s">
        <v>280</v>
      </c>
      <c r="N894" t="s">
        <v>126</v>
      </c>
      <c r="O894">
        <v>1.96</v>
      </c>
    </row>
    <row r="895" spans="1:15">
      <c r="A895" t="s">
        <v>268</v>
      </c>
      <c r="B895" t="s">
        <v>269</v>
      </c>
      <c r="C895">
        <v>5567</v>
      </c>
      <c r="D895" t="s">
        <v>600</v>
      </c>
      <c r="E895" t="s">
        <v>601</v>
      </c>
      <c r="F895" t="s">
        <v>272</v>
      </c>
      <c r="G895" t="s">
        <v>335</v>
      </c>
      <c r="H895" t="s">
        <v>274</v>
      </c>
      <c r="I895" t="s">
        <v>275</v>
      </c>
      <c r="J895" t="s">
        <v>170</v>
      </c>
      <c r="K895" t="s">
        <v>276</v>
      </c>
      <c r="L895" t="s">
        <v>287</v>
      </c>
      <c r="M895" t="s">
        <v>278</v>
      </c>
      <c r="N895" t="s">
        <v>170</v>
      </c>
      <c r="O895">
        <v>3.28</v>
      </c>
    </row>
    <row r="896" spans="1:15">
      <c r="A896" t="s">
        <v>268</v>
      </c>
      <c r="B896" t="s">
        <v>269</v>
      </c>
      <c r="C896">
        <v>5567</v>
      </c>
      <c r="D896" t="s">
        <v>600</v>
      </c>
      <c r="E896" t="s">
        <v>601</v>
      </c>
      <c r="F896" t="s">
        <v>272</v>
      </c>
      <c r="G896" t="s">
        <v>335</v>
      </c>
      <c r="H896" t="s">
        <v>274</v>
      </c>
      <c r="I896" t="s">
        <v>275</v>
      </c>
      <c r="J896" t="s">
        <v>211</v>
      </c>
      <c r="K896" t="s">
        <v>276</v>
      </c>
      <c r="L896" t="s">
        <v>387</v>
      </c>
      <c r="M896" t="s">
        <v>280</v>
      </c>
      <c r="N896" t="s">
        <v>211</v>
      </c>
      <c r="O896">
        <v>1.37</v>
      </c>
    </row>
    <row r="897" spans="1:15">
      <c r="A897" t="s">
        <v>268</v>
      </c>
      <c r="B897" t="s">
        <v>269</v>
      </c>
      <c r="C897">
        <v>5567</v>
      </c>
      <c r="D897" t="s">
        <v>600</v>
      </c>
      <c r="E897" t="s">
        <v>601</v>
      </c>
      <c r="F897" t="s">
        <v>272</v>
      </c>
      <c r="G897" t="s">
        <v>335</v>
      </c>
      <c r="H897" t="s">
        <v>274</v>
      </c>
      <c r="I897" t="s">
        <v>275</v>
      </c>
      <c r="J897" t="s">
        <v>219</v>
      </c>
      <c r="K897" t="s">
        <v>276</v>
      </c>
      <c r="L897" t="s">
        <v>290</v>
      </c>
      <c r="M897" t="s">
        <v>280</v>
      </c>
      <c r="N897" t="s">
        <v>219</v>
      </c>
      <c r="O897">
        <v>1.92</v>
      </c>
    </row>
    <row r="898" spans="1:15">
      <c r="A898" t="s">
        <v>268</v>
      </c>
      <c r="B898" t="s">
        <v>269</v>
      </c>
      <c r="C898">
        <v>5567</v>
      </c>
      <c r="D898" t="s">
        <v>600</v>
      </c>
      <c r="E898" t="s">
        <v>601</v>
      </c>
      <c r="F898" t="s">
        <v>272</v>
      </c>
      <c r="G898" t="s">
        <v>335</v>
      </c>
      <c r="H898" t="s">
        <v>274</v>
      </c>
      <c r="I898" t="s">
        <v>275</v>
      </c>
      <c r="J898" t="s">
        <v>229</v>
      </c>
      <c r="K898" t="s">
        <v>283</v>
      </c>
      <c r="L898" t="s">
        <v>407</v>
      </c>
      <c r="M898" t="s">
        <v>280</v>
      </c>
      <c r="N898" t="s">
        <v>229</v>
      </c>
      <c r="O898">
        <v>1.1499999999999999</v>
      </c>
    </row>
    <row r="899" spans="1:15">
      <c r="A899" t="e">
        <v>#N/A</v>
      </c>
      <c r="B899" t="s">
        <v>269</v>
      </c>
      <c r="C899">
        <v>19666</v>
      </c>
      <c r="D899" t="s">
        <v>602</v>
      </c>
      <c r="E899" t="s">
        <v>343</v>
      </c>
      <c r="F899" t="s">
        <v>344</v>
      </c>
      <c r="G899" t="s">
        <v>345</v>
      </c>
      <c r="H899" t="s">
        <v>274</v>
      </c>
      <c r="J899" t="s">
        <v>346</v>
      </c>
      <c r="K899" t="s">
        <v>347</v>
      </c>
      <c r="L899" t="s">
        <v>346</v>
      </c>
      <c r="M899" t="s">
        <v>280</v>
      </c>
      <c r="N899" t="e">
        <v>#VALUE!</v>
      </c>
      <c r="O899">
        <v>1.36</v>
      </c>
    </row>
    <row r="900" spans="1:15">
      <c r="A900" t="e">
        <v>#N/A</v>
      </c>
      <c r="B900" t="s">
        <v>269</v>
      </c>
      <c r="C900">
        <v>19673</v>
      </c>
      <c r="D900" t="s">
        <v>603</v>
      </c>
      <c r="E900" t="s">
        <v>438</v>
      </c>
      <c r="F900" t="s">
        <v>344</v>
      </c>
      <c r="G900" t="s">
        <v>345</v>
      </c>
      <c r="H900" t="s">
        <v>274</v>
      </c>
      <c r="J900" t="s">
        <v>346</v>
      </c>
      <c r="K900" t="s">
        <v>347</v>
      </c>
      <c r="L900" t="s">
        <v>346</v>
      </c>
      <c r="M900" t="s">
        <v>280</v>
      </c>
      <c r="N900" t="e">
        <v>#VALUE!</v>
      </c>
      <c r="O900">
        <v>1.68</v>
      </c>
    </row>
    <row r="901" spans="1:15">
      <c r="A901" t="s">
        <v>268</v>
      </c>
      <c r="B901" t="s">
        <v>269</v>
      </c>
      <c r="C901">
        <v>13990</v>
      </c>
      <c r="D901" t="s">
        <v>604</v>
      </c>
      <c r="E901" t="s">
        <v>605</v>
      </c>
      <c r="F901" t="s">
        <v>383</v>
      </c>
      <c r="G901" t="s">
        <v>396</v>
      </c>
      <c r="H901" t="s">
        <v>274</v>
      </c>
      <c r="I901" t="s">
        <v>275</v>
      </c>
      <c r="J901" t="s">
        <v>8</v>
      </c>
      <c r="K901" t="s">
        <v>283</v>
      </c>
      <c r="L901" t="s">
        <v>606</v>
      </c>
      <c r="M901" t="s">
        <v>280</v>
      </c>
      <c r="N901" t="s">
        <v>8</v>
      </c>
      <c r="O901">
        <v>1.7</v>
      </c>
    </row>
    <row r="902" spans="1:15">
      <c r="A902" t="s">
        <v>268</v>
      </c>
      <c r="B902" t="s">
        <v>269</v>
      </c>
      <c r="C902">
        <v>13990</v>
      </c>
      <c r="D902" t="s">
        <v>604</v>
      </c>
      <c r="E902" t="s">
        <v>605</v>
      </c>
      <c r="F902" t="s">
        <v>383</v>
      </c>
      <c r="G902" t="s">
        <v>396</v>
      </c>
      <c r="H902" t="s">
        <v>274</v>
      </c>
      <c r="I902" t="s">
        <v>275</v>
      </c>
      <c r="J902" t="s">
        <v>57</v>
      </c>
      <c r="K902" t="s">
        <v>276</v>
      </c>
      <c r="L902" t="s">
        <v>277</v>
      </c>
      <c r="M902" t="s">
        <v>278</v>
      </c>
      <c r="N902" t="s">
        <v>57</v>
      </c>
      <c r="O902">
        <v>2.27</v>
      </c>
    </row>
    <row r="903" spans="1:15">
      <c r="A903" t="s">
        <v>268</v>
      </c>
      <c r="B903" t="s">
        <v>269</v>
      </c>
      <c r="C903">
        <v>13990</v>
      </c>
      <c r="D903" t="s">
        <v>604</v>
      </c>
      <c r="E903" t="s">
        <v>605</v>
      </c>
      <c r="F903" t="s">
        <v>383</v>
      </c>
      <c r="G903" t="s">
        <v>396</v>
      </c>
      <c r="H903" t="s">
        <v>274</v>
      </c>
      <c r="I903" t="s">
        <v>275</v>
      </c>
      <c r="J903" t="s">
        <v>63</v>
      </c>
      <c r="K903" t="s">
        <v>283</v>
      </c>
      <c r="L903" t="s">
        <v>607</v>
      </c>
      <c r="M903" t="s">
        <v>280</v>
      </c>
      <c r="N903" t="s">
        <v>63</v>
      </c>
      <c r="O903">
        <v>1.85</v>
      </c>
    </row>
    <row r="904" spans="1:15">
      <c r="A904" t="s">
        <v>268</v>
      </c>
      <c r="B904" t="s">
        <v>269</v>
      </c>
      <c r="C904">
        <v>13990</v>
      </c>
      <c r="D904" t="s">
        <v>604</v>
      </c>
      <c r="E904" t="s">
        <v>605</v>
      </c>
      <c r="F904" t="s">
        <v>383</v>
      </c>
      <c r="G904" t="s">
        <v>396</v>
      </c>
      <c r="H904" t="s">
        <v>274</v>
      </c>
      <c r="I904" t="s">
        <v>275</v>
      </c>
      <c r="J904" t="s">
        <v>74</v>
      </c>
      <c r="K904" t="s">
        <v>276</v>
      </c>
      <c r="L904" t="s">
        <v>279</v>
      </c>
      <c r="M904" t="s">
        <v>278</v>
      </c>
      <c r="N904" t="s">
        <v>74</v>
      </c>
      <c r="O904">
        <v>2.77</v>
      </c>
    </row>
    <row r="905" spans="1:15">
      <c r="A905" t="s">
        <v>268</v>
      </c>
      <c r="B905" t="s">
        <v>269</v>
      </c>
      <c r="C905">
        <v>13990</v>
      </c>
      <c r="D905" t="s">
        <v>604</v>
      </c>
      <c r="E905" t="s">
        <v>605</v>
      </c>
      <c r="F905" t="s">
        <v>383</v>
      </c>
      <c r="G905" t="s">
        <v>396</v>
      </c>
      <c r="H905" t="s">
        <v>274</v>
      </c>
      <c r="I905" t="s">
        <v>275</v>
      </c>
      <c r="J905" t="s">
        <v>105</v>
      </c>
      <c r="K905" t="s">
        <v>283</v>
      </c>
      <c r="L905" t="s">
        <v>608</v>
      </c>
      <c r="M905" t="s">
        <v>280</v>
      </c>
      <c r="N905" t="s">
        <v>105</v>
      </c>
      <c r="O905">
        <v>1.08</v>
      </c>
    </row>
    <row r="906" spans="1:15">
      <c r="A906" t="s">
        <v>268</v>
      </c>
      <c r="B906" t="s">
        <v>269</v>
      </c>
      <c r="C906">
        <v>13990</v>
      </c>
      <c r="D906" t="s">
        <v>604</v>
      </c>
      <c r="E906" t="s">
        <v>605</v>
      </c>
      <c r="F906" t="s">
        <v>383</v>
      </c>
      <c r="G906" t="s">
        <v>396</v>
      </c>
      <c r="H906" t="s">
        <v>274</v>
      </c>
      <c r="I906" t="s">
        <v>275</v>
      </c>
      <c r="J906" t="s">
        <v>106</v>
      </c>
      <c r="K906" t="s">
        <v>276</v>
      </c>
      <c r="L906" t="s">
        <v>281</v>
      </c>
      <c r="M906" t="s">
        <v>278</v>
      </c>
      <c r="N906" t="s">
        <v>106</v>
      </c>
      <c r="O906">
        <v>3.04</v>
      </c>
    </row>
    <row r="907" spans="1:15">
      <c r="A907" t="s">
        <v>268</v>
      </c>
      <c r="B907" t="s">
        <v>269</v>
      </c>
      <c r="C907">
        <v>13990</v>
      </c>
      <c r="D907" t="s">
        <v>604</v>
      </c>
      <c r="E907" t="s">
        <v>605</v>
      </c>
      <c r="F907" t="s">
        <v>383</v>
      </c>
      <c r="G907" t="s">
        <v>396</v>
      </c>
      <c r="H907" t="s">
        <v>274</v>
      </c>
      <c r="I907" t="s">
        <v>275</v>
      </c>
      <c r="J907" t="s">
        <v>108</v>
      </c>
      <c r="K907" t="s">
        <v>276</v>
      </c>
      <c r="L907" t="s">
        <v>282</v>
      </c>
      <c r="M907" t="s">
        <v>278</v>
      </c>
      <c r="N907" t="s">
        <v>108</v>
      </c>
      <c r="O907">
        <v>2.38</v>
      </c>
    </row>
    <row r="908" spans="1:15">
      <c r="A908" t="s">
        <v>268</v>
      </c>
      <c r="B908" t="s">
        <v>269</v>
      </c>
      <c r="C908">
        <v>13990</v>
      </c>
      <c r="D908" t="s">
        <v>604</v>
      </c>
      <c r="E908" t="s">
        <v>605</v>
      </c>
      <c r="F908" t="s">
        <v>383</v>
      </c>
      <c r="G908" t="s">
        <v>396</v>
      </c>
      <c r="H908" t="s">
        <v>274</v>
      </c>
      <c r="I908" t="s">
        <v>275</v>
      </c>
      <c r="J908" t="s">
        <v>126</v>
      </c>
      <c r="K908" t="s">
        <v>276</v>
      </c>
      <c r="L908" t="s">
        <v>285</v>
      </c>
      <c r="M908" t="s">
        <v>280</v>
      </c>
      <c r="N908" t="s">
        <v>126</v>
      </c>
      <c r="O908">
        <v>1.22</v>
      </c>
    </row>
    <row r="909" spans="1:15">
      <c r="A909" t="s">
        <v>268</v>
      </c>
      <c r="B909" t="s">
        <v>269</v>
      </c>
      <c r="C909">
        <v>13990</v>
      </c>
      <c r="D909" t="s">
        <v>604</v>
      </c>
      <c r="E909" t="s">
        <v>605</v>
      </c>
      <c r="F909" t="s">
        <v>383</v>
      </c>
      <c r="G909" t="s">
        <v>396</v>
      </c>
      <c r="H909" t="s">
        <v>274</v>
      </c>
      <c r="I909" t="s">
        <v>275</v>
      </c>
      <c r="J909" t="s">
        <v>170</v>
      </c>
      <c r="K909" t="s">
        <v>276</v>
      </c>
      <c r="L909" t="s">
        <v>287</v>
      </c>
      <c r="M909" t="s">
        <v>278</v>
      </c>
      <c r="N909" t="s">
        <v>170</v>
      </c>
      <c r="O909">
        <v>2.73</v>
      </c>
    </row>
    <row r="910" spans="1:15">
      <c r="A910" t="s">
        <v>268</v>
      </c>
      <c r="B910" t="s">
        <v>269</v>
      </c>
      <c r="C910">
        <v>13990</v>
      </c>
      <c r="D910" t="s">
        <v>604</v>
      </c>
      <c r="E910" t="s">
        <v>605</v>
      </c>
      <c r="F910" t="s">
        <v>383</v>
      </c>
      <c r="G910" t="s">
        <v>396</v>
      </c>
      <c r="H910" t="s">
        <v>274</v>
      </c>
      <c r="I910" t="s">
        <v>275</v>
      </c>
      <c r="J910" t="s">
        <v>189</v>
      </c>
      <c r="K910" t="s">
        <v>283</v>
      </c>
      <c r="L910" t="s">
        <v>288</v>
      </c>
      <c r="M910" t="s">
        <v>280</v>
      </c>
      <c r="N910" t="s">
        <v>189</v>
      </c>
      <c r="O910">
        <v>1.63</v>
      </c>
    </row>
    <row r="911" spans="1:15">
      <c r="A911" t="s">
        <v>268</v>
      </c>
      <c r="B911" t="s">
        <v>269</v>
      </c>
      <c r="C911">
        <v>13990</v>
      </c>
      <c r="D911" t="s">
        <v>604</v>
      </c>
      <c r="E911" t="s">
        <v>605</v>
      </c>
      <c r="F911" t="s">
        <v>383</v>
      </c>
      <c r="G911" t="s">
        <v>396</v>
      </c>
      <c r="H911" t="s">
        <v>274</v>
      </c>
      <c r="I911" t="s">
        <v>275</v>
      </c>
      <c r="J911" t="s">
        <v>204</v>
      </c>
      <c r="K911" t="s">
        <v>283</v>
      </c>
      <c r="L911" t="s">
        <v>515</v>
      </c>
      <c r="M911" t="s">
        <v>280</v>
      </c>
      <c r="N911" t="s">
        <v>204</v>
      </c>
      <c r="O911">
        <v>1.52</v>
      </c>
    </row>
    <row r="912" spans="1:15">
      <c r="A912" t="s">
        <v>268</v>
      </c>
      <c r="B912" t="s">
        <v>269</v>
      </c>
      <c r="C912">
        <v>13990</v>
      </c>
      <c r="D912" t="s">
        <v>604</v>
      </c>
      <c r="E912" t="s">
        <v>605</v>
      </c>
      <c r="F912" t="s">
        <v>383</v>
      </c>
      <c r="G912" t="s">
        <v>396</v>
      </c>
      <c r="H912" t="s">
        <v>274</v>
      </c>
      <c r="I912" t="s">
        <v>275</v>
      </c>
      <c r="J912" t="s">
        <v>211</v>
      </c>
      <c r="K912" t="s">
        <v>276</v>
      </c>
      <c r="L912" t="s">
        <v>387</v>
      </c>
      <c r="M912" t="s">
        <v>280</v>
      </c>
      <c r="N912" t="s">
        <v>211</v>
      </c>
      <c r="O912">
        <v>1.26</v>
      </c>
    </row>
    <row r="913" spans="1:15">
      <c r="A913" t="s">
        <v>268</v>
      </c>
      <c r="B913" t="s">
        <v>269</v>
      </c>
      <c r="C913">
        <v>13990</v>
      </c>
      <c r="D913" t="s">
        <v>604</v>
      </c>
      <c r="E913" t="s">
        <v>605</v>
      </c>
      <c r="F913" t="s">
        <v>383</v>
      </c>
      <c r="G913" t="s">
        <v>396</v>
      </c>
      <c r="H913" t="s">
        <v>274</v>
      </c>
      <c r="I913" t="s">
        <v>275</v>
      </c>
      <c r="J913" t="s">
        <v>219</v>
      </c>
      <c r="K913" t="s">
        <v>276</v>
      </c>
      <c r="L913" t="s">
        <v>290</v>
      </c>
      <c r="M913" t="s">
        <v>278</v>
      </c>
      <c r="N913" t="s">
        <v>219</v>
      </c>
      <c r="O913">
        <v>3.88</v>
      </c>
    </row>
    <row r="914" spans="1:15">
      <c r="A914" t="s">
        <v>268</v>
      </c>
      <c r="B914" t="s">
        <v>269</v>
      </c>
      <c r="C914">
        <v>13990</v>
      </c>
      <c r="D914" t="s">
        <v>604</v>
      </c>
      <c r="E914" t="s">
        <v>605</v>
      </c>
      <c r="F914" t="s">
        <v>383</v>
      </c>
      <c r="G914" t="s">
        <v>396</v>
      </c>
      <c r="H914" t="s">
        <v>274</v>
      </c>
      <c r="I914" t="s">
        <v>275</v>
      </c>
      <c r="J914" t="s">
        <v>243</v>
      </c>
      <c r="K914" t="s">
        <v>283</v>
      </c>
      <c r="L914" t="s">
        <v>609</v>
      </c>
      <c r="M914" t="s">
        <v>278</v>
      </c>
      <c r="N914" t="s">
        <v>243</v>
      </c>
      <c r="O914">
        <v>3.87</v>
      </c>
    </row>
    <row r="915" spans="1:15">
      <c r="A915" t="s">
        <v>268</v>
      </c>
      <c r="B915" t="s">
        <v>269</v>
      </c>
      <c r="C915">
        <v>14076</v>
      </c>
      <c r="D915" t="s">
        <v>610</v>
      </c>
      <c r="E915" t="s">
        <v>611</v>
      </c>
      <c r="F915" t="s">
        <v>334</v>
      </c>
      <c r="G915" t="s">
        <v>335</v>
      </c>
      <c r="H915" t="s">
        <v>274</v>
      </c>
      <c r="I915" t="s">
        <v>323</v>
      </c>
      <c r="J915" t="s">
        <v>16</v>
      </c>
      <c r="K915" t="s">
        <v>283</v>
      </c>
      <c r="L915" t="s">
        <v>612</v>
      </c>
      <c r="M915" t="s">
        <v>280</v>
      </c>
      <c r="N915" t="s">
        <v>16</v>
      </c>
      <c r="O915">
        <v>1.17</v>
      </c>
    </row>
    <row r="916" spans="1:15">
      <c r="A916" t="s">
        <v>268</v>
      </c>
      <c r="B916" t="s">
        <v>269</v>
      </c>
      <c r="C916">
        <v>14076</v>
      </c>
      <c r="D916" t="s">
        <v>610</v>
      </c>
      <c r="E916" t="s">
        <v>611</v>
      </c>
      <c r="F916" t="s">
        <v>334</v>
      </c>
      <c r="G916" t="s">
        <v>335</v>
      </c>
      <c r="H916" t="s">
        <v>274</v>
      </c>
      <c r="I916" t="s">
        <v>323</v>
      </c>
      <c r="J916" t="s">
        <v>17</v>
      </c>
      <c r="K916" t="s">
        <v>296</v>
      </c>
      <c r="L916" t="s">
        <v>297</v>
      </c>
      <c r="M916" t="s">
        <v>280</v>
      </c>
      <c r="N916" t="s">
        <v>17</v>
      </c>
      <c r="O916">
        <v>1.65</v>
      </c>
    </row>
    <row r="917" spans="1:15">
      <c r="A917" t="s">
        <v>268</v>
      </c>
      <c r="B917" t="s">
        <v>269</v>
      </c>
      <c r="C917">
        <v>14076</v>
      </c>
      <c r="D917" t="s">
        <v>610</v>
      </c>
      <c r="E917" t="s">
        <v>611</v>
      </c>
      <c r="F917" t="s">
        <v>334</v>
      </c>
      <c r="G917" t="s">
        <v>335</v>
      </c>
      <c r="H917" t="s">
        <v>274</v>
      </c>
      <c r="I917" t="s">
        <v>323</v>
      </c>
      <c r="J917" t="s">
        <v>33</v>
      </c>
      <c r="K917" t="s">
        <v>296</v>
      </c>
      <c r="L917" t="s">
        <v>299</v>
      </c>
      <c r="M917" t="s">
        <v>278</v>
      </c>
      <c r="N917" t="s">
        <v>33</v>
      </c>
      <c r="O917">
        <v>3.94</v>
      </c>
    </row>
    <row r="918" spans="1:15">
      <c r="A918" t="s">
        <v>268</v>
      </c>
      <c r="B918" t="s">
        <v>269</v>
      </c>
      <c r="C918">
        <v>14076</v>
      </c>
      <c r="D918" t="s">
        <v>610</v>
      </c>
      <c r="E918" t="s">
        <v>611</v>
      </c>
      <c r="F918" t="s">
        <v>334</v>
      </c>
      <c r="G918" t="s">
        <v>335</v>
      </c>
      <c r="H918" t="s">
        <v>274</v>
      </c>
      <c r="I918" t="s">
        <v>323</v>
      </c>
      <c r="J918" t="s">
        <v>42</v>
      </c>
      <c r="K918" t="s">
        <v>283</v>
      </c>
      <c r="L918" t="s">
        <v>613</v>
      </c>
      <c r="M918" t="s">
        <v>280</v>
      </c>
      <c r="N918" t="s">
        <v>42</v>
      </c>
      <c r="O918">
        <v>1.41</v>
      </c>
    </row>
    <row r="919" spans="1:15">
      <c r="A919" t="s">
        <v>268</v>
      </c>
      <c r="B919" t="s">
        <v>269</v>
      </c>
      <c r="C919">
        <v>14076</v>
      </c>
      <c r="D919" t="s">
        <v>610</v>
      </c>
      <c r="E919" t="s">
        <v>611</v>
      </c>
      <c r="F919" t="s">
        <v>334</v>
      </c>
      <c r="G919" t="s">
        <v>335</v>
      </c>
      <c r="H919" t="s">
        <v>274</v>
      </c>
      <c r="I919" t="s">
        <v>323</v>
      </c>
      <c r="J919" t="s">
        <v>43</v>
      </c>
      <c r="K919" t="s">
        <v>296</v>
      </c>
      <c r="L919" t="s">
        <v>300</v>
      </c>
      <c r="M919" t="s">
        <v>278</v>
      </c>
      <c r="N919" t="s">
        <v>43</v>
      </c>
      <c r="O919">
        <v>2.95</v>
      </c>
    </row>
    <row r="920" spans="1:15">
      <c r="A920" t="s">
        <v>268</v>
      </c>
      <c r="B920" t="s">
        <v>269</v>
      </c>
      <c r="C920">
        <v>14076</v>
      </c>
      <c r="D920" t="s">
        <v>610</v>
      </c>
      <c r="E920" t="s">
        <v>611</v>
      </c>
      <c r="F920" t="s">
        <v>334</v>
      </c>
      <c r="G920" t="s">
        <v>335</v>
      </c>
      <c r="H920" t="s">
        <v>274</v>
      </c>
      <c r="I920" t="s">
        <v>323</v>
      </c>
      <c r="J920" t="s">
        <v>47</v>
      </c>
      <c r="K920" t="s">
        <v>296</v>
      </c>
      <c r="L920" t="s">
        <v>301</v>
      </c>
      <c r="M920" t="s">
        <v>280</v>
      </c>
      <c r="N920" t="s">
        <v>47</v>
      </c>
      <c r="O920">
        <v>1.52</v>
      </c>
    </row>
    <row r="921" spans="1:15">
      <c r="A921" t="s">
        <v>268</v>
      </c>
      <c r="B921" t="s">
        <v>269</v>
      </c>
      <c r="C921">
        <v>14076</v>
      </c>
      <c r="D921" t="s">
        <v>610</v>
      </c>
      <c r="E921" t="s">
        <v>611</v>
      </c>
      <c r="F921" t="s">
        <v>334</v>
      </c>
      <c r="G921" t="s">
        <v>335</v>
      </c>
      <c r="H921" t="s">
        <v>274</v>
      </c>
      <c r="I921" t="s">
        <v>323</v>
      </c>
      <c r="J921" t="s">
        <v>57</v>
      </c>
      <c r="K921" t="s">
        <v>276</v>
      </c>
      <c r="L921" t="s">
        <v>303</v>
      </c>
      <c r="M921" t="s">
        <v>278</v>
      </c>
      <c r="N921" t="s">
        <v>57</v>
      </c>
      <c r="O921">
        <v>3.27</v>
      </c>
    </row>
    <row r="922" spans="1:15">
      <c r="A922" t="s">
        <v>268</v>
      </c>
      <c r="B922" t="s">
        <v>269</v>
      </c>
      <c r="C922">
        <v>14076</v>
      </c>
      <c r="D922" t="s">
        <v>610</v>
      </c>
      <c r="E922" t="s">
        <v>611</v>
      </c>
      <c r="F922" t="s">
        <v>334</v>
      </c>
      <c r="G922" t="s">
        <v>335</v>
      </c>
      <c r="H922" t="s">
        <v>274</v>
      </c>
      <c r="I922" t="s">
        <v>323</v>
      </c>
      <c r="J922" t="s">
        <v>74</v>
      </c>
      <c r="K922" t="s">
        <v>276</v>
      </c>
      <c r="L922" t="s">
        <v>305</v>
      </c>
      <c r="M922" t="s">
        <v>280</v>
      </c>
      <c r="N922" t="s">
        <v>74</v>
      </c>
      <c r="O922">
        <v>1.19</v>
      </c>
    </row>
    <row r="923" spans="1:15">
      <c r="A923" t="s">
        <v>268</v>
      </c>
      <c r="B923" t="s">
        <v>269</v>
      </c>
      <c r="C923">
        <v>14076</v>
      </c>
      <c r="D923" t="s">
        <v>610</v>
      </c>
      <c r="E923" t="s">
        <v>611</v>
      </c>
      <c r="F923" t="s">
        <v>334</v>
      </c>
      <c r="G923" t="s">
        <v>335</v>
      </c>
      <c r="H923" t="s">
        <v>274</v>
      </c>
      <c r="I923" t="s">
        <v>323</v>
      </c>
      <c r="J923" t="s">
        <v>90</v>
      </c>
      <c r="K923" t="s">
        <v>283</v>
      </c>
      <c r="L923" t="s">
        <v>597</v>
      </c>
      <c r="M923" t="s">
        <v>280</v>
      </c>
      <c r="N923" t="s">
        <v>90</v>
      </c>
      <c r="O923">
        <v>1.61</v>
      </c>
    </row>
    <row r="924" spans="1:15">
      <c r="A924" t="s">
        <v>268</v>
      </c>
      <c r="B924" t="s">
        <v>269</v>
      </c>
      <c r="C924">
        <v>14076</v>
      </c>
      <c r="D924" t="s">
        <v>610</v>
      </c>
      <c r="E924" t="s">
        <v>611</v>
      </c>
      <c r="F924" t="s">
        <v>334</v>
      </c>
      <c r="G924" t="s">
        <v>335</v>
      </c>
      <c r="H924" t="s">
        <v>274</v>
      </c>
      <c r="I924" t="s">
        <v>323</v>
      </c>
      <c r="J924" t="s">
        <v>94</v>
      </c>
      <c r="K924" t="s">
        <v>296</v>
      </c>
      <c r="L924" t="s">
        <v>306</v>
      </c>
      <c r="M924" t="s">
        <v>280</v>
      </c>
      <c r="N924" t="s">
        <v>94</v>
      </c>
      <c r="O924">
        <v>1.34</v>
      </c>
    </row>
    <row r="925" spans="1:15">
      <c r="A925" t="s">
        <v>268</v>
      </c>
      <c r="B925" t="s">
        <v>269</v>
      </c>
      <c r="C925">
        <v>14076</v>
      </c>
      <c r="D925" t="s">
        <v>610</v>
      </c>
      <c r="E925" t="s">
        <v>611</v>
      </c>
      <c r="F925" t="s">
        <v>334</v>
      </c>
      <c r="G925" t="s">
        <v>335</v>
      </c>
      <c r="H925" t="s">
        <v>274</v>
      </c>
      <c r="I925" t="s">
        <v>323</v>
      </c>
      <c r="J925" t="s">
        <v>106</v>
      </c>
      <c r="K925" t="s">
        <v>276</v>
      </c>
      <c r="L925" t="s">
        <v>307</v>
      </c>
      <c r="M925" t="s">
        <v>278</v>
      </c>
      <c r="N925" t="s">
        <v>106</v>
      </c>
      <c r="O925">
        <v>3.47</v>
      </c>
    </row>
    <row r="926" spans="1:15">
      <c r="A926" t="s">
        <v>268</v>
      </c>
      <c r="B926" t="s">
        <v>269</v>
      </c>
      <c r="C926">
        <v>14076</v>
      </c>
      <c r="D926" t="s">
        <v>610</v>
      </c>
      <c r="E926" t="s">
        <v>611</v>
      </c>
      <c r="F926" t="s">
        <v>334</v>
      </c>
      <c r="G926" t="s">
        <v>335</v>
      </c>
      <c r="H926" t="s">
        <v>274</v>
      </c>
      <c r="I926" t="s">
        <v>323</v>
      </c>
      <c r="J926" t="s">
        <v>108</v>
      </c>
      <c r="K926" t="s">
        <v>276</v>
      </c>
      <c r="L926" t="s">
        <v>308</v>
      </c>
      <c r="M926" t="s">
        <v>278</v>
      </c>
      <c r="N926" t="s">
        <v>108</v>
      </c>
      <c r="O926">
        <v>2.2999999999999998</v>
      </c>
    </row>
    <row r="927" spans="1:15">
      <c r="A927" t="s">
        <v>268</v>
      </c>
      <c r="B927" t="s">
        <v>269</v>
      </c>
      <c r="C927">
        <v>14076</v>
      </c>
      <c r="D927" t="s">
        <v>610</v>
      </c>
      <c r="E927" t="s">
        <v>611</v>
      </c>
      <c r="F927" t="s">
        <v>334</v>
      </c>
      <c r="G927" t="s">
        <v>335</v>
      </c>
      <c r="H927" t="s">
        <v>274</v>
      </c>
      <c r="I927" t="s">
        <v>323</v>
      </c>
      <c r="J927" t="s">
        <v>126</v>
      </c>
      <c r="K927" t="s">
        <v>276</v>
      </c>
      <c r="L927" t="s">
        <v>311</v>
      </c>
      <c r="M927" t="s">
        <v>278</v>
      </c>
      <c r="N927" t="s">
        <v>126</v>
      </c>
      <c r="O927">
        <v>2.5299999999999998</v>
      </c>
    </row>
    <row r="928" spans="1:15">
      <c r="A928" t="s">
        <v>268</v>
      </c>
      <c r="B928" t="s">
        <v>269</v>
      </c>
      <c r="C928">
        <v>14076</v>
      </c>
      <c r="D928" t="s">
        <v>610</v>
      </c>
      <c r="E928" t="s">
        <v>611</v>
      </c>
      <c r="F928" t="s">
        <v>334</v>
      </c>
      <c r="G928" t="s">
        <v>335</v>
      </c>
      <c r="H928" t="s">
        <v>274</v>
      </c>
      <c r="I928" t="s">
        <v>323</v>
      </c>
      <c r="J928" t="s">
        <v>157</v>
      </c>
      <c r="K928" t="s">
        <v>296</v>
      </c>
      <c r="L928" t="s">
        <v>312</v>
      </c>
      <c r="M928" t="s">
        <v>278</v>
      </c>
      <c r="N928" t="s">
        <v>157</v>
      </c>
      <c r="O928">
        <v>3.44</v>
      </c>
    </row>
    <row r="929" spans="1:15">
      <c r="A929" t="s">
        <v>268</v>
      </c>
      <c r="B929" t="s">
        <v>269</v>
      </c>
      <c r="C929">
        <v>14076</v>
      </c>
      <c r="D929" t="s">
        <v>610</v>
      </c>
      <c r="E929" t="s">
        <v>611</v>
      </c>
      <c r="F929" t="s">
        <v>334</v>
      </c>
      <c r="G929" t="s">
        <v>335</v>
      </c>
      <c r="H929" t="s">
        <v>274</v>
      </c>
      <c r="I929" t="s">
        <v>323</v>
      </c>
      <c r="J929" t="s">
        <v>164</v>
      </c>
      <c r="K929" t="s">
        <v>296</v>
      </c>
      <c r="L929" t="s">
        <v>313</v>
      </c>
      <c r="M929" t="s">
        <v>278</v>
      </c>
      <c r="N929" t="s">
        <v>164</v>
      </c>
      <c r="O929">
        <v>2.02</v>
      </c>
    </row>
    <row r="930" spans="1:15">
      <c r="A930" t="s">
        <v>268</v>
      </c>
      <c r="B930" t="s">
        <v>269</v>
      </c>
      <c r="C930">
        <v>14076</v>
      </c>
      <c r="D930" t="s">
        <v>610</v>
      </c>
      <c r="E930" t="s">
        <v>611</v>
      </c>
      <c r="F930" t="s">
        <v>334</v>
      </c>
      <c r="G930" t="s">
        <v>335</v>
      </c>
      <c r="H930" t="s">
        <v>274</v>
      </c>
      <c r="I930" t="s">
        <v>323</v>
      </c>
      <c r="J930" t="s">
        <v>165</v>
      </c>
      <c r="K930" t="s">
        <v>296</v>
      </c>
      <c r="L930" t="s">
        <v>314</v>
      </c>
      <c r="M930" t="s">
        <v>278</v>
      </c>
      <c r="N930" t="s">
        <v>165</v>
      </c>
      <c r="O930">
        <v>2.41</v>
      </c>
    </row>
    <row r="931" spans="1:15">
      <c r="A931" t="s">
        <v>268</v>
      </c>
      <c r="B931" t="s">
        <v>269</v>
      </c>
      <c r="C931">
        <v>14076</v>
      </c>
      <c r="D931" t="s">
        <v>610</v>
      </c>
      <c r="E931" t="s">
        <v>611</v>
      </c>
      <c r="F931" t="s">
        <v>334</v>
      </c>
      <c r="G931" t="s">
        <v>335</v>
      </c>
      <c r="H931" t="s">
        <v>274</v>
      </c>
      <c r="I931" t="s">
        <v>323</v>
      </c>
      <c r="J931" t="s">
        <v>170</v>
      </c>
      <c r="K931" t="s">
        <v>276</v>
      </c>
      <c r="L931" t="s">
        <v>315</v>
      </c>
      <c r="M931" t="s">
        <v>280</v>
      </c>
      <c r="N931" t="s">
        <v>170</v>
      </c>
      <c r="O931">
        <v>1.83</v>
      </c>
    </row>
    <row r="932" spans="1:15">
      <c r="A932" t="s">
        <v>268</v>
      </c>
      <c r="B932" t="s">
        <v>269</v>
      </c>
      <c r="C932">
        <v>14076</v>
      </c>
      <c r="D932" t="s">
        <v>610</v>
      </c>
      <c r="E932" t="s">
        <v>611</v>
      </c>
      <c r="F932" t="s">
        <v>334</v>
      </c>
      <c r="G932" t="s">
        <v>335</v>
      </c>
      <c r="H932" t="s">
        <v>274</v>
      </c>
      <c r="I932" t="s">
        <v>323</v>
      </c>
      <c r="J932" t="s">
        <v>211</v>
      </c>
      <c r="K932" t="s">
        <v>276</v>
      </c>
      <c r="L932" t="s">
        <v>319</v>
      </c>
      <c r="M932" t="s">
        <v>280</v>
      </c>
      <c r="N932" t="s">
        <v>211</v>
      </c>
      <c r="O932">
        <v>1.52</v>
      </c>
    </row>
    <row r="933" spans="1:15">
      <c r="A933" t="s">
        <v>268</v>
      </c>
      <c r="B933" t="s">
        <v>269</v>
      </c>
      <c r="C933">
        <v>14076</v>
      </c>
      <c r="D933" t="s">
        <v>610</v>
      </c>
      <c r="E933" t="s">
        <v>611</v>
      </c>
      <c r="F933" t="s">
        <v>334</v>
      </c>
      <c r="G933" t="s">
        <v>335</v>
      </c>
      <c r="H933" t="s">
        <v>274</v>
      </c>
      <c r="I933" t="s">
        <v>323</v>
      </c>
      <c r="J933" t="s">
        <v>219</v>
      </c>
      <c r="K933" t="s">
        <v>276</v>
      </c>
      <c r="L933" t="s">
        <v>320</v>
      </c>
      <c r="M933" t="s">
        <v>278</v>
      </c>
      <c r="N933" t="s">
        <v>219</v>
      </c>
      <c r="O933">
        <v>3.09</v>
      </c>
    </row>
    <row r="934" spans="1:15">
      <c r="A934" t="s">
        <v>268</v>
      </c>
      <c r="B934" t="s">
        <v>269</v>
      </c>
      <c r="C934">
        <v>14076</v>
      </c>
      <c r="D934" t="s">
        <v>610</v>
      </c>
      <c r="E934" t="s">
        <v>611</v>
      </c>
      <c r="F934" t="s">
        <v>334</v>
      </c>
      <c r="G934" t="s">
        <v>335</v>
      </c>
      <c r="H934" t="s">
        <v>274</v>
      </c>
      <c r="I934" t="s">
        <v>323</v>
      </c>
      <c r="J934" t="s">
        <v>246</v>
      </c>
      <c r="K934" t="s">
        <v>283</v>
      </c>
      <c r="L934" t="s">
        <v>614</v>
      </c>
      <c r="M934" t="s">
        <v>280</v>
      </c>
      <c r="N934" t="s">
        <v>246</v>
      </c>
      <c r="O934">
        <v>1.34</v>
      </c>
    </row>
    <row r="935" spans="1:15">
      <c r="A935" t="s">
        <v>268</v>
      </c>
      <c r="B935" t="s">
        <v>269</v>
      </c>
      <c r="C935">
        <v>14076</v>
      </c>
      <c r="D935" t="s">
        <v>610</v>
      </c>
      <c r="E935" t="s">
        <v>611</v>
      </c>
      <c r="F935" t="s">
        <v>334</v>
      </c>
      <c r="G935" t="s">
        <v>335</v>
      </c>
      <c r="H935" t="s">
        <v>274</v>
      </c>
      <c r="I935" t="s">
        <v>323</v>
      </c>
      <c r="J935" t="s">
        <v>247</v>
      </c>
      <c r="K935" t="s">
        <v>283</v>
      </c>
      <c r="L935" t="s">
        <v>615</v>
      </c>
      <c r="M935" t="s">
        <v>280</v>
      </c>
      <c r="N935" t="s">
        <v>247</v>
      </c>
      <c r="O935">
        <v>1.69</v>
      </c>
    </row>
    <row r="936" spans="1:15">
      <c r="A936" t="s">
        <v>268</v>
      </c>
      <c r="B936" t="s">
        <v>269</v>
      </c>
      <c r="C936">
        <v>14076</v>
      </c>
      <c r="D936" t="s">
        <v>610</v>
      </c>
      <c r="E936" t="s">
        <v>611</v>
      </c>
      <c r="F936" t="s">
        <v>334</v>
      </c>
      <c r="G936" t="s">
        <v>335</v>
      </c>
      <c r="H936" t="s">
        <v>274</v>
      </c>
      <c r="I936" t="s">
        <v>323</v>
      </c>
      <c r="J936" t="s">
        <v>248</v>
      </c>
      <c r="K936" t="s">
        <v>283</v>
      </c>
      <c r="L936" t="s">
        <v>341</v>
      </c>
      <c r="M936" t="s">
        <v>280</v>
      </c>
      <c r="N936" t="s">
        <v>248</v>
      </c>
      <c r="O936">
        <v>1.91</v>
      </c>
    </row>
    <row r="937" spans="1:15">
      <c r="A937" t="s">
        <v>268</v>
      </c>
      <c r="B937" t="s">
        <v>269</v>
      </c>
      <c r="C937">
        <v>6162</v>
      </c>
      <c r="D937" t="s">
        <v>616</v>
      </c>
      <c r="E937" t="s">
        <v>562</v>
      </c>
      <c r="F937" t="s">
        <v>272</v>
      </c>
      <c r="G937" t="s">
        <v>335</v>
      </c>
      <c r="H937" t="s">
        <v>274</v>
      </c>
      <c r="I937" t="s">
        <v>295</v>
      </c>
      <c r="J937" t="s">
        <v>57</v>
      </c>
      <c r="K937" t="s">
        <v>276</v>
      </c>
      <c r="L937" t="s">
        <v>277</v>
      </c>
      <c r="M937" t="s">
        <v>278</v>
      </c>
      <c r="N937" t="s">
        <v>57</v>
      </c>
      <c r="O937">
        <v>2.63</v>
      </c>
    </row>
    <row r="938" spans="1:15">
      <c r="A938" t="s">
        <v>268</v>
      </c>
      <c r="B938" t="s">
        <v>269</v>
      </c>
      <c r="C938">
        <v>6162</v>
      </c>
      <c r="D938" t="s">
        <v>616</v>
      </c>
      <c r="E938" t="s">
        <v>562</v>
      </c>
      <c r="F938" t="s">
        <v>272</v>
      </c>
      <c r="G938" t="s">
        <v>335</v>
      </c>
      <c r="H938" t="s">
        <v>274</v>
      </c>
      <c r="I938" t="s">
        <v>295</v>
      </c>
      <c r="J938" t="s">
        <v>74</v>
      </c>
      <c r="K938" t="s">
        <v>276</v>
      </c>
      <c r="L938" t="s">
        <v>279</v>
      </c>
      <c r="M938" t="s">
        <v>278</v>
      </c>
      <c r="N938" t="s">
        <v>74</v>
      </c>
      <c r="O938">
        <v>3.72</v>
      </c>
    </row>
    <row r="939" spans="1:15">
      <c r="A939" t="s">
        <v>268</v>
      </c>
      <c r="B939" t="s">
        <v>269</v>
      </c>
      <c r="C939">
        <v>6162</v>
      </c>
      <c r="D939" t="s">
        <v>616</v>
      </c>
      <c r="E939" t="s">
        <v>562</v>
      </c>
      <c r="F939" t="s">
        <v>272</v>
      </c>
      <c r="G939" t="s">
        <v>335</v>
      </c>
      <c r="H939" t="s">
        <v>274</v>
      </c>
      <c r="I939" t="s">
        <v>295</v>
      </c>
      <c r="J939" t="s">
        <v>106</v>
      </c>
      <c r="K939" t="s">
        <v>276</v>
      </c>
      <c r="L939" t="s">
        <v>281</v>
      </c>
      <c r="M939" t="s">
        <v>278</v>
      </c>
      <c r="N939" t="s">
        <v>106</v>
      </c>
      <c r="O939">
        <v>3.47</v>
      </c>
    </row>
    <row r="940" spans="1:15">
      <c r="A940" t="s">
        <v>268</v>
      </c>
      <c r="B940" t="s">
        <v>269</v>
      </c>
      <c r="C940">
        <v>6162</v>
      </c>
      <c r="D940" t="s">
        <v>616</v>
      </c>
      <c r="E940" t="s">
        <v>562</v>
      </c>
      <c r="F940" t="s">
        <v>272</v>
      </c>
      <c r="G940" t="s">
        <v>335</v>
      </c>
      <c r="H940" t="s">
        <v>274</v>
      </c>
      <c r="I940" t="s">
        <v>295</v>
      </c>
      <c r="J940" t="s">
        <v>108</v>
      </c>
      <c r="K940" t="s">
        <v>276</v>
      </c>
      <c r="L940" t="s">
        <v>282</v>
      </c>
      <c r="M940" t="s">
        <v>278</v>
      </c>
      <c r="N940" t="s">
        <v>108</v>
      </c>
      <c r="O940">
        <v>3.49</v>
      </c>
    </row>
    <row r="941" spans="1:15">
      <c r="A941" t="s">
        <v>268</v>
      </c>
      <c r="B941" t="s">
        <v>269</v>
      </c>
      <c r="C941">
        <v>6162</v>
      </c>
      <c r="D941" t="s">
        <v>616</v>
      </c>
      <c r="E941" t="s">
        <v>562</v>
      </c>
      <c r="F941" t="s">
        <v>272</v>
      </c>
      <c r="G941" t="s">
        <v>335</v>
      </c>
      <c r="H941" t="s">
        <v>274</v>
      </c>
      <c r="I941" t="s">
        <v>295</v>
      </c>
      <c r="J941" t="s">
        <v>126</v>
      </c>
      <c r="K941" t="s">
        <v>276</v>
      </c>
      <c r="L941" t="s">
        <v>285</v>
      </c>
      <c r="M941" t="s">
        <v>278</v>
      </c>
      <c r="N941" t="s">
        <v>126</v>
      </c>
      <c r="O941">
        <v>2.11</v>
      </c>
    </row>
    <row r="942" spans="1:15">
      <c r="A942" t="s">
        <v>268</v>
      </c>
      <c r="B942" t="s">
        <v>269</v>
      </c>
      <c r="C942">
        <v>6162</v>
      </c>
      <c r="D942" t="s">
        <v>616</v>
      </c>
      <c r="E942" t="s">
        <v>562</v>
      </c>
      <c r="F942" t="s">
        <v>272</v>
      </c>
      <c r="G942" t="s">
        <v>335</v>
      </c>
      <c r="H942" t="s">
        <v>274</v>
      </c>
      <c r="I942" t="s">
        <v>295</v>
      </c>
      <c r="J942" t="s">
        <v>170</v>
      </c>
      <c r="K942" t="s">
        <v>276</v>
      </c>
      <c r="L942" t="s">
        <v>287</v>
      </c>
      <c r="M942" t="s">
        <v>278</v>
      </c>
      <c r="N942" t="s">
        <v>170</v>
      </c>
      <c r="O942">
        <v>3.75</v>
      </c>
    </row>
    <row r="943" spans="1:15">
      <c r="A943" t="s">
        <v>268</v>
      </c>
      <c r="B943" t="s">
        <v>269</v>
      </c>
      <c r="C943">
        <v>6162</v>
      </c>
      <c r="D943" t="s">
        <v>616</v>
      </c>
      <c r="E943" t="s">
        <v>562</v>
      </c>
      <c r="F943" t="s">
        <v>272</v>
      </c>
      <c r="G943" t="s">
        <v>335</v>
      </c>
      <c r="H943" t="s">
        <v>274</v>
      </c>
      <c r="I943" t="s">
        <v>295</v>
      </c>
      <c r="J943" t="s">
        <v>192</v>
      </c>
      <c r="K943" t="s">
        <v>283</v>
      </c>
      <c r="L943" t="s">
        <v>563</v>
      </c>
      <c r="M943" t="s">
        <v>278</v>
      </c>
      <c r="N943" t="s">
        <v>192</v>
      </c>
      <c r="O943">
        <v>2.2799999999999998</v>
      </c>
    </row>
    <row r="944" spans="1:15">
      <c r="A944" t="s">
        <v>268</v>
      </c>
      <c r="B944" t="s">
        <v>269</v>
      </c>
      <c r="C944">
        <v>6162</v>
      </c>
      <c r="D944" t="s">
        <v>616</v>
      </c>
      <c r="E944" t="s">
        <v>562</v>
      </c>
      <c r="F944" t="s">
        <v>272</v>
      </c>
      <c r="G944" t="s">
        <v>335</v>
      </c>
      <c r="H944" t="s">
        <v>274</v>
      </c>
      <c r="I944" t="s">
        <v>295</v>
      </c>
      <c r="J944" t="s">
        <v>211</v>
      </c>
      <c r="K944" t="s">
        <v>276</v>
      </c>
      <c r="L944" t="s">
        <v>387</v>
      </c>
      <c r="M944" t="s">
        <v>280</v>
      </c>
      <c r="N944" t="s">
        <v>211</v>
      </c>
      <c r="O944">
        <v>1.88</v>
      </c>
    </row>
    <row r="945" spans="1:15">
      <c r="A945" t="s">
        <v>268</v>
      </c>
      <c r="B945" t="s">
        <v>269</v>
      </c>
      <c r="C945">
        <v>6162</v>
      </c>
      <c r="D945" t="s">
        <v>616</v>
      </c>
      <c r="E945" t="s">
        <v>562</v>
      </c>
      <c r="F945" t="s">
        <v>272</v>
      </c>
      <c r="G945" t="s">
        <v>335</v>
      </c>
      <c r="H945" t="s">
        <v>274</v>
      </c>
      <c r="I945" t="s">
        <v>295</v>
      </c>
      <c r="J945" t="s">
        <v>219</v>
      </c>
      <c r="K945" t="s">
        <v>276</v>
      </c>
      <c r="L945" t="s">
        <v>290</v>
      </c>
      <c r="M945" t="s">
        <v>278</v>
      </c>
      <c r="N945" t="s">
        <v>219</v>
      </c>
      <c r="O945">
        <v>3.59</v>
      </c>
    </row>
    <row r="946" spans="1:15">
      <c r="A946" t="s">
        <v>268</v>
      </c>
      <c r="B946" t="s">
        <v>269</v>
      </c>
      <c r="C946">
        <v>6162</v>
      </c>
      <c r="D946" t="s">
        <v>616</v>
      </c>
      <c r="E946" t="s">
        <v>562</v>
      </c>
      <c r="F946" t="s">
        <v>272</v>
      </c>
      <c r="G946" t="s">
        <v>335</v>
      </c>
      <c r="H946" t="s">
        <v>274</v>
      </c>
      <c r="I946" t="s">
        <v>295</v>
      </c>
      <c r="J946" t="s">
        <v>231</v>
      </c>
      <c r="K946" t="s">
        <v>283</v>
      </c>
      <c r="L946" t="s">
        <v>564</v>
      </c>
      <c r="M946" t="s">
        <v>280</v>
      </c>
      <c r="N946" t="s">
        <v>231</v>
      </c>
      <c r="O946">
        <v>1.02</v>
      </c>
    </row>
    <row r="947" spans="1:15">
      <c r="A947" t="s">
        <v>268</v>
      </c>
      <c r="B947" t="s">
        <v>269</v>
      </c>
      <c r="C947">
        <v>6162</v>
      </c>
      <c r="D947" t="s">
        <v>616</v>
      </c>
      <c r="E947" t="s">
        <v>562</v>
      </c>
      <c r="F947" t="s">
        <v>272</v>
      </c>
      <c r="G947" t="s">
        <v>335</v>
      </c>
      <c r="H947" t="s">
        <v>274</v>
      </c>
      <c r="I947" t="s">
        <v>295</v>
      </c>
      <c r="J947" t="s">
        <v>246</v>
      </c>
      <c r="K947" t="s">
        <v>283</v>
      </c>
      <c r="L947" t="s">
        <v>565</v>
      </c>
      <c r="M947" t="s">
        <v>278</v>
      </c>
      <c r="N947" t="s">
        <v>246</v>
      </c>
      <c r="O947">
        <v>3.15</v>
      </c>
    </row>
    <row r="948" spans="1:15">
      <c r="A948" t="s">
        <v>268</v>
      </c>
      <c r="B948" t="s">
        <v>269</v>
      </c>
      <c r="C948">
        <v>17746</v>
      </c>
      <c r="D948" t="s">
        <v>617</v>
      </c>
      <c r="E948" t="s">
        <v>618</v>
      </c>
      <c r="F948" t="s">
        <v>383</v>
      </c>
      <c r="G948" t="s">
        <v>335</v>
      </c>
      <c r="H948" t="s">
        <v>274</v>
      </c>
      <c r="I948" t="s">
        <v>295</v>
      </c>
      <c r="J948" t="s">
        <v>5</v>
      </c>
      <c r="K948" t="s">
        <v>283</v>
      </c>
      <c r="L948" t="s">
        <v>425</v>
      </c>
      <c r="M948" t="s">
        <v>280</v>
      </c>
      <c r="N948" t="s">
        <v>5</v>
      </c>
      <c r="O948">
        <v>1.84</v>
      </c>
    </row>
    <row r="949" spans="1:15">
      <c r="A949" t="s">
        <v>268</v>
      </c>
      <c r="B949" t="s">
        <v>269</v>
      </c>
      <c r="C949">
        <v>17746</v>
      </c>
      <c r="D949" t="s">
        <v>617</v>
      </c>
      <c r="E949" t="s">
        <v>618</v>
      </c>
      <c r="F949" t="s">
        <v>383</v>
      </c>
      <c r="G949" t="s">
        <v>335</v>
      </c>
      <c r="H949" t="s">
        <v>274</v>
      </c>
      <c r="I949" t="s">
        <v>295</v>
      </c>
      <c r="J949" t="s">
        <v>11</v>
      </c>
      <c r="K949" t="s">
        <v>283</v>
      </c>
      <c r="L949" t="s">
        <v>619</v>
      </c>
      <c r="M949" t="s">
        <v>280</v>
      </c>
      <c r="N949" t="s">
        <v>11</v>
      </c>
      <c r="O949">
        <v>1.89</v>
      </c>
    </row>
    <row r="950" spans="1:15">
      <c r="A950" t="s">
        <v>268</v>
      </c>
      <c r="B950" t="s">
        <v>269</v>
      </c>
      <c r="C950">
        <v>17746</v>
      </c>
      <c r="D950" t="s">
        <v>617</v>
      </c>
      <c r="E950" t="s">
        <v>618</v>
      </c>
      <c r="F950" t="s">
        <v>383</v>
      </c>
      <c r="G950" t="s">
        <v>335</v>
      </c>
      <c r="H950" t="s">
        <v>274</v>
      </c>
      <c r="I950" t="s">
        <v>295</v>
      </c>
      <c r="J950" t="s">
        <v>57</v>
      </c>
      <c r="K950" t="s">
        <v>276</v>
      </c>
      <c r="L950" t="s">
        <v>277</v>
      </c>
      <c r="M950" t="s">
        <v>278</v>
      </c>
      <c r="N950" t="s">
        <v>57</v>
      </c>
      <c r="O950">
        <v>3.12</v>
      </c>
    </row>
    <row r="951" spans="1:15">
      <c r="A951" t="s">
        <v>268</v>
      </c>
      <c r="B951" t="s">
        <v>269</v>
      </c>
      <c r="C951">
        <v>17746</v>
      </c>
      <c r="D951" t="s">
        <v>617</v>
      </c>
      <c r="E951" t="s">
        <v>618</v>
      </c>
      <c r="F951" t="s">
        <v>383</v>
      </c>
      <c r="G951" t="s">
        <v>335</v>
      </c>
      <c r="H951" t="s">
        <v>274</v>
      </c>
      <c r="I951" t="s">
        <v>295</v>
      </c>
      <c r="J951" t="s">
        <v>74</v>
      </c>
      <c r="K951" t="s">
        <v>276</v>
      </c>
      <c r="L951" t="s">
        <v>279</v>
      </c>
      <c r="M951" t="s">
        <v>278</v>
      </c>
      <c r="N951" t="s">
        <v>74</v>
      </c>
      <c r="O951">
        <v>2.68</v>
      </c>
    </row>
    <row r="952" spans="1:15">
      <c r="A952" t="s">
        <v>268</v>
      </c>
      <c r="B952" t="s">
        <v>269</v>
      </c>
      <c r="C952">
        <v>17746</v>
      </c>
      <c r="D952" t="s">
        <v>617</v>
      </c>
      <c r="E952" t="s">
        <v>618</v>
      </c>
      <c r="F952" t="s">
        <v>383</v>
      </c>
      <c r="G952" t="s">
        <v>335</v>
      </c>
      <c r="H952" t="s">
        <v>274</v>
      </c>
      <c r="I952" t="s">
        <v>295</v>
      </c>
      <c r="J952" t="s">
        <v>106</v>
      </c>
      <c r="K952" t="s">
        <v>276</v>
      </c>
      <c r="L952" t="s">
        <v>281</v>
      </c>
      <c r="M952" t="s">
        <v>278</v>
      </c>
      <c r="N952" t="s">
        <v>106</v>
      </c>
      <c r="O952">
        <v>3.92</v>
      </c>
    </row>
    <row r="953" spans="1:15">
      <c r="A953" t="s">
        <v>268</v>
      </c>
      <c r="B953" t="s">
        <v>269</v>
      </c>
      <c r="C953">
        <v>17746</v>
      </c>
      <c r="D953" t="s">
        <v>617</v>
      </c>
      <c r="E953" t="s">
        <v>618</v>
      </c>
      <c r="F953" t="s">
        <v>383</v>
      </c>
      <c r="G953" t="s">
        <v>335</v>
      </c>
      <c r="H953" t="s">
        <v>274</v>
      </c>
      <c r="I953" t="s">
        <v>295</v>
      </c>
      <c r="J953" t="s">
        <v>108</v>
      </c>
      <c r="K953" t="s">
        <v>276</v>
      </c>
      <c r="L953" t="s">
        <v>282</v>
      </c>
      <c r="M953" t="s">
        <v>278</v>
      </c>
      <c r="N953" t="s">
        <v>108</v>
      </c>
      <c r="O953">
        <v>2.7</v>
      </c>
    </row>
    <row r="954" spans="1:15">
      <c r="A954" t="s">
        <v>268</v>
      </c>
      <c r="B954" t="s">
        <v>269</v>
      </c>
      <c r="C954">
        <v>17746</v>
      </c>
      <c r="D954" t="s">
        <v>617</v>
      </c>
      <c r="E954" t="s">
        <v>618</v>
      </c>
      <c r="F954" t="s">
        <v>383</v>
      </c>
      <c r="G954" t="s">
        <v>335</v>
      </c>
      <c r="H954" t="s">
        <v>274</v>
      </c>
      <c r="I954" t="s">
        <v>295</v>
      </c>
      <c r="J954" t="s">
        <v>110</v>
      </c>
      <c r="K954" t="s">
        <v>283</v>
      </c>
      <c r="L954" t="s">
        <v>620</v>
      </c>
      <c r="M954" t="s">
        <v>278</v>
      </c>
      <c r="N954" t="s">
        <v>110</v>
      </c>
      <c r="O954">
        <v>2.31</v>
      </c>
    </row>
    <row r="955" spans="1:15">
      <c r="A955" t="s">
        <v>268</v>
      </c>
      <c r="B955" t="s">
        <v>269</v>
      </c>
      <c r="C955">
        <v>17746</v>
      </c>
      <c r="D955" t="s">
        <v>617</v>
      </c>
      <c r="E955" t="s">
        <v>618</v>
      </c>
      <c r="F955" t="s">
        <v>383</v>
      </c>
      <c r="G955" t="s">
        <v>335</v>
      </c>
      <c r="H955" t="s">
        <v>274</v>
      </c>
      <c r="I955" t="s">
        <v>295</v>
      </c>
      <c r="J955" t="s">
        <v>126</v>
      </c>
      <c r="K955" t="s">
        <v>276</v>
      </c>
      <c r="L955" t="s">
        <v>285</v>
      </c>
      <c r="M955" t="s">
        <v>278</v>
      </c>
      <c r="N955" t="s">
        <v>126</v>
      </c>
      <c r="O955">
        <v>2.33</v>
      </c>
    </row>
    <row r="956" spans="1:15">
      <c r="A956" t="s">
        <v>268</v>
      </c>
      <c r="B956" t="s">
        <v>269</v>
      </c>
      <c r="C956">
        <v>17746</v>
      </c>
      <c r="D956" t="s">
        <v>617</v>
      </c>
      <c r="E956" t="s">
        <v>618</v>
      </c>
      <c r="F956" t="s">
        <v>383</v>
      </c>
      <c r="G956" t="s">
        <v>335</v>
      </c>
      <c r="H956" t="s">
        <v>274</v>
      </c>
      <c r="I956" t="s">
        <v>295</v>
      </c>
      <c r="J956" t="s">
        <v>170</v>
      </c>
      <c r="K956" t="s">
        <v>276</v>
      </c>
      <c r="L956" t="s">
        <v>287</v>
      </c>
      <c r="M956" t="s">
        <v>278</v>
      </c>
      <c r="N956" t="s">
        <v>170</v>
      </c>
      <c r="O956">
        <v>3.36</v>
      </c>
    </row>
    <row r="957" spans="1:15">
      <c r="A957" t="s">
        <v>268</v>
      </c>
      <c r="B957" t="s">
        <v>269</v>
      </c>
      <c r="C957">
        <v>17746</v>
      </c>
      <c r="D957" t="s">
        <v>617</v>
      </c>
      <c r="E957" t="s">
        <v>618</v>
      </c>
      <c r="F957" t="s">
        <v>383</v>
      </c>
      <c r="G957" t="s">
        <v>335</v>
      </c>
      <c r="H957" t="s">
        <v>274</v>
      </c>
      <c r="I957" t="s">
        <v>295</v>
      </c>
      <c r="J957" t="s">
        <v>211</v>
      </c>
      <c r="K957" t="s">
        <v>276</v>
      </c>
      <c r="L957" t="s">
        <v>387</v>
      </c>
      <c r="M957" t="s">
        <v>278</v>
      </c>
      <c r="N957" t="s">
        <v>211</v>
      </c>
      <c r="O957">
        <v>3.43</v>
      </c>
    </row>
    <row r="958" spans="1:15">
      <c r="A958" t="s">
        <v>268</v>
      </c>
      <c r="B958" t="s">
        <v>269</v>
      </c>
      <c r="C958">
        <v>17746</v>
      </c>
      <c r="D958" t="s">
        <v>617</v>
      </c>
      <c r="E958" t="s">
        <v>618</v>
      </c>
      <c r="F958" t="s">
        <v>383</v>
      </c>
      <c r="G958" t="s">
        <v>335</v>
      </c>
      <c r="H958" t="s">
        <v>274</v>
      </c>
      <c r="I958" t="s">
        <v>295</v>
      </c>
      <c r="J958" t="s">
        <v>219</v>
      </c>
      <c r="K958" t="s">
        <v>276</v>
      </c>
      <c r="L958" t="s">
        <v>290</v>
      </c>
      <c r="M958" t="s">
        <v>278</v>
      </c>
      <c r="N958" t="s">
        <v>219</v>
      </c>
      <c r="O958">
        <v>3.87</v>
      </c>
    </row>
    <row r="959" spans="1:15">
      <c r="A959" t="s">
        <v>268</v>
      </c>
      <c r="B959" t="s">
        <v>269</v>
      </c>
      <c r="C959">
        <v>17746</v>
      </c>
      <c r="D959" t="s">
        <v>617</v>
      </c>
      <c r="E959" t="s">
        <v>618</v>
      </c>
      <c r="F959" t="s">
        <v>383</v>
      </c>
      <c r="G959" t="s">
        <v>335</v>
      </c>
      <c r="H959" t="s">
        <v>274</v>
      </c>
      <c r="I959" t="s">
        <v>295</v>
      </c>
      <c r="J959" t="s">
        <v>249</v>
      </c>
      <c r="K959" t="s">
        <v>283</v>
      </c>
      <c r="L959" t="s">
        <v>621</v>
      </c>
      <c r="M959" t="s">
        <v>280</v>
      </c>
      <c r="N959" t="s">
        <v>249</v>
      </c>
      <c r="O959">
        <v>1.87</v>
      </c>
    </row>
    <row r="960" spans="1:15">
      <c r="A960" t="s">
        <v>268</v>
      </c>
      <c r="B960" t="s">
        <v>269</v>
      </c>
      <c r="C960">
        <v>15489</v>
      </c>
      <c r="D960" t="s">
        <v>622</v>
      </c>
      <c r="E960" t="s">
        <v>623</v>
      </c>
      <c r="F960" t="s">
        <v>334</v>
      </c>
      <c r="G960" t="s">
        <v>335</v>
      </c>
      <c r="H960" t="s">
        <v>274</v>
      </c>
      <c r="I960" t="s">
        <v>295</v>
      </c>
      <c r="J960" t="s">
        <v>5</v>
      </c>
      <c r="K960" t="s">
        <v>283</v>
      </c>
      <c r="L960" t="s">
        <v>528</v>
      </c>
      <c r="M960" t="s">
        <v>278</v>
      </c>
      <c r="N960" t="s">
        <v>5</v>
      </c>
      <c r="O960">
        <v>3.35</v>
      </c>
    </row>
    <row r="961" spans="1:15">
      <c r="A961" t="s">
        <v>268</v>
      </c>
      <c r="B961" t="s">
        <v>269</v>
      </c>
      <c r="C961">
        <v>15489</v>
      </c>
      <c r="D961" t="s">
        <v>622</v>
      </c>
      <c r="E961" t="s">
        <v>623</v>
      </c>
      <c r="F961" t="s">
        <v>334</v>
      </c>
      <c r="G961" t="s">
        <v>335</v>
      </c>
      <c r="H961" t="s">
        <v>274</v>
      </c>
      <c r="I961" t="s">
        <v>295</v>
      </c>
      <c r="J961" t="s">
        <v>17</v>
      </c>
      <c r="K961" t="s">
        <v>296</v>
      </c>
      <c r="L961" t="s">
        <v>297</v>
      </c>
      <c r="M961" t="s">
        <v>278</v>
      </c>
      <c r="N961" t="s">
        <v>17</v>
      </c>
      <c r="O961">
        <v>3.86</v>
      </c>
    </row>
    <row r="962" spans="1:15">
      <c r="A962" t="s">
        <v>268</v>
      </c>
      <c r="B962" t="s">
        <v>269</v>
      </c>
      <c r="C962">
        <v>15489</v>
      </c>
      <c r="D962" t="s">
        <v>622</v>
      </c>
      <c r="E962" t="s">
        <v>623</v>
      </c>
      <c r="F962" t="s">
        <v>334</v>
      </c>
      <c r="G962" t="s">
        <v>335</v>
      </c>
      <c r="H962" t="s">
        <v>274</v>
      </c>
      <c r="I962" t="s">
        <v>295</v>
      </c>
      <c r="J962" t="s">
        <v>33</v>
      </c>
      <c r="K962" t="s">
        <v>296</v>
      </c>
      <c r="L962" t="s">
        <v>299</v>
      </c>
      <c r="M962" t="s">
        <v>278</v>
      </c>
      <c r="N962" t="s">
        <v>33</v>
      </c>
      <c r="O962">
        <v>3.89</v>
      </c>
    </row>
    <row r="963" spans="1:15">
      <c r="A963" t="s">
        <v>268</v>
      </c>
      <c r="B963" t="s">
        <v>269</v>
      </c>
      <c r="C963">
        <v>15489</v>
      </c>
      <c r="D963" t="s">
        <v>622</v>
      </c>
      <c r="E963" t="s">
        <v>623</v>
      </c>
      <c r="F963" t="s">
        <v>334</v>
      </c>
      <c r="G963" t="s">
        <v>335</v>
      </c>
      <c r="H963" t="s">
        <v>274</v>
      </c>
      <c r="I963" t="s">
        <v>295</v>
      </c>
      <c r="J963" t="s">
        <v>43</v>
      </c>
      <c r="K963" t="s">
        <v>296</v>
      </c>
      <c r="L963" t="s">
        <v>300</v>
      </c>
      <c r="M963" t="s">
        <v>278</v>
      </c>
      <c r="N963" t="s">
        <v>43</v>
      </c>
      <c r="O963">
        <v>2.98</v>
      </c>
    </row>
    <row r="964" spans="1:15">
      <c r="A964" t="s">
        <v>268</v>
      </c>
      <c r="B964" t="s">
        <v>269</v>
      </c>
      <c r="C964">
        <v>15489</v>
      </c>
      <c r="D964" t="s">
        <v>622</v>
      </c>
      <c r="E964" t="s">
        <v>623</v>
      </c>
      <c r="F964" t="s">
        <v>334</v>
      </c>
      <c r="G964" t="s">
        <v>335</v>
      </c>
      <c r="H964" t="s">
        <v>274</v>
      </c>
      <c r="I964" t="s">
        <v>295</v>
      </c>
      <c r="J964" t="s">
        <v>47</v>
      </c>
      <c r="K964" t="s">
        <v>296</v>
      </c>
      <c r="L964" t="s">
        <v>301</v>
      </c>
      <c r="M964" t="s">
        <v>278</v>
      </c>
      <c r="N964" t="s">
        <v>47</v>
      </c>
      <c r="O964">
        <v>3.48</v>
      </c>
    </row>
    <row r="965" spans="1:15">
      <c r="A965" t="s">
        <v>268</v>
      </c>
      <c r="B965" t="s">
        <v>269</v>
      </c>
      <c r="C965">
        <v>15489</v>
      </c>
      <c r="D965" t="s">
        <v>622</v>
      </c>
      <c r="E965" t="s">
        <v>623</v>
      </c>
      <c r="F965" t="s">
        <v>334</v>
      </c>
      <c r="G965" t="s">
        <v>335</v>
      </c>
      <c r="H965" t="s">
        <v>274</v>
      </c>
      <c r="I965" t="s">
        <v>295</v>
      </c>
      <c r="J965" t="s">
        <v>57</v>
      </c>
      <c r="K965" t="s">
        <v>276</v>
      </c>
      <c r="L965" t="s">
        <v>303</v>
      </c>
      <c r="M965" t="s">
        <v>278</v>
      </c>
      <c r="N965" t="s">
        <v>57</v>
      </c>
      <c r="O965">
        <v>3.28</v>
      </c>
    </row>
    <row r="966" spans="1:15">
      <c r="A966" t="s">
        <v>268</v>
      </c>
      <c r="B966" t="s">
        <v>269</v>
      </c>
      <c r="C966">
        <v>15489</v>
      </c>
      <c r="D966" t="s">
        <v>622</v>
      </c>
      <c r="E966" t="s">
        <v>623</v>
      </c>
      <c r="F966" t="s">
        <v>334</v>
      </c>
      <c r="G966" t="s">
        <v>335</v>
      </c>
      <c r="H966" t="s">
        <v>274</v>
      </c>
      <c r="I966" t="s">
        <v>295</v>
      </c>
      <c r="J966" t="s">
        <v>74</v>
      </c>
      <c r="K966" t="s">
        <v>276</v>
      </c>
      <c r="L966" t="s">
        <v>305</v>
      </c>
      <c r="M966" t="s">
        <v>278</v>
      </c>
      <c r="N966" t="s">
        <v>74</v>
      </c>
      <c r="O966">
        <v>3</v>
      </c>
    </row>
    <row r="967" spans="1:15">
      <c r="A967" t="s">
        <v>268</v>
      </c>
      <c r="B967" t="s">
        <v>269</v>
      </c>
      <c r="C967">
        <v>15489</v>
      </c>
      <c r="D967" t="s">
        <v>622</v>
      </c>
      <c r="E967" t="s">
        <v>623</v>
      </c>
      <c r="F967" t="s">
        <v>334</v>
      </c>
      <c r="G967" t="s">
        <v>335</v>
      </c>
      <c r="H967" t="s">
        <v>274</v>
      </c>
      <c r="I967" t="s">
        <v>295</v>
      </c>
      <c r="J967" t="s">
        <v>94</v>
      </c>
      <c r="K967" t="s">
        <v>296</v>
      </c>
      <c r="L967" t="s">
        <v>306</v>
      </c>
      <c r="M967" t="s">
        <v>278</v>
      </c>
      <c r="N967" t="s">
        <v>94</v>
      </c>
      <c r="O967">
        <v>3.36</v>
      </c>
    </row>
    <row r="968" spans="1:15">
      <c r="A968" t="s">
        <v>268</v>
      </c>
      <c r="B968" t="s">
        <v>269</v>
      </c>
      <c r="C968">
        <v>15489</v>
      </c>
      <c r="D968" t="s">
        <v>622</v>
      </c>
      <c r="E968" t="s">
        <v>623</v>
      </c>
      <c r="F968" t="s">
        <v>334</v>
      </c>
      <c r="G968" t="s">
        <v>335</v>
      </c>
      <c r="H968" t="s">
        <v>274</v>
      </c>
      <c r="I968" t="s">
        <v>295</v>
      </c>
      <c r="J968" t="s">
        <v>106</v>
      </c>
      <c r="K968" t="s">
        <v>276</v>
      </c>
      <c r="L968" t="s">
        <v>307</v>
      </c>
      <c r="M968" t="s">
        <v>278</v>
      </c>
      <c r="N968" t="s">
        <v>106</v>
      </c>
      <c r="O968">
        <v>3.38</v>
      </c>
    </row>
    <row r="969" spans="1:15">
      <c r="A969" t="s">
        <v>268</v>
      </c>
      <c r="B969" t="s">
        <v>269</v>
      </c>
      <c r="C969">
        <v>15489</v>
      </c>
      <c r="D969" t="s">
        <v>622</v>
      </c>
      <c r="E969" t="s">
        <v>623</v>
      </c>
      <c r="F969" t="s">
        <v>334</v>
      </c>
      <c r="G969" t="s">
        <v>335</v>
      </c>
      <c r="H969" t="s">
        <v>274</v>
      </c>
      <c r="I969" t="s">
        <v>295</v>
      </c>
      <c r="J969" t="s">
        <v>108</v>
      </c>
      <c r="K969" t="s">
        <v>276</v>
      </c>
      <c r="L969" t="s">
        <v>308</v>
      </c>
      <c r="M969" t="s">
        <v>278</v>
      </c>
      <c r="N969" t="s">
        <v>108</v>
      </c>
      <c r="O969">
        <v>2.09</v>
      </c>
    </row>
    <row r="970" spans="1:15">
      <c r="A970" t="s">
        <v>268</v>
      </c>
      <c r="B970" t="s">
        <v>269</v>
      </c>
      <c r="C970">
        <v>15489</v>
      </c>
      <c r="D970" t="s">
        <v>622</v>
      </c>
      <c r="E970" t="s">
        <v>623</v>
      </c>
      <c r="F970" t="s">
        <v>334</v>
      </c>
      <c r="G970" t="s">
        <v>335</v>
      </c>
      <c r="H970" t="s">
        <v>274</v>
      </c>
      <c r="I970" t="s">
        <v>295</v>
      </c>
      <c r="J970" t="s">
        <v>126</v>
      </c>
      <c r="K970" t="s">
        <v>276</v>
      </c>
      <c r="L970" t="s">
        <v>311</v>
      </c>
      <c r="M970" t="s">
        <v>278</v>
      </c>
      <c r="N970" t="s">
        <v>126</v>
      </c>
      <c r="O970">
        <v>2.09</v>
      </c>
    </row>
    <row r="971" spans="1:15">
      <c r="A971" t="s">
        <v>268</v>
      </c>
      <c r="B971" t="s">
        <v>269</v>
      </c>
      <c r="C971">
        <v>15489</v>
      </c>
      <c r="D971" t="s">
        <v>622</v>
      </c>
      <c r="E971" t="s">
        <v>623</v>
      </c>
      <c r="F971" t="s">
        <v>334</v>
      </c>
      <c r="G971" t="s">
        <v>335</v>
      </c>
      <c r="H971" t="s">
        <v>274</v>
      </c>
      <c r="I971" t="s">
        <v>295</v>
      </c>
      <c r="J971" t="s">
        <v>152</v>
      </c>
      <c r="K971" t="s">
        <v>283</v>
      </c>
      <c r="L971" t="s">
        <v>329</v>
      </c>
      <c r="M971" t="s">
        <v>278</v>
      </c>
      <c r="N971" t="s">
        <v>152</v>
      </c>
      <c r="O971">
        <v>4</v>
      </c>
    </row>
    <row r="972" spans="1:15">
      <c r="A972" t="s">
        <v>268</v>
      </c>
      <c r="B972" t="s">
        <v>269</v>
      </c>
      <c r="C972">
        <v>15489</v>
      </c>
      <c r="D972" t="s">
        <v>622</v>
      </c>
      <c r="E972" t="s">
        <v>623</v>
      </c>
      <c r="F972" t="s">
        <v>334</v>
      </c>
      <c r="G972" t="s">
        <v>335</v>
      </c>
      <c r="H972" t="s">
        <v>274</v>
      </c>
      <c r="I972" t="s">
        <v>295</v>
      </c>
      <c r="J972" t="s">
        <v>157</v>
      </c>
      <c r="K972" t="s">
        <v>296</v>
      </c>
      <c r="L972" t="s">
        <v>312</v>
      </c>
      <c r="M972" t="s">
        <v>278</v>
      </c>
      <c r="N972" t="s">
        <v>157</v>
      </c>
      <c r="O972">
        <v>2.91</v>
      </c>
    </row>
    <row r="973" spans="1:15">
      <c r="A973" t="s">
        <v>268</v>
      </c>
      <c r="B973" t="s">
        <v>269</v>
      </c>
      <c r="C973">
        <v>15489</v>
      </c>
      <c r="D973" t="s">
        <v>622</v>
      </c>
      <c r="E973" t="s">
        <v>623</v>
      </c>
      <c r="F973" t="s">
        <v>334</v>
      </c>
      <c r="G973" t="s">
        <v>335</v>
      </c>
      <c r="H973" t="s">
        <v>274</v>
      </c>
      <c r="I973" t="s">
        <v>295</v>
      </c>
      <c r="J973" t="s">
        <v>164</v>
      </c>
      <c r="K973" t="s">
        <v>296</v>
      </c>
      <c r="L973" t="s">
        <v>313</v>
      </c>
      <c r="M973" t="s">
        <v>278</v>
      </c>
      <c r="N973" t="s">
        <v>164</v>
      </c>
      <c r="O973">
        <v>3.49</v>
      </c>
    </row>
    <row r="974" spans="1:15">
      <c r="A974" t="s">
        <v>268</v>
      </c>
      <c r="B974" t="s">
        <v>269</v>
      </c>
      <c r="C974">
        <v>15489</v>
      </c>
      <c r="D974" t="s">
        <v>622</v>
      </c>
      <c r="E974" t="s">
        <v>623</v>
      </c>
      <c r="F974" t="s">
        <v>334</v>
      </c>
      <c r="G974" t="s">
        <v>335</v>
      </c>
      <c r="H974" t="s">
        <v>274</v>
      </c>
      <c r="I974" t="s">
        <v>295</v>
      </c>
      <c r="J974" t="s">
        <v>165</v>
      </c>
      <c r="K974" t="s">
        <v>296</v>
      </c>
      <c r="L974" t="s">
        <v>314</v>
      </c>
      <c r="M974" t="s">
        <v>278</v>
      </c>
      <c r="N974" t="s">
        <v>165</v>
      </c>
      <c r="O974">
        <v>2.2000000000000002</v>
      </c>
    </row>
    <row r="975" spans="1:15">
      <c r="A975" t="s">
        <v>268</v>
      </c>
      <c r="B975" t="s">
        <v>269</v>
      </c>
      <c r="C975">
        <v>15489</v>
      </c>
      <c r="D975" t="s">
        <v>622</v>
      </c>
      <c r="E975" t="s">
        <v>623</v>
      </c>
      <c r="F975" t="s">
        <v>334</v>
      </c>
      <c r="G975" t="s">
        <v>335</v>
      </c>
      <c r="H975" t="s">
        <v>274</v>
      </c>
      <c r="I975" t="s">
        <v>295</v>
      </c>
      <c r="J975" t="s">
        <v>170</v>
      </c>
      <c r="K975" t="s">
        <v>276</v>
      </c>
      <c r="L975" t="s">
        <v>315</v>
      </c>
      <c r="M975" t="s">
        <v>278</v>
      </c>
      <c r="N975" t="s">
        <v>170</v>
      </c>
      <c r="O975">
        <v>3.99</v>
      </c>
    </row>
    <row r="976" spans="1:15">
      <c r="A976" t="s">
        <v>268</v>
      </c>
      <c r="B976" t="s">
        <v>269</v>
      </c>
      <c r="C976">
        <v>15489</v>
      </c>
      <c r="D976" t="s">
        <v>622</v>
      </c>
      <c r="E976" t="s">
        <v>623</v>
      </c>
      <c r="F976" t="s">
        <v>334</v>
      </c>
      <c r="G976" t="s">
        <v>335</v>
      </c>
      <c r="H976" t="s">
        <v>274</v>
      </c>
      <c r="I976" t="s">
        <v>295</v>
      </c>
      <c r="J976" t="s">
        <v>171</v>
      </c>
      <c r="K976" t="s">
        <v>283</v>
      </c>
      <c r="L976" t="s">
        <v>529</v>
      </c>
      <c r="M976" t="s">
        <v>278</v>
      </c>
      <c r="N976" t="s">
        <v>171</v>
      </c>
      <c r="O976">
        <v>3.2</v>
      </c>
    </row>
    <row r="977" spans="1:15">
      <c r="A977" t="s">
        <v>268</v>
      </c>
      <c r="B977" t="s">
        <v>269</v>
      </c>
      <c r="C977">
        <v>15489</v>
      </c>
      <c r="D977" t="s">
        <v>622</v>
      </c>
      <c r="E977" t="s">
        <v>623</v>
      </c>
      <c r="F977" t="s">
        <v>334</v>
      </c>
      <c r="G977" t="s">
        <v>335</v>
      </c>
      <c r="H977" t="s">
        <v>274</v>
      </c>
      <c r="I977" t="s">
        <v>295</v>
      </c>
      <c r="J977" t="s">
        <v>178</v>
      </c>
      <c r="K977" t="s">
        <v>283</v>
      </c>
      <c r="L977" t="s">
        <v>530</v>
      </c>
      <c r="M977" t="s">
        <v>278</v>
      </c>
      <c r="N977" t="s">
        <v>178</v>
      </c>
      <c r="O977">
        <v>3.13</v>
      </c>
    </row>
    <row r="978" spans="1:15">
      <c r="A978" t="s">
        <v>268</v>
      </c>
      <c r="B978" t="s">
        <v>269</v>
      </c>
      <c r="C978">
        <v>15489</v>
      </c>
      <c r="D978" t="s">
        <v>622</v>
      </c>
      <c r="E978" t="s">
        <v>623</v>
      </c>
      <c r="F978" t="s">
        <v>334</v>
      </c>
      <c r="G978" t="s">
        <v>335</v>
      </c>
      <c r="H978" t="s">
        <v>274</v>
      </c>
      <c r="I978" t="s">
        <v>295</v>
      </c>
      <c r="J978" t="s">
        <v>211</v>
      </c>
      <c r="K978" t="s">
        <v>276</v>
      </c>
      <c r="L978" t="s">
        <v>319</v>
      </c>
      <c r="M978" t="s">
        <v>278</v>
      </c>
      <c r="N978" t="s">
        <v>211</v>
      </c>
      <c r="O978">
        <v>3.04</v>
      </c>
    </row>
    <row r="979" spans="1:15">
      <c r="A979" t="s">
        <v>268</v>
      </c>
      <c r="B979" t="s">
        <v>269</v>
      </c>
      <c r="C979">
        <v>15489</v>
      </c>
      <c r="D979" t="s">
        <v>622</v>
      </c>
      <c r="E979" t="s">
        <v>623</v>
      </c>
      <c r="F979" t="s">
        <v>334</v>
      </c>
      <c r="G979" t="s">
        <v>335</v>
      </c>
      <c r="H979" t="s">
        <v>274</v>
      </c>
      <c r="I979" t="s">
        <v>295</v>
      </c>
      <c r="J979" t="s">
        <v>219</v>
      </c>
      <c r="K979" t="s">
        <v>276</v>
      </c>
      <c r="L979" t="s">
        <v>320</v>
      </c>
      <c r="M979" t="s">
        <v>278</v>
      </c>
      <c r="N979" t="s">
        <v>219</v>
      </c>
      <c r="O979">
        <v>2.3199999999999998</v>
      </c>
    </row>
    <row r="980" spans="1:15">
      <c r="A980" t="s">
        <v>268</v>
      </c>
      <c r="B980" t="s">
        <v>269</v>
      </c>
      <c r="C980">
        <v>15489</v>
      </c>
      <c r="D980" t="s">
        <v>622</v>
      </c>
      <c r="E980" t="s">
        <v>623</v>
      </c>
      <c r="F980" t="s">
        <v>334</v>
      </c>
      <c r="G980" t="s">
        <v>335</v>
      </c>
      <c r="H980" t="s">
        <v>274</v>
      </c>
      <c r="I980" t="s">
        <v>295</v>
      </c>
      <c r="J980" t="s">
        <v>229</v>
      </c>
      <c r="K980" t="s">
        <v>283</v>
      </c>
      <c r="L980" t="s">
        <v>340</v>
      </c>
      <c r="M980" t="s">
        <v>278</v>
      </c>
      <c r="N980" t="s">
        <v>229</v>
      </c>
      <c r="O980">
        <v>3.68</v>
      </c>
    </row>
    <row r="981" spans="1:15">
      <c r="A981" t="s">
        <v>268</v>
      </c>
      <c r="B981" t="s">
        <v>269</v>
      </c>
      <c r="C981">
        <v>15489</v>
      </c>
      <c r="D981" t="s">
        <v>622</v>
      </c>
      <c r="E981" t="s">
        <v>623</v>
      </c>
      <c r="F981" t="s">
        <v>334</v>
      </c>
      <c r="G981" t="s">
        <v>335</v>
      </c>
      <c r="H981" t="s">
        <v>274</v>
      </c>
      <c r="I981" t="s">
        <v>295</v>
      </c>
      <c r="J981" t="s">
        <v>248</v>
      </c>
      <c r="K981" t="s">
        <v>283</v>
      </c>
      <c r="L981" t="s">
        <v>341</v>
      </c>
      <c r="M981" t="s">
        <v>278</v>
      </c>
      <c r="N981" t="s">
        <v>248</v>
      </c>
      <c r="O981">
        <v>2.19</v>
      </c>
    </row>
    <row r="982" spans="1:15">
      <c r="A982" t="s">
        <v>268</v>
      </c>
      <c r="B982" t="s">
        <v>269</v>
      </c>
      <c r="C982">
        <v>6173</v>
      </c>
      <c r="D982" t="s">
        <v>624</v>
      </c>
      <c r="E982" t="s">
        <v>625</v>
      </c>
      <c r="F982" t="s">
        <v>334</v>
      </c>
      <c r="G982" t="s">
        <v>335</v>
      </c>
      <c r="H982" t="s">
        <v>274</v>
      </c>
      <c r="I982" t="s">
        <v>295</v>
      </c>
      <c r="J982" t="s">
        <v>5</v>
      </c>
      <c r="K982" t="s">
        <v>283</v>
      </c>
      <c r="L982" t="s">
        <v>528</v>
      </c>
      <c r="M982" t="s">
        <v>278</v>
      </c>
      <c r="N982" t="s">
        <v>5</v>
      </c>
      <c r="O982">
        <v>2.9</v>
      </c>
    </row>
    <row r="983" spans="1:15">
      <c r="A983" t="s">
        <v>268</v>
      </c>
      <c r="B983" t="s">
        <v>269</v>
      </c>
      <c r="C983">
        <v>6173</v>
      </c>
      <c r="D983" t="s">
        <v>624</v>
      </c>
      <c r="E983" t="s">
        <v>625</v>
      </c>
      <c r="F983" t="s">
        <v>334</v>
      </c>
      <c r="G983" t="s">
        <v>335</v>
      </c>
      <c r="H983" t="s">
        <v>274</v>
      </c>
      <c r="I983" t="s">
        <v>295</v>
      </c>
      <c r="J983" t="s">
        <v>17</v>
      </c>
      <c r="K983" t="s">
        <v>296</v>
      </c>
      <c r="L983" t="s">
        <v>297</v>
      </c>
      <c r="M983" t="s">
        <v>280</v>
      </c>
      <c r="N983" t="s">
        <v>17</v>
      </c>
      <c r="O983">
        <v>1.31</v>
      </c>
    </row>
    <row r="984" spans="1:15">
      <c r="A984" t="s">
        <v>268</v>
      </c>
      <c r="B984" t="s">
        <v>269</v>
      </c>
      <c r="C984">
        <v>6173</v>
      </c>
      <c r="D984" t="s">
        <v>624</v>
      </c>
      <c r="E984" t="s">
        <v>625</v>
      </c>
      <c r="F984" t="s">
        <v>334</v>
      </c>
      <c r="G984" t="s">
        <v>335</v>
      </c>
      <c r="H984" t="s">
        <v>274</v>
      </c>
      <c r="I984" t="s">
        <v>295</v>
      </c>
      <c r="J984" t="s">
        <v>33</v>
      </c>
      <c r="K984" t="s">
        <v>296</v>
      </c>
      <c r="L984" t="s">
        <v>299</v>
      </c>
      <c r="M984" t="s">
        <v>278</v>
      </c>
      <c r="N984" t="s">
        <v>33</v>
      </c>
      <c r="O984">
        <v>3.96</v>
      </c>
    </row>
    <row r="985" spans="1:15">
      <c r="A985" t="s">
        <v>268</v>
      </c>
      <c r="B985" t="s">
        <v>269</v>
      </c>
      <c r="C985">
        <v>6173</v>
      </c>
      <c r="D985" t="s">
        <v>624</v>
      </c>
      <c r="E985" t="s">
        <v>625</v>
      </c>
      <c r="F985" t="s">
        <v>334</v>
      </c>
      <c r="G985" t="s">
        <v>335</v>
      </c>
      <c r="H985" t="s">
        <v>274</v>
      </c>
      <c r="I985" t="s">
        <v>295</v>
      </c>
      <c r="J985" t="s">
        <v>43</v>
      </c>
      <c r="K985" t="s">
        <v>296</v>
      </c>
      <c r="L985" t="s">
        <v>300</v>
      </c>
      <c r="M985" t="s">
        <v>278</v>
      </c>
      <c r="N985" t="s">
        <v>43</v>
      </c>
      <c r="O985">
        <v>3.29</v>
      </c>
    </row>
    <row r="986" spans="1:15">
      <c r="A986" t="s">
        <v>268</v>
      </c>
      <c r="B986" t="s">
        <v>269</v>
      </c>
      <c r="C986">
        <v>6173</v>
      </c>
      <c r="D986" t="s">
        <v>624</v>
      </c>
      <c r="E986" t="s">
        <v>625</v>
      </c>
      <c r="F986" t="s">
        <v>334</v>
      </c>
      <c r="G986" t="s">
        <v>335</v>
      </c>
      <c r="H986" t="s">
        <v>274</v>
      </c>
      <c r="I986" t="s">
        <v>295</v>
      </c>
      <c r="J986" t="s">
        <v>47</v>
      </c>
      <c r="K986" t="s">
        <v>296</v>
      </c>
      <c r="L986" t="s">
        <v>301</v>
      </c>
      <c r="M986" t="s">
        <v>278</v>
      </c>
      <c r="N986" t="s">
        <v>47</v>
      </c>
      <c r="O986">
        <v>3.6</v>
      </c>
    </row>
    <row r="987" spans="1:15">
      <c r="A987" t="s">
        <v>268</v>
      </c>
      <c r="B987" t="s">
        <v>269</v>
      </c>
      <c r="C987">
        <v>6173</v>
      </c>
      <c r="D987" t="s">
        <v>624</v>
      </c>
      <c r="E987" t="s">
        <v>625</v>
      </c>
      <c r="F987" t="s">
        <v>334</v>
      </c>
      <c r="G987" t="s">
        <v>335</v>
      </c>
      <c r="H987" t="s">
        <v>274</v>
      </c>
      <c r="I987" t="s">
        <v>295</v>
      </c>
      <c r="J987" t="s">
        <v>57</v>
      </c>
      <c r="K987" t="s">
        <v>276</v>
      </c>
      <c r="L987" t="s">
        <v>303</v>
      </c>
      <c r="M987" t="s">
        <v>278</v>
      </c>
      <c r="N987" t="s">
        <v>57</v>
      </c>
      <c r="O987">
        <v>3.56</v>
      </c>
    </row>
    <row r="988" spans="1:15">
      <c r="A988" t="s">
        <v>268</v>
      </c>
      <c r="B988" t="s">
        <v>269</v>
      </c>
      <c r="C988">
        <v>6173</v>
      </c>
      <c r="D988" t="s">
        <v>624</v>
      </c>
      <c r="E988" t="s">
        <v>625</v>
      </c>
      <c r="F988" t="s">
        <v>334</v>
      </c>
      <c r="G988" t="s">
        <v>335</v>
      </c>
      <c r="H988" t="s">
        <v>274</v>
      </c>
      <c r="I988" t="s">
        <v>295</v>
      </c>
      <c r="J988" t="s">
        <v>74</v>
      </c>
      <c r="K988" t="s">
        <v>276</v>
      </c>
      <c r="L988" t="s">
        <v>305</v>
      </c>
      <c r="M988" t="s">
        <v>278</v>
      </c>
      <c r="N988" t="s">
        <v>74</v>
      </c>
      <c r="O988">
        <v>2.4900000000000002</v>
      </c>
    </row>
    <row r="989" spans="1:15">
      <c r="A989" t="s">
        <v>268</v>
      </c>
      <c r="B989" t="s">
        <v>269</v>
      </c>
      <c r="C989">
        <v>6173</v>
      </c>
      <c r="D989" t="s">
        <v>624</v>
      </c>
      <c r="E989" t="s">
        <v>625</v>
      </c>
      <c r="F989" t="s">
        <v>334</v>
      </c>
      <c r="G989" t="s">
        <v>335</v>
      </c>
      <c r="H989" t="s">
        <v>274</v>
      </c>
      <c r="I989" t="s">
        <v>295</v>
      </c>
      <c r="J989" t="s">
        <v>94</v>
      </c>
      <c r="K989" t="s">
        <v>296</v>
      </c>
      <c r="L989" t="s">
        <v>306</v>
      </c>
      <c r="M989" t="s">
        <v>278</v>
      </c>
      <c r="N989" t="s">
        <v>94</v>
      </c>
      <c r="O989">
        <v>2.96</v>
      </c>
    </row>
    <row r="990" spans="1:15">
      <c r="A990" t="s">
        <v>268</v>
      </c>
      <c r="B990" t="s">
        <v>269</v>
      </c>
      <c r="C990">
        <v>6173</v>
      </c>
      <c r="D990" t="s">
        <v>624</v>
      </c>
      <c r="E990" t="s">
        <v>625</v>
      </c>
      <c r="F990" t="s">
        <v>334</v>
      </c>
      <c r="G990" t="s">
        <v>335</v>
      </c>
      <c r="H990" t="s">
        <v>274</v>
      </c>
      <c r="I990" t="s">
        <v>295</v>
      </c>
      <c r="J990" t="s">
        <v>106</v>
      </c>
      <c r="K990" t="s">
        <v>276</v>
      </c>
      <c r="L990" t="s">
        <v>307</v>
      </c>
      <c r="M990" t="s">
        <v>278</v>
      </c>
      <c r="N990" t="s">
        <v>106</v>
      </c>
      <c r="O990">
        <v>3.88</v>
      </c>
    </row>
    <row r="991" spans="1:15">
      <c r="A991" t="s">
        <v>268</v>
      </c>
      <c r="B991" t="s">
        <v>269</v>
      </c>
      <c r="C991">
        <v>6173</v>
      </c>
      <c r="D991" t="s">
        <v>624</v>
      </c>
      <c r="E991" t="s">
        <v>625</v>
      </c>
      <c r="F991" t="s">
        <v>334</v>
      </c>
      <c r="G991" t="s">
        <v>335</v>
      </c>
      <c r="H991" t="s">
        <v>274</v>
      </c>
      <c r="I991" t="s">
        <v>295</v>
      </c>
      <c r="J991" t="s">
        <v>108</v>
      </c>
      <c r="K991" t="s">
        <v>276</v>
      </c>
      <c r="L991" t="s">
        <v>308</v>
      </c>
      <c r="M991" t="s">
        <v>278</v>
      </c>
      <c r="N991" t="s">
        <v>108</v>
      </c>
      <c r="O991">
        <v>2.5099999999999998</v>
      </c>
    </row>
    <row r="992" spans="1:15">
      <c r="A992" t="s">
        <v>268</v>
      </c>
      <c r="B992" t="s">
        <v>269</v>
      </c>
      <c r="C992">
        <v>6173</v>
      </c>
      <c r="D992" t="s">
        <v>624</v>
      </c>
      <c r="E992" t="s">
        <v>625</v>
      </c>
      <c r="F992" t="s">
        <v>334</v>
      </c>
      <c r="G992" t="s">
        <v>335</v>
      </c>
      <c r="H992" t="s">
        <v>274</v>
      </c>
      <c r="I992" t="s">
        <v>295</v>
      </c>
      <c r="J992" t="s">
        <v>126</v>
      </c>
      <c r="K992" t="s">
        <v>276</v>
      </c>
      <c r="L992" t="s">
        <v>311</v>
      </c>
      <c r="M992" t="s">
        <v>278</v>
      </c>
      <c r="N992" t="s">
        <v>126</v>
      </c>
      <c r="O992">
        <v>2.23</v>
      </c>
    </row>
    <row r="993" spans="1:15">
      <c r="A993" t="s">
        <v>268</v>
      </c>
      <c r="B993" t="s">
        <v>269</v>
      </c>
      <c r="C993">
        <v>6173</v>
      </c>
      <c r="D993" t="s">
        <v>624</v>
      </c>
      <c r="E993" t="s">
        <v>625</v>
      </c>
      <c r="F993" t="s">
        <v>334</v>
      </c>
      <c r="G993" t="s">
        <v>335</v>
      </c>
      <c r="H993" t="s">
        <v>274</v>
      </c>
      <c r="I993" t="s">
        <v>295</v>
      </c>
      <c r="J993" t="s">
        <v>152</v>
      </c>
      <c r="K993" t="s">
        <v>283</v>
      </c>
      <c r="L993" t="s">
        <v>329</v>
      </c>
      <c r="M993" t="s">
        <v>278</v>
      </c>
      <c r="N993" t="s">
        <v>152</v>
      </c>
      <c r="O993">
        <v>3.59</v>
      </c>
    </row>
    <row r="994" spans="1:15">
      <c r="A994" t="s">
        <v>268</v>
      </c>
      <c r="B994" t="s">
        <v>269</v>
      </c>
      <c r="C994">
        <v>6173</v>
      </c>
      <c r="D994" t="s">
        <v>624</v>
      </c>
      <c r="E994" t="s">
        <v>625</v>
      </c>
      <c r="F994" t="s">
        <v>334</v>
      </c>
      <c r="G994" t="s">
        <v>335</v>
      </c>
      <c r="H994" t="s">
        <v>274</v>
      </c>
      <c r="I994" t="s">
        <v>295</v>
      </c>
      <c r="J994" t="s">
        <v>157</v>
      </c>
      <c r="K994" t="s">
        <v>296</v>
      </c>
      <c r="L994" t="s">
        <v>312</v>
      </c>
      <c r="M994" t="s">
        <v>280</v>
      </c>
      <c r="N994" t="s">
        <v>157</v>
      </c>
      <c r="O994">
        <v>1.27</v>
      </c>
    </row>
    <row r="995" spans="1:15">
      <c r="A995" t="s">
        <v>268</v>
      </c>
      <c r="B995" t="s">
        <v>269</v>
      </c>
      <c r="C995">
        <v>6173</v>
      </c>
      <c r="D995" t="s">
        <v>624</v>
      </c>
      <c r="E995" t="s">
        <v>625</v>
      </c>
      <c r="F995" t="s">
        <v>334</v>
      </c>
      <c r="G995" t="s">
        <v>335</v>
      </c>
      <c r="H995" t="s">
        <v>274</v>
      </c>
      <c r="I995" t="s">
        <v>295</v>
      </c>
      <c r="J995" t="s">
        <v>164</v>
      </c>
      <c r="K995" t="s">
        <v>296</v>
      </c>
      <c r="L995" t="s">
        <v>313</v>
      </c>
      <c r="M995" t="s">
        <v>280</v>
      </c>
      <c r="N995" t="s">
        <v>164</v>
      </c>
      <c r="O995">
        <v>1.96</v>
      </c>
    </row>
    <row r="996" spans="1:15">
      <c r="A996" t="s">
        <v>268</v>
      </c>
      <c r="B996" t="s">
        <v>269</v>
      </c>
      <c r="C996">
        <v>6173</v>
      </c>
      <c r="D996" t="s">
        <v>624</v>
      </c>
      <c r="E996" t="s">
        <v>625</v>
      </c>
      <c r="F996" t="s">
        <v>334</v>
      </c>
      <c r="G996" t="s">
        <v>335</v>
      </c>
      <c r="H996" t="s">
        <v>274</v>
      </c>
      <c r="I996" t="s">
        <v>295</v>
      </c>
      <c r="J996" t="s">
        <v>165</v>
      </c>
      <c r="K996" t="s">
        <v>296</v>
      </c>
      <c r="L996" t="s">
        <v>314</v>
      </c>
      <c r="M996" t="s">
        <v>278</v>
      </c>
      <c r="N996" t="s">
        <v>165</v>
      </c>
      <c r="O996">
        <v>2.59</v>
      </c>
    </row>
    <row r="997" spans="1:15">
      <c r="A997" t="s">
        <v>268</v>
      </c>
      <c r="B997" t="s">
        <v>269</v>
      </c>
      <c r="C997">
        <v>6173</v>
      </c>
      <c r="D997" t="s">
        <v>624</v>
      </c>
      <c r="E997" t="s">
        <v>625</v>
      </c>
      <c r="F997" t="s">
        <v>334</v>
      </c>
      <c r="G997" t="s">
        <v>335</v>
      </c>
      <c r="H997" t="s">
        <v>274</v>
      </c>
      <c r="I997" t="s">
        <v>295</v>
      </c>
      <c r="J997" t="s">
        <v>170</v>
      </c>
      <c r="K997" t="s">
        <v>276</v>
      </c>
      <c r="L997" t="s">
        <v>315</v>
      </c>
      <c r="M997" t="s">
        <v>278</v>
      </c>
      <c r="N997" t="s">
        <v>170</v>
      </c>
      <c r="O997">
        <v>2.99</v>
      </c>
    </row>
    <row r="998" spans="1:15">
      <c r="A998" t="s">
        <v>268</v>
      </c>
      <c r="B998" t="s">
        <v>269</v>
      </c>
      <c r="C998">
        <v>6173</v>
      </c>
      <c r="D998" t="s">
        <v>624</v>
      </c>
      <c r="E998" t="s">
        <v>625</v>
      </c>
      <c r="F998" t="s">
        <v>334</v>
      </c>
      <c r="G998" t="s">
        <v>335</v>
      </c>
      <c r="H998" t="s">
        <v>274</v>
      </c>
      <c r="I998" t="s">
        <v>295</v>
      </c>
      <c r="J998" t="s">
        <v>171</v>
      </c>
      <c r="K998" t="s">
        <v>283</v>
      </c>
      <c r="L998" t="s">
        <v>529</v>
      </c>
      <c r="M998" t="s">
        <v>278</v>
      </c>
      <c r="N998" t="s">
        <v>171</v>
      </c>
      <c r="O998">
        <v>2.95</v>
      </c>
    </row>
    <row r="999" spans="1:15">
      <c r="A999" t="s">
        <v>268</v>
      </c>
      <c r="B999" t="s">
        <v>269</v>
      </c>
      <c r="C999">
        <v>6173</v>
      </c>
      <c r="D999" t="s">
        <v>624</v>
      </c>
      <c r="E999" t="s">
        <v>625</v>
      </c>
      <c r="F999" t="s">
        <v>334</v>
      </c>
      <c r="G999" t="s">
        <v>335</v>
      </c>
      <c r="H999" t="s">
        <v>274</v>
      </c>
      <c r="I999" t="s">
        <v>295</v>
      </c>
      <c r="J999" t="s">
        <v>174</v>
      </c>
      <c r="K999" t="s">
        <v>283</v>
      </c>
      <c r="L999" t="s">
        <v>316</v>
      </c>
      <c r="M999" t="s">
        <v>278</v>
      </c>
      <c r="N999" t="s">
        <v>174</v>
      </c>
      <c r="O999">
        <v>3.45</v>
      </c>
    </row>
    <row r="1000" spans="1:15">
      <c r="A1000" t="s">
        <v>268</v>
      </c>
      <c r="B1000" t="s">
        <v>269</v>
      </c>
      <c r="C1000">
        <v>6173</v>
      </c>
      <c r="D1000" t="s">
        <v>624</v>
      </c>
      <c r="E1000" t="s">
        <v>625</v>
      </c>
      <c r="F1000" t="s">
        <v>334</v>
      </c>
      <c r="G1000" t="s">
        <v>335</v>
      </c>
      <c r="H1000" t="s">
        <v>274</v>
      </c>
      <c r="I1000" t="s">
        <v>295</v>
      </c>
      <c r="J1000" t="s">
        <v>178</v>
      </c>
      <c r="K1000" t="s">
        <v>283</v>
      </c>
      <c r="L1000" t="s">
        <v>530</v>
      </c>
      <c r="M1000" t="s">
        <v>278</v>
      </c>
      <c r="N1000" t="s">
        <v>178</v>
      </c>
      <c r="O1000">
        <v>3.73</v>
      </c>
    </row>
    <row r="1001" spans="1:15">
      <c r="A1001" t="s">
        <v>268</v>
      </c>
      <c r="B1001" t="s">
        <v>269</v>
      </c>
      <c r="C1001">
        <v>6173</v>
      </c>
      <c r="D1001" t="s">
        <v>624</v>
      </c>
      <c r="E1001" t="s">
        <v>625</v>
      </c>
      <c r="F1001" t="s">
        <v>334</v>
      </c>
      <c r="G1001" t="s">
        <v>335</v>
      </c>
      <c r="H1001" t="s">
        <v>274</v>
      </c>
      <c r="I1001" t="s">
        <v>295</v>
      </c>
      <c r="J1001" t="s">
        <v>211</v>
      </c>
      <c r="K1001" t="s">
        <v>276</v>
      </c>
      <c r="L1001" t="s">
        <v>319</v>
      </c>
      <c r="M1001" t="s">
        <v>278</v>
      </c>
      <c r="N1001" t="s">
        <v>211</v>
      </c>
      <c r="O1001">
        <v>2.9</v>
      </c>
    </row>
    <row r="1002" spans="1:15">
      <c r="A1002" t="s">
        <v>268</v>
      </c>
      <c r="B1002" t="s">
        <v>269</v>
      </c>
      <c r="C1002">
        <v>6173</v>
      </c>
      <c r="D1002" t="s">
        <v>624</v>
      </c>
      <c r="E1002" t="s">
        <v>625</v>
      </c>
      <c r="F1002" t="s">
        <v>334</v>
      </c>
      <c r="G1002" t="s">
        <v>335</v>
      </c>
      <c r="H1002" t="s">
        <v>274</v>
      </c>
      <c r="I1002" t="s">
        <v>295</v>
      </c>
      <c r="J1002" t="s">
        <v>219</v>
      </c>
      <c r="K1002" t="s">
        <v>276</v>
      </c>
      <c r="L1002" t="s">
        <v>320</v>
      </c>
      <c r="M1002" t="s">
        <v>278</v>
      </c>
      <c r="N1002" t="s">
        <v>219</v>
      </c>
      <c r="O1002">
        <v>2.2400000000000002</v>
      </c>
    </row>
    <row r="1003" spans="1:15">
      <c r="A1003" t="s">
        <v>268</v>
      </c>
      <c r="B1003" t="s">
        <v>269</v>
      </c>
      <c r="C1003">
        <v>6173</v>
      </c>
      <c r="D1003" t="s">
        <v>624</v>
      </c>
      <c r="E1003" t="s">
        <v>625</v>
      </c>
      <c r="F1003" t="s">
        <v>334</v>
      </c>
      <c r="G1003" t="s">
        <v>335</v>
      </c>
      <c r="H1003" t="s">
        <v>274</v>
      </c>
      <c r="I1003" t="s">
        <v>295</v>
      </c>
      <c r="J1003" t="s">
        <v>229</v>
      </c>
      <c r="K1003" t="s">
        <v>283</v>
      </c>
      <c r="L1003" t="s">
        <v>340</v>
      </c>
      <c r="M1003" t="s">
        <v>278</v>
      </c>
      <c r="N1003" t="s">
        <v>229</v>
      </c>
      <c r="O1003">
        <v>2.8</v>
      </c>
    </row>
    <row r="1004" spans="1:15">
      <c r="A1004" t="s">
        <v>268</v>
      </c>
      <c r="B1004" t="s">
        <v>269</v>
      </c>
      <c r="C1004">
        <v>6173</v>
      </c>
      <c r="D1004" t="s">
        <v>624</v>
      </c>
      <c r="E1004" t="s">
        <v>625</v>
      </c>
      <c r="F1004" t="s">
        <v>334</v>
      </c>
      <c r="G1004" t="s">
        <v>335</v>
      </c>
      <c r="H1004" t="s">
        <v>274</v>
      </c>
      <c r="I1004" t="s">
        <v>295</v>
      </c>
      <c r="J1004" t="s">
        <v>248</v>
      </c>
      <c r="K1004" t="s">
        <v>283</v>
      </c>
      <c r="L1004" t="s">
        <v>341</v>
      </c>
      <c r="M1004" t="s">
        <v>278</v>
      </c>
      <c r="N1004" t="s">
        <v>248</v>
      </c>
      <c r="O1004">
        <v>3.01</v>
      </c>
    </row>
    <row r="1005" spans="1:15">
      <c r="A1005" t="e">
        <v>#N/A</v>
      </c>
      <c r="B1005" t="s">
        <v>269</v>
      </c>
      <c r="C1005">
        <v>19658</v>
      </c>
      <c r="D1005" t="s">
        <v>626</v>
      </c>
      <c r="E1005" t="s">
        <v>419</v>
      </c>
      <c r="F1005" t="s">
        <v>344</v>
      </c>
      <c r="G1005" t="s">
        <v>345</v>
      </c>
      <c r="H1005" t="s">
        <v>274</v>
      </c>
      <c r="J1005" t="s">
        <v>346</v>
      </c>
      <c r="K1005" t="s">
        <v>347</v>
      </c>
      <c r="L1005" t="s">
        <v>346</v>
      </c>
      <c r="M1005" t="s">
        <v>280</v>
      </c>
      <c r="N1005" t="e">
        <v>#VALUE!</v>
      </c>
      <c r="O1005">
        <v>1.45</v>
      </c>
    </row>
    <row r="1006" spans="1:15">
      <c r="A1006" t="s">
        <v>268</v>
      </c>
      <c r="B1006" t="s">
        <v>269</v>
      </c>
      <c r="C1006">
        <v>5800</v>
      </c>
      <c r="D1006" t="s">
        <v>627</v>
      </c>
      <c r="E1006" t="s">
        <v>271</v>
      </c>
      <c r="F1006" t="s">
        <v>272</v>
      </c>
      <c r="G1006" t="s">
        <v>273</v>
      </c>
      <c r="H1006" t="s">
        <v>274</v>
      </c>
      <c r="I1006" t="s">
        <v>275</v>
      </c>
      <c r="J1006" t="s">
        <v>57</v>
      </c>
      <c r="K1006" t="s">
        <v>276</v>
      </c>
      <c r="L1006" t="s">
        <v>277</v>
      </c>
      <c r="M1006" t="s">
        <v>278</v>
      </c>
      <c r="N1006" t="s">
        <v>57</v>
      </c>
      <c r="O1006">
        <v>2.67</v>
      </c>
    </row>
    <row r="1007" spans="1:15">
      <c r="A1007" t="s">
        <v>268</v>
      </c>
      <c r="B1007" t="s">
        <v>269</v>
      </c>
      <c r="C1007">
        <v>5800</v>
      </c>
      <c r="D1007" t="s">
        <v>627</v>
      </c>
      <c r="E1007" t="s">
        <v>271</v>
      </c>
      <c r="F1007" t="s">
        <v>272</v>
      </c>
      <c r="G1007" t="s">
        <v>273</v>
      </c>
      <c r="H1007" t="s">
        <v>274</v>
      </c>
      <c r="I1007" t="s">
        <v>275</v>
      </c>
      <c r="J1007" t="s">
        <v>74</v>
      </c>
      <c r="K1007" t="s">
        <v>276</v>
      </c>
      <c r="L1007" t="s">
        <v>279</v>
      </c>
      <c r="M1007" t="s">
        <v>280</v>
      </c>
      <c r="N1007" t="s">
        <v>74</v>
      </c>
      <c r="O1007">
        <v>1.43</v>
      </c>
    </row>
    <row r="1008" spans="1:15">
      <c r="A1008" t="s">
        <v>268</v>
      </c>
      <c r="B1008" t="s">
        <v>269</v>
      </c>
      <c r="C1008">
        <v>5800</v>
      </c>
      <c r="D1008" t="s">
        <v>627</v>
      </c>
      <c r="E1008" t="s">
        <v>271</v>
      </c>
      <c r="F1008" t="s">
        <v>272</v>
      </c>
      <c r="G1008" t="s">
        <v>273</v>
      </c>
      <c r="H1008" t="s">
        <v>274</v>
      </c>
      <c r="I1008" t="s">
        <v>275</v>
      </c>
      <c r="J1008" t="s">
        <v>106</v>
      </c>
      <c r="K1008" t="s">
        <v>276</v>
      </c>
      <c r="L1008" t="s">
        <v>281</v>
      </c>
      <c r="M1008" t="s">
        <v>280</v>
      </c>
      <c r="N1008" t="s">
        <v>106</v>
      </c>
      <c r="O1008">
        <v>1.98</v>
      </c>
    </row>
    <row r="1009" spans="1:15">
      <c r="A1009" t="s">
        <v>268</v>
      </c>
      <c r="B1009" t="s">
        <v>269</v>
      </c>
      <c r="C1009">
        <v>5800</v>
      </c>
      <c r="D1009" t="s">
        <v>627</v>
      </c>
      <c r="E1009" t="s">
        <v>271</v>
      </c>
      <c r="F1009" t="s">
        <v>272</v>
      </c>
      <c r="G1009" t="s">
        <v>273</v>
      </c>
      <c r="H1009" t="s">
        <v>274</v>
      </c>
      <c r="I1009" t="s">
        <v>275</v>
      </c>
      <c r="J1009" t="s">
        <v>108</v>
      </c>
      <c r="K1009" t="s">
        <v>276</v>
      </c>
      <c r="L1009" t="s">
        <v>282</v>
      </c>
      <c r="M1009" t="s">
        <v>280</v>
      </c>
      <c r="N1009" t="s">
        <v>108</v>
      </c>
      <c r="O1009">
        <v>1.33</v>
      </c>
    </row>
    <row r="1010" spans="1:15">
      <c r="A1010" t="s">
        <v>268</v>
      </c>
      <c r="B1010" t="s">
        <v>269</v>
      </c>
      <c r="C1010">
        <v>5800</v>
      </c>
      <c r="D1010" t="s">
        <v>627</v>
      </c>
      <c r="E1010" t="s">
        <v>271</v>
      </c>
      <c r="F1010" t="s">
        <v>272</v>
      </c>
      <c r="G1010" t="s">
        <v>273</v>
      </c>
      <c r="H1010" t="s">
        <v>274</v>
      </c>
      <c r="I1010" t="s">
        <v>275</v>
      </c>
      <c r="J1010" t="s">
        <v>111</v>
      </c>
      <c r="K1010" t="s">
        <v>283</v>
      </c>
      <c r="L1010" t="s">
        <v>284</v>
      </c>
      <c r="M1010" t="s">
        <v>280</v>
      </c>
      <c r="N1010" t="s">
        <v>111</v>
      </c>
      <c r="O1010">
        <v>1.08</v>
      </c>
    </row>
    <row r="1011" spans="1:15">
      <c r="A1011" t="s">
        <v>268</v>
      </c>
      <c r="B1011" t="s">
        <v>269</v>
      </c>
      <c r="C1011">
        <v>5800</v>
      </c>
      <c r="D1011" t="s">
        <v>627</v>
      </c>
      <c r="E1011" t="s">
        <v>271</v>
      </c>
      <c r="F1011" t="s">
        <v>272</v>
      </c>
      <c r="G1011" t="s">
        <v>273</v>
      </c>
      <c r="H1011" t="s">
        <v>274</v>
      </c>
      <c r="I1011" t="s">
        <v>275</v>
      </c>
      <c r="J1011" t="s">
        <v>126</v>
      </c>
      <c r="K1011" t="s">
        <v>276</v>
      </c>
      <c r="L1011" t="s">
        <v>285</v>
      </c>
      <c r="M1011" t="s">
        <v>280</v>
      </c>
      <c r="N1011" t="s">
        <v>126</v>
      </c>
      <c r="O1011">
        <v>1.63</v>
      </c>
    </row>
    <row r="1012" spans="1:15">
      <c r="A1012" t="s">
        <v>268</v>
      </c>
      <c r="B1012" t="s">
        <v>269</v>
      </c>
      <c r="C1012">
        <v>5800</v>
      </c>
      <c r="D1012" t="s">
        <v>627</v>
      </c>
      <c r="E1012" t="s">
        <v>271</v>
      </c>
      <c r="F1012" t="s">
        <v>272</v>
      </c>
      <c r="G1012" t="s">
        <v>273</v>
      </c>
      <c r="H1012" t="s">
        <v>274</v>
      </c>
      <c r="I1012" t="s">
        <v>275</v>
      </c>
      <c r="J1012" t="s">
        <v>152</v>
      </c>
      <c r="K1012" t="s">
        <v>283</v>
      </c>
      <c r="L1012" t="s">
        <v>286</v>
      </c>
      <c r="M1012" t="s">
        <v>280</v>
      </c>
      <c r="N1012" t="s">
        <v>152</v>
      </c>
      <c r="O1012">
        <v>1.86</v>
      </c>
    </row>
    <row r="1013" spans="1:15">
      <c r="A1013" t="s">
        <v>268</v>
      </c>
      <c r="B1013" t="s">
        <v>269</v>
      </c>
      <c r="C1013">
        <v>5800</v>
      </c>
      <c r="D1013" t="s">
        <v>627</v>
      </c>
      <c r="E1013" t="s">
        <v>271</v>
      </c>
      <c r="F1013" t="s">
        <v>272</v>
      </c>
      <c r="G1013" t="s">
        <v>273</v>
      </c>
      <c r="H1013" t="s">
        <v>274</v>
      </c>
      <c r="I1013" t="s">
        <v>275</v>
      </c>
      <c r="J1013" t="s">
        <v>170</v>
      </c>
      <c r="K1013" t="s">
        <v>276</v>
      </c>
      <c r="L1013" t="s">
        <v>287</v>
      </c>
      <c r="M1013" t="s">
        <v>278</v>
      </c>
      <c r="N1013" t="s">
        <v>170</v>
      </c>
      <c r="O1013">
        <v>2.2799999999999998</v>
      </c>
    </row>
    <row r="1014" spans="1:15">
      <c r="A1014" t="s">
        <v>268</v>
      </c>
      <c r="B1014" t="s">
        <v>269</v>
      </c>
      <c r="C1014">
        <v>5800</v>
      </c>
      <c r="D1014" t="s">
        <v>627</v>
      </c>
      <c r="E1014" t="s">
        <v>271</v>
      </c>
      <c r="F1014" t="s">
        <v>272</v>
      </c>
      <c r="G1014" t="s">
        <v>273</v>
      </c>
      <c r="H1014" t="s">
        <v>274</v>
      </c>
      <c r="I1014" t="s">
        <v>275</v>
      </c>
      <c r="J1014" t="s">
        <v>189</v>
      </c>
      <c r="K1014" t="s">
        <v>283</v>
      </c>
      <c r="L1014" t="s">
        <v>288</v>
      </c>
      <c r="M1014" t="s">
        <v>280</v>
      </c>
      <c r="N1014" t="s">
        <v>189</v>
      </c>
      <c r="O1014">
        <v>1.65</v>
      </c>
    </row>
    <row r="1015" spans="1:15">
      <c r="A1015" t="s">
        <v>268</v>
      </c>
      <c r="B1015" t="s">
        <v>269</v>
      </c>
      <c r="C1015">
        <v>5800</v>
      </c>
      <c r="D1015" t="s">
        <v>627</v>
      </c>
      <c r="E1015" t="s">
        <v>271</v>
      </c>
      <c r="F1015" t="s">
        <v>272</v>
      </c>
      <c r="G1015" t="s">
        <v>273</v>
      </c>
      <c r="H1015" t="s">
        <v>274</v>
      </c>
      <c r="I1015" t="s">
        <v>275</v>
      </c>
      <c r="J1015" t="s">
        <v>194</v>
      </c>
      <c r="K1015" t="s">
        <v>283</v>
      </c>
      <c r="L1015" t="s">
        <v>289</v>
      </c>
      <c r="M1015" t="s">
        <v>280</v>
      </c>
      <c r="N1015" t="s">
        <v>194</v>
      </c>
      <c r="O1015">
        <v>1.38</v>
      </c>
    </row>
    <row r="1016" spans="1:15">
      <c r="A1016" t="s">
        <v>268</v>
      </c>
      <c r="B1016" t="s">
        <v>269</v>
      </c>
      <c r="C1016">
        <v>5800</v>
      </c>
      <c r="D1016" t="s">
        <v>627</v>
      </c>
      <c r="E1016" t="s">
        <v>271</v>
      </c>
      <c r="F1016" t="s">
        <v>272</v>
      </c>
      <c r="G1016" t="s">
        <v>273</v>
      </c>
      <c r="H1016" t="s">
        <v>274</v>
      </c>
      <c r="I1016" t="s">
        <v>275</v>
      </c>
      <c r="J1016" t="s">
        <v>211</v>
      </c>
      <c r="K1016" t="s">
        <v>276</v>
      </c>
      <c r="L1016" t="s">
        <v>287</v>
      </c>
      <c r="M1016" t="s">
        <v>280</v>
      </c>
      <c r="N1016" t="s">
        <v>211</v>
      </c>
      <c r="O1016">
        <v>1.95</v>
      </c>
    </row>
    <row r="1017" spans="1:15">
      <c r="A1017" t="s">
        <v>268</v>
      </c>
      <c r="B1017" t="s">
        <v>269</v>
      </c>
      <c r="C1017">
        <v>5800</v>
      </c>
      <c r="D1017" t="s">
        <v>627</v>
      </c>
      <c r="E1017" t="s">
        <v>271</v>
      </c>
      <c r="F1017" t="s">
        <v>272</v>
      </c>
      <c r="G1017" t="s">
        <v>273</v>
      </c>
      <c r="H1017" t="s">
        <v>274</v>
      </c>
      <c r="I1017" t="s">
        <v>275</v>
      </c>
      <c r="J1017" t="s">
        <v>219</v>
      </c>
      <c r="K1017" t="s">
        <v>276</v>
      </c>
      <c r="L1017" t="s">
        <v>290</v>
      </c>
      <c r="M1017" t="s">
        <v>278</v>
      </c>
      <c r="N1017" t="s">
        <v>219</v>
      </c>
      <c r="O1017">
        <v>3.94</v>
      </c>
    </row>
    <row r="1018" spans="1:15">
      <c r="A1018" t="s">
        <v>268</v>
      </c>
      <c r="B1018" t="s">
        <v>269</v>
      </c>
      <c r="C1018">
        <v>17859</v>
      </c>
      <c r="D1018" t="s">
        <v>628</v>
      </c>
      <c r="E1018" t="s">
        <v>498</v>
      </c>
      <c r="F1018" t="s">
        <v>293</v>
      </c>
      <c r="G1018" t="s">
        <v>294</v>
      </c>
      <c r="H1018" t="s">
        <v>274</v>
      </c>
      <c r="I1018" t="s">
        <v>323</v>
      </c>
      <c r="J1018" t="s">
        <v>17</v>
      </c>
      <c r="K1018" t="s">
        <v>296</v>
      </c>
      <c r="L1018" t="s">
        <v>297</v>
      </c>
      <c r="M1018" t="s">
        <v>278</v>
      </c>
      <c r="N1018" t="s">
        <v>17</v>
      </c>
      <c r="O1018">
        <v>3.12</v>
      </c>
    </row>
    <row r="1019" spans="1:15">
      <c r="A1019" t="s">
        <v>268</v>
      </c>
      <c r="B1019" t="s">
        <v>269</v>
      </c>
      <c r="C1019">
        <v>17859</v>
      </c>
      <c r="D1019" t="s">
        <v>628</v>
      </c>
      <c r="E1019" t="s">
        <v>498</v>
      </c>
      <c r="F1019" t="s">
        <v>293</v>
      </c>
      <c r="G1019" t="s">
        <v>294</v>
      </c>
      <c r="H1019" t="s">
        <v>274</v>
      </c>
      <c r="I1019" t="s">
        <v>323</v>
      </c>
      <c r="J1019" t="s">
        <v>28</v>
      </c>
      <c r="K1019" t="s">
        <v>283</v>
      </c>
      <c r="L1019" t="s">
        <v>298</v>
      </c>
      <c r="M1019" t="s">
        <v>280</v>
      </c>
      <c r="N1019" t="s">
        <v>28</v>
      </c>
      <c r="O1019">
        <v>1.2</v>
      </c>
    </row>
    <row r="1020" spans="1:15">
      <c r="A1020" t="s">
        <v>268</v>
      </c>
      <c r="B1020" t="s">
        <v>269</v>
      </c>
      <c r="C1020">
        <v>17859</v>
      </c>
      <c r="D1020" t="s">
        <v>628</v>
      </c>
      <c r="E1020" t="s">
        <v>498</v>
      </c>
      <c r="F1020" t="s">
        <v>293</v>
      </c>
      <c r="G1020" t="s">
        <v>294</v>
      </c>
      <c r="H1020" t="s">
        <v>274</v>
      </c>
      <c r="I1020" t="s">
        <v>323</v>
      </c>
      <c r="J1020" t="s">
        <v>33</v>
      </c>
      <c r="K1020" t="s">
        <v>296</v>
      </c>
      <c r="L1020" t="s">
        <v>299</v>
      </c>
      <c r="M1020" t="s">
        <v>278</v>
      </c>
      <c r="N1020" t="s">
        <v>33</v>
      </c>
      <c r="O1020">
        <v>3.27</v>
      </c>
    </row>
    <row r="1021" spans="1:15">
      <c r="A1021" t="s">
        <v>268</v>
      </c>
      <c r="B1021" t="s">
        <v>269</v>
      </c>
      <c r="C1021">
        <v>17859</v>
      </c>
      <c r="D1021" t="s">
        <v>628</v>
      </c>
      <c r="E1021" t="s">
        <v>498</v>
      </c>
      <c r="F1021" t="s">
        <v>293</v>
      </c>
      <c r="G1021" t="s">
        <v>294</v>
      </c>
      <c r="H1021" t="s">
        <v>274</v>
      </c>
      <c r="I1021" t="s">
        <v>323</v>
      </c>
      <c r="J1021" t="s">
        <v>43</v>
      </c>
      <c r="K1021" t="s">
        <v>296</v>
      </c>
      <c r="L1021" t="s">
        <v>300</v>
      </c>
      <c r="M1021" t="s">
        <v>278</v>
      </c>
      <c r="N1021" t="s">
        <v>43</v>
      </c>
      <c r="O1021">
        <v>3.4</v>
      </c>
    </row>
    <row r="1022" spans="1:15">
      <c r="A1022" t="s">
        <v>268</v>
      </c>
      <c r="B1022" t="s">
        <v>269</v>
      </c>
      <c r="C1022">
        <v>17859</v>
      </c>
      <c r="D1022" t="s">
        <v>628</v>
      </c>
      <c r="E1022" t="s">
        <v>498</v>
      </c>
      <c r="F1022" t="s">
        <v>293</v>
      </c>
      <c r="G1022" t="s">
        <v>294</v>
      </c>
      <c r="H1022" t="s">
        <v>274</v>
      </c>
      <c r="I1022" t="s">
        <v>323</v>
      </c>
      <c r="J1022" t="s">
        <v>47</v>
      </c>
      <c r="K1022" t="s">
        <v>296</v>
      </c>
      <c r="L1022" t="s">
        <v>301</v>
      </c>
      <c r="M1022" t="s">
        <v>278</v>
      </c>
      <c r="N1022" t="s">
        <v>47</v>
      </c>
      <c r="O1022">
        <v>3.07</v>
      </c>
    </row>
    <row r="1023" spans="1:15">
      <c r="A1023" t="s">
        <v>268</v>
      </c>
      <c r="B1023" t="s">
        <v>269</v>
      </c>
      <c r="C1023">
        <v>17859</v>
      </c>
      <c r="D1023" t="s">
        <v>628</v>
      </c>
      <c r="E1023" t="s">
        <v>498</v>
      </c>
      <c r="F1023" t="s">
        <v>293</v>
      </c>
      <c r="G1023" t="s">
        <v>294</v>
      </c>
      <c r="H1023" t="s">
        <v>274</v>
      </c>
      <c r="I1023" t="s">
        <v>323</v>
      </c>
      <c r="J1023" t="s">
        <v>51</v>
      </c>
      <c r="K1023" t="s">
        <v>283</v>
      </c>
      <c r="L1023" t="s">
        <v>302</v>
      </c>
      <c r="M1023" t="s">
        <v>280</v>
      </c>
      <c r="N1023" t="s">
        <v>51</v>
      </c>
      <c r="O1023">
        <v>1.38</v>
      </c>
    </row>
    <row r="1024" spans="1:15">
      <c r="A1024" t="s">
        <v>268</v>
      </c>
      <c r="B1024" t="s">
        <v>269</v>
      </c>
      <c r="C1024">
        <v>17859</v>
      </c>
      <c r="D1024" t="s">
        <v>628</v>
      </c>
      <c r="E1024" t="s">
        <v>498</v>
      </c>
      <c r="F1024" t="s">
        <v>293</v>
      </c>
      <c r="G1024" t="s">
        <v>294</v>
      </c>
      <c r="H1024" t="s">
        <v>274</v>
      </c>
      <c r="I1024" t="s">
        <v>323</v>
      </c>
      <c r="J1024" t="s">
        <v>57</v>
      </c>
      <c r="K1024" t="s">
        <v>276</v>
      </c>
      <c r="L1024" t="s">
        <v>303</v>
      </c>
      <c r="M1024" t="s">
        <v>278</v>
      </c>
      <c r="N1024" t="s">
        <v>57</v>
      </c>
      <c r="O1024">
        <v>3.2</v>
      </c>
    </row>
    <row r="1025" spans="1:15">
      <c r="A1025" t="s">
        <v>268</v>
      </c>
      <c r="B1025" t="s">
        <v>269</v>
      </c>
      <c r="C1025">
        <v>17859</v>
      </c>
      <c r="D1025" t="s">
        <v>628</v>
      </c>
      <c r="E1025" t="s">
        <v>498</v>
      </c>
      <c r="F1025" t="s">
        <v>293</v>
      </c>
      <c r="G1025" t="s">
        <v>294</v>
      </c>
      <c r="H1025" t="s">
        <v>274</v>
      </c>
      <c r="I1025" t="s">
        <v>323</v>
      </c>
      <c r="J1025" t="s">
        <v>60</v>
      </c>
      <c r="K1025" t="s">
        <v>283</v>
      </c>
      <c r="L1025" t="s">
        <v>304</v>
      </c>
      <c r="M1025" t="s">
        <v>280</v>
      </c>
      <c r="N1025" t="s">
        <v>60</v>
      </c>
      <c r="O1025">
        <v>1.84</v>
      </c>
    </row>
    <row r="1026" spans="1:15">
      <c r="A1026" t="s">
        <v>268</v>
      </c>
      <c r="B1026" t="s">
        <v>269</v>
      </c>
      <c r="C1026">
        <v>17859</v>
      </c>
      <c r="D1026" t="s">
        <v>628</v>
      </c>
      <c r="E1026" t="s">
        <v>498</v>
      </c>
      <c r="F1026" t="s">
        <v>293</v>
      </c>
      <c r="G1026" t="s">
        <v>294</v>
      </c>
      <c r="H1026" t="s">
        <v>274</v>
      </c>
      <c r="I1026" t="s">
        <v>323</v>
      </c>
      <c r="J1026" t="s">
        <v>74</v>
      </c>
      <c r="K1026" t="s">
        <v>276</v>
      </c>
      <c r="L1026" t="s">
        <v>305</v>
      </c>
      <c r="M1026" t="s">
        <v>280</v>
      </c>
      <c r="N1026" t="s">
        <v>74</v>
      </c>
      <c r="O1026">
        <v>1.8</v>
      </c>
    </row>
    <row r="1027" spans="1:15">
      <c r="A1027" t="s">
        <v>268</v>
      </c>
      <c r="B1027" t="s">
        <v>269</v>
      </c>
      <c r="C1027">
        <v>17859</v>
      </c>
      <c r="D1027" t="s">
        <v>628</v>
      </c>
      <c r="E1027" t="s">
        <v>498</v>
      </c>
      <c r="F1027" t="s">
        <v>293</v>
      </c>
      <c r="G1027" t="s">
        <v>294</v>
      </c>
      <c r="H1027" t="s">
        <v>274</v>
      </c>
      <c r="I1027" t="s">
        <v>323</v>
      </c>
      <c r="J1027" t="s">
        <v>94</v>
      </c>
      <c r="K1027" t="s">
        <v>296</v>
      </c>
      <c r="L1027" t="s">
        <v>306</v>
      </c>
      <c r="M1027" t="s">
        <v>278</v>
      </c>
      <c r="N1027" t="s">
        <v>94</v>
      </c>
      <c r="O1027">
        <v>3.6</v>
      </c>
    </row>
    <row r="1028" spans="1:15">
      <c r="A1028" t="s">
        <v>268</v>
      </c>
      <c r="B1028" t="s">
        <v>269</v>
      </c>
      <c r="C1028">
        <v>17859</v>
      </c>
      <c r="D1028" t="s">
        <v>628</v>
      </c>
      <c r="E1028" t="s">
        <v>498</v>
      </c>
      <c r="F1028" t="s">
        <v>293</v>
      </c>
      <c r="G1028" t="s">
        <v>294</v>
      </c>
      <c r="H1028" t="s">
        <v>274</v>
      </c>
      <c r="I1028" t="s">
        <v>323</v>
      </c>
      <c r="J1028" t="s">
        <v>106</v>
      </c>
      <c r="K1028" t="s">
        <v>276</v>
      </c>
      <c r="L1028" t="s">
        <v>307</v>
      </c>
      <c r="M1028" t="s">
        <v>278</v>
      </c>
      <c r="N1028" t="s">
        <v>106</v>
      </c>
      <c r="O1028">
        <v>2.12</v>
      </c>
    </row>
    <row r="1029" spans="1:15">
      <c r="A1029" t="s">
        <v>268</v>
      </c>
      <c r="B1029" t="s">
        <v>269</v>
      </c>
      <c r="C1029">
        <v>17859</v>
      </c>
      <c r="D1029" t="s">
        <v>628</v>
      </c>
      <c r="E1029" t="s">
        <v>498</v>
      </c>
      <c r="F1029" t="s">
        <v>293</v>
      </c>
      <c r="G1029" t="s">
        <v>294</v>
      </c>
      <c r="H1029" t="s">
        <v>274</v>
      </c>
      <c r="I1029" t="s">
        <v>323</v>
      </c>
      <c r="J1029" t="s">
        <v>108</v>
      </c>
      <c r="K1029" t="s">
        <v>276</v>
      </c>
      <c r="L1029" t="s">
        <v>308</v>
      </c>
      <c r="M1029" t="s">
        <v>278</v>
      </c>
      <c r="N1029" t="s">
        <v>108</v>
      </c>
      <c r="O1029">
        <v>3.09</v>
      </c>
    </row>
    <row r="1030" spans="1:15">
      <c r="A1030" t="s">
        <v>268</v>
      </c>
      <c r="B1030" t="s">
        <v>269</v>
      </c>
      <c r="C1030">
        <v>17859</v>
      </c>
      <c r="D1030" t="s">
        <v>628</v>
      </c>
      <c r="E1030" t="s">
        <v>498</v>
      </c>
      <c r="F1030" t="s">
        <v>293</v>
      </c>
      <c r="G1030" t="s">
        <v>294</v>
      </c>
      <c r="H1030" t="s">
        <v>274</v>
      </c>
      <c r="I1030" t="s">
        <v>323</v>
      </c>
      <c r="J1030" t="s">
        <v>119</v>
      </c>
      <c r="K1030" t="s">
        <v>283</v>
      </c>
      <c r="L1030" t="s">
        <v>309</v>
      </c>
      <c r="M1030" t="s">
        <v>280</v>
      </c>
      <c r="N1030" t="s">
        <v>119</v>
      </c>
      <c r="O1030">
        <v>1.1599999999999999</v>
      </c>
    </row>
    <row r="1031" spans="1:15">
      <c r="A1031" t="s">
        <v>268</v>
      </c>
      <c r="B1031" t="s">
        <v>269</v>
      </c>
      <c r="C1031">
        <v>17859</v>
      </c>
      <c r="D1031" t="s">
        <v>628</v>
      </c>
      <c r="E1031" t="s">
        <v>498</v>
      </c>
      <c r="F1031" t="s">
        <v>293</v>
      </c>
      <c r="G1031" t="s">
        <v>294</v>
      </c>
      <c r="H1031" t="s">
        <v>274</v>
      </c>
      <c r="I1031" t="s">
        <v>323</v>
      </c>
      <c r="J1031" t="s">
        <v>125</v>
      </c>
      <c r="K1031" t="s">
        <v>283</v>
      </c>
      <c r="L1031" t="s">
        <v>310</v>
      </c>
      <c r="M1031" t="s">
        <v>278</v>
      </c>
      <c r="N1031" t="s">
        <v>125</v>
      </c>
      <c r="O1031">
        <v>2.23</v>
      </c>
    </row>
    <row r="1032" spans="1:15">
      <c r="A1032" t="s">
        <v>268</v>
      </c>
      <c r="B1032" t="s">
        <v>269</v>
      </c>
      <c r="C1032">
        <v>17859</v>
      </c>
      <c r="D1032" t="s">
        <v>628</v>
      </c>
      <c r="E1032" t="s">
        <v>498</v>
      </c>
      <c r="F1032" t="s">
        <v>293</v>
      </c>
      <c r="G1032" t="s">
        <v>294</v>
      </c>
      <c r="H1032" t="s">
        <v>274</v>
      </c>
      <c r="I1032" t="s">
        <v>323</v>
      </c>
      <c r="J1032" t="s">
        <v>126</v>
      </c>
      <c r="K1032" t="s">
        <v>276</v>
      </c>
      <c r="L1032" t="s">
        <v>311</v>
      </c>
      <c r="M1032" t="s">
        <v>278</v>
      </c>
      <c r="N1032" t="s">
        <v>126</v>
      </c>
      <c r="O1032">
        <v>2.08</v>
      </c>
    </row>
    <row r="1033" spans="1:15">
      <c r="A1033" t="s">
        <v>268</v>
      </c>
      <c r="B1033" t="s">
        <v>269</v>
      </c>
      <c r="C1033">
        <v>17859</v>
      </c>
      <c r="D1033" t="s">
        <v>628</v>
      </c>
      <c r="E1033" t="s">
        <v>498</v>
      </c>
      <c r="F1033" t="s">
        <v>293</v>
      </c>
      <c r="G1033" t="s">
        <v>294</v>
      </c>
      <c r="H1033" t="s">
        <v>274</v>
      </c>
      <c r="I1033" t="s">
        <v>323</v>
      </c>
      <c r="J1033" t="s">
        <v>157</v>
      </c>
      <c r="K1033" t="s">
        <v>296</v>
      </c>
      <c r="L1033" t="s">
        <v>312</v>
      </c>
      <c r="M1033" t="s">
        <v>278</v>
      </c>
      <c r="N1033" t="s">
        <v>157</v>
      </c>
      <c r="O1033">
        <v>3.5</v>
      </c>
    </row>
    <row r="1034" spans="1:15">
      <c r="A1034" t="s">
        <v>268</v>
      </c>
      <c r="B1034" t="s">
        <v>269</v>
      </c>
      <c r="C1034">
        <v>17859</v>
      </c>
      <c r="D1034" t="s">
        <v>628</v>
      </c>
      <c r="E1034" t="s">
        <v>498</v>
      </c>
      <c r="F1034" t="s">
        <v>293</v>
      </c>
      <c r="G1034" t="s">
        <v>294</v>
      </c>
      <c r="H1034" t="s">
        <v>274</v>
      </c>
      <c r="I1034" t="s">
        <v>323</v>
      </c>
      <c r="J1034" t="s">
        <v>164</v>
      </c>
      <c r="K1034" t="s">
        <v>296</v>
      </c>
      <c r="L1034" t="s">
        <v>313</v>
      </c>
      <c r="M1034" t="s">
        <v>278</v>
      </c>
      <c r="N1034" t="s">
        <v>164</v>
      </c>
      <c r="O1034">
        <v>3.71</v>
      </c>
    </row>
    <row r="1035" spans="1:15">
      <c r="A1035" t="s">
        <v>268</v>
      </c>
      <c r="B1035" t="s">
        <v>269</v>
      </c>
      <c r="C1035">
        <v>17859</v>
      </c>
      <c r="D1035" t="s">
        <v>628</v>
      </c>
      <c r="E1035" t="s">
        <v>498</v>
      </c>
      <c r="F1035" t="s">
        <v>293</v>
      </c>
      <c r="G1035" t="s">
        <v>294</v>
      </c>
      <c r="H1035" t="s">
        <v>274</v>
      </c>
      <c r="I1035" t="s">
        <v>323</v>
      </c>
      <c r="J1035" t="s">
        <v>165</v>
      </c>
      <c r="K1035" t="s">
        <v>296</v>
      </c>
      <c r="L1035" t="s">
        <v>314</v>
      </c>
      <c r="M1035" t="s">
        <v>278</v>
      </c>
      <c r="N1035" t="s">
        <v>165</v>
      </c>
      <c r="O1035">
        <v>3.17</v>
      </c>
    </row>
    <row r="1036" spans="1:15">
      <c r="A1036" t="s">
        <v>268</v>
      </c>
      <c r="B1036" t="s">
        <v>269</v>
      </c>
      <c r="C1036">
        <v>17859</v>
      </c>
      <c r="D1036" t="s">
        <v>628</v>
      </c>
      <c r="E1036" t="s">
        <v>498</v>
      </c>
      <c r="F1036" t="s">
        <v>293</v>
      </c>
      <c r="G1036" t="s">
        <v>294</v>
      </c>
      <c r="H1036" t="s">
        <v>274</v>
      </c>
      <c r="I1036" t="s">
        <v>323</v>
      </c>
      <c r="J1036" t="s">
        <v>170</v>
      </c>
      <c r="K1036" t="s">
        <v>276</v>
      </c>
      <c r="L1036" t="s">
        <v>315</v>
      </c>
      <c r="M1036" t="s">
        <v>280</v>
      </c>
      <c r="N1036" t="s">
        <v>170</v>
      </c>
      <c r="O1036">
        <v>1.23</v>
      </c>
    </row>
    <row r="1037" spans="1:15">
      <c r="A1037" t="s">
        <v>268</v>
      </c>
      <c r="B1037" t="s">
        <v>269</v>
      </c>
      <c r="C1037">
        <v>17859</v>
      </c>
      <c r="D1037" t="s">
        <v>628</v>
      </c>
      <c r="E1037" t="s">
        <v>498</v>
      </c>
      <c r="F1037" t="s">
        <v>293</v>
      </c>
      <c r="G1037" t="s">
        <v>294</v>
      </c>
      <c r="H1037" t="s">
        <v>274</v>
      </c>
      <c r="I1037" t="s">
        <v>323</v>
      </c>
      <c r="J1037" t="s">
        <v>174</v>
      </c>
      <c r="K1037" t="s">
        <v>283</v>
      </c>
      <c r="L1037" t="s">
        <v>316</v>
      </c>
      <c r="M1037" t="s">
        <v>280</v>
      </c>
      <c r="N1037" t="s">
        <v>174</v>
      </c>
      <c r="O1037">
        <v>1.1200000000000001</v>
      </c>
    </row>
    <row r="1038" spans="1:15">
      <c r="A1038" t="s">
        <v>268</v>
      </c>
      <c r="B1038" t="s">
        <v>269</v>
      </c>
      <c r="C1038">
        <v>17859</v>
      </c>
      <c r="D1038" t="s">
        <v>628</v>
      </c>
      <c r="E1038" t="s">
        <v>498</v>
      </c>
      <c r="F1038" t="s">
        <v>293</v>
      </c>
      <c r="G1038" t="s">
        <v>294</v>
      </c>
      <c r="H1038" t="s">
        <v>274</v>
      </c>
      <c r="I1038" t="s">
        <v>323</v>
      </c>
      <c r="J1038" t="s">
        <v>190</v>
      </c>
      <c r="K1038" t="s">
        <v>283</v>
      </c>
      <c r="L1038" t="s">
        <v>317</v>
      </c>
      <c r="M1038" t="s">
        <v>278</v>
      </c>
      <c r="N1038" t="s">
        <v>190</v>
      </c>
      <c r="O1038">
        <v>3.47</v>
      </c>
    </row>
    <row r="1039" spans="1:15">
      <c r="A1039" t="s">
        <v>268</v>
      </c>
      <c r="B1039" t="s">
        <v>269</v>
      </c>
      <c r="C1039">
        <v>17859</v>
      </c>
      <c r="D1039" t="s">
        <v>628</v>
      </c>
      <c r="E1039" t="s">
        <v>498</v>
      </c>
      <c r="F1039" t="s">
        <v>293</v>
      </c>
      <c r="G1039" t="s">
        <v>294</v>
      </c>
      <c r="H1039" t="s">
        <v>274</v>
      </c>
      <c r="I1039" t="s">
        <v>323</v>
      </c>
      <c r="J1039" t="s">
        <v>204</v>
      </c>
      <c r="K1039" t="s">
        <v>283</v>
      </c>
      <c r="L1039" t="s">
        <v>318</v>
      </c>
      <c r="M1039" t="s">
        <v>278</v>
      </c>
      <c r="N1039" t="s">
        <v>204</v>
      </c>
      <c r="O1039">
        <v>2.86</v>
      </c>
    </row>
    <row r="1040" spans="1:15">
      <c r="A1040" t="s">
        <v>268</v>
      </c>
      <c r="B1040" t="s">
        <v>269</v>
      </c>
      <c r="C1040">
        <v>17859</v>
      </c>
      <c r="D1040" t="s">
        <v>628</v>
      </c>
      <c r="E1040" t="s">
        <v>498</v>
      </c>
      <c r="F1040" t="s">
        <v>293</v>
      </c>
      <c r="G1040" t="s">
        <v>294</v>
      </c>
      <c r="H1040" t="s">
        <v>274</v>
      </c>
      <c r="I1040" t="s">
        <v>323</v>
      </c>
      <c r="J1040" t="s">
        <v>211</v>
      </c>
      <c r="K1040" t="s">
        <v>276</v>
      </c>
      <c r="L1040" t="s">
        <v>319</v>
      </c>
      <c r="M1040" t="s">
        <v>278</v>
      </c>
      <c r="N1040" t="s">
        <v>211</v>
      </c>
      <c r="O1040">
        <v>3.65</v>
      </c>
    </row>
    <row r="1041" spans="1:15">
      <c r="A1041" t="s">
        <v>268</v>
      </c>
      <c r="B1041" t="s">
        <v>269</v>
      </c>
      <c r="C1041">
        <v>17859</v>
      </c>
      <c r="D1041" t="s">
        <v>628</v>
      </c>
      <c r="E1041" t="s">
        <v>498</v>
      </c>
      <c r="F1041" t="s">
        <v>293</v>
      </c>
      <c r="G1041" t="s">
        <v>294</v>
      </c>
      <c r="H1041" t="s">
        <v>274</v>
      </c>
      <c r="I1041" t="s">
        <v>323</v>
      </c>
      <c r="J1041" t="s">
        <v>219</v>
      </c>
      <c r="K1041" t="s">
        <v>276</v>
      </c>
      <c r="L1041" t="s">
        <v>320</v>
      </c>
      <c r="M1041" t="s">
        <v>278</v>
      </c>
      <c r="N1041" t="s">
        <v>219</v>
      </c>
      <c r="O1041">
        <v>2.08</v>
      </c>
    </row>
    <row r="1042" spans="1:15">
      <c r="A1042" t="e">
        <v>#N/A</v>
      </c>
      <c r="B1042" t="s">
        <v>269</v>
      </c>
      <c r="C1042">
        <v>19627</v>
      </c>
      <c r="D1042" t="s">
        <v>629</v>
      </c>
      <c r="E1042" t="s">
        <v>349</v>
      </c>
      <c r="F1042" t="s">
        <v>344</v>
      </c>
      <c r="G1042" t="s">
        <v>345</v>
      </c>
      <c r="H1042" t="s">
        <v>274</v>
      </c>
      <c r="J1042" t="s">
        <v>346</v>
      </c>
      <c r="K1042" t="s">
        <v>347</v>
      </c>
      <c r="L1042" t="s">
        <v>346</v>
      </c>
      <c r="M1042" t="s">
        <v>280</v>
      </c>
      <c r="N1042" t="e">
        <v>#VALUE!</v>
      </c>
      <c r="O1042">
        <v>1.37</v>
      </c>
    </row>
    <row r="1043" spans="1:15">
      <c r="A1043" t="s">
        <v>268</v>
      </c>
      <c r="B1043" t="s">
        <v>269</v>
      </c>
      <c r="C1043">
        <v>18251</v>
      </c>
      <c r="D1043" t="s">
        <v>630</v>
      </c>
      <c r="E1043" t="s">
        <v>631</v>
      </c>
      <c r="F1043" t="s">
        <v>293</v>
      </c>
      <c r="G1043" t="s">
        <v>273</v>
      </c>
      <c r="H1043" t="s">
        <v>274</v>
      </c>
      <c r="I1043" t="s">
        <v>295</v>
      </c>
      <c r="J1043" t="s">
        <v>17</v>
      </c>
      <c r="K1043" t="s">
        <v>296</v>
      </c>
      <c r="L1043" t="s">
        <v>297</v>
      </c>
      <c r="M1043" t="s">
        <v>278</v>
      </c>
      <c r="N1043" t="s">
        <v>17</v>
      </c>
      <c r="O1043">
        <v>3.51</v>
      </c>
    </row>
    <row r="1044" spans="1:15">
      <c r="A1044" t="s">
        <v>268</v>
      </c>
      <c r="B1044" t="s">
        <v>269</v>
      </c>
      <c r="C1044">
        <v>18251</v>
      </c>
      <c r="D1044" t="s">
        <v>630</v>
      </c>
      <c r="E1044" t="s">
        <v>631</v>
      </c>
      <c r="F1044" t="s">
        <v>293</v>
      </c>
      <c r="G1044" t="s">
        <v>273</v>
      </c>
      <c r="H1044" t="s">
        <v>274</v>
      </c>
      <c r="I1044" t="s">
        <v>295</v>
      </c>
      <c r="J1044" t="s">
        <v>33</v>
      </c>
      <c r="K1044" t="s">
        <v>296</v>
      </c>
      <c r="L1044" t="s">
        <v>299</v>
      </c>
      <c r="M1044" t="s">
        <v>278</v>
      </c>
      <c r="N1044" t="s">
        <v>33</v>
      </c>
      <c r="O1044">
        <v>2.04</v>
      </c>
    </row>
    <row r="1045" spans="1:15">
      <c r="A1045" t="s">
        <v>268</v>
      </c>
      <c r="B1045" t="s">
        <v>269</v>
      </c>
      <c r="C1045">
        <v>18251</v>
      </c>
      <c r="D1045" t="s">
        <v>630</v>
      </c>
      <c r="E1045" t="s">
        <v>631</v>
      </c>
      <c r="F1045" t="s">
        <v>293</v>
      </c>
      <c r="G1045" t="s">
        <v>273</v>
      </c>
      <c r="H1045" t="s">
        <v>274</v>
      </c>
      <c r="I1045" t="s">
        <v>295</v>
      </c>
      <c r="J1045" t="s">
        <v>43</v>
      </c>
      <c r="K1045" t="s">
        <v>296</v>
      </c>
      <c r="L1045" t="s">
        <v>300</v>
      </c>
      <c r="M1045" t="s">
        <v>278</v>
      </c>
      <c r="N1045" t="s">
        <v>43</v>
      </c>
      <c r="O1045">
        <v>2.79</v>
      </c>
    </row>
    <row r="1046" spans="1:15">
      <c r="A1046" t="s">
        <v>268</v>
      </c>
      <c r="B1046" t="s">
        <v>269</v>
      </c>
      <c r="C1046">
        <v>18251</v>
      </c>
      <c r="D1046" t="s">
        <v>630</v>
      </c>
      <c r="E1046" t="s">
        <v>631</v>
      </c>
      <c r="F1046" t="s">
        <v>293</v>
      </c>
      <c r="G1046" t="s">
        <v>273</v>
      </c>
      <c r="H1046" t="s">
        <v>274</v>
      </c>
      <c r="I1046" t="s">
        <v>295</v>
      </c>
      <c r="J1046" t="s">
        <v>47</v>
      </c>
      <c r="K1046" t="s">
        <v>296</v>
      </c>
      <c r="L1046" t="s">
        <v>301</v>
      </c>
      <c r="M1046" t="s">
        <v>280</v>
      </c>
      <c r="N1046" t="s">
        <v>47</v>
      </c>
      <c r="O1046">
        <v>1.21</v>
      </c>
    </row>
    <row r="1047" spans="1:15">
      <c r="A1047" t="s">
        <v>268</v>
      </c>
      <c r="B1047" t="s">
        <v>269</v>
      </c>
      <c r="C1047">
        <v>18251</v>
      </c>
      <c r="D1047" t="s">
        <v>630</v>
      </c>
      <c r="E1047" t="s">
        <v>631</v>
      </c>
      <c r="F1047" t="s">
        <v>293</v>
      </c>
      <c r="G1047" t="s">
        <v>273</v>
      </c>
      <c r="H1047" t="s">
        <v>274</v>
      </c>
      <c r="I1047" t="s">
        <v>295</v>
      </c>
      <c r="J1047" t="s">
        <v>57</v>
      </c>
      <c r="K1047" t="s">
        <v>276</v>
      </c>
      <c r="L1047" t="s">
        <v>303</v>
      </c>
      <c r="M1047" t="s">
        <v>280</v>
      </c>
      <c r="N1047" t="s">
        <v>57</v>
      </c>
      <c r="O1047">
        <v>1.54</v>
      </c>
    </row>
    <row r="1048" spans="1:15">
      <c r="A1048" t="s">
        <v>268</v>
      </c>
      <c r="B1048" t="s">
        <v>269</v>
      </c>
      <c r="C1048">
        <v>18251</v>
      </c>
      <c r="D1048" t="s">
        <v>630</v>
      </c>
      <c r="E1048" t="s">
        <v>631</v>
      </c>
      <c r="F1048" t="s">
        <v>293</v>
      </c>
      <c r="G1048" t="s">
        <v>273</v>
      </c>
      <c r="H1048" t="s">
        <v>274</v>
      </c>
      <c r="I1048" t="s">
        <v>295</v>
      </c>
      <c r="J1048" t="s">
        <v>74</v>
      </c>
      <c r="K1048" t="s">
        <v>276</v>
      </c>
      <c r="L1048" t="s">
        <v>305</v>
      </c>
      <c r="M1048" t="s">
        <v>280</v>
      </c>
      <c r="N1048" t="s">
        <v>74</v>
      </c>
      <c r="O1048">
        <v>1.66</v>
      </c>
    </row>
    <row r="1049" spans="1:15">
      <c r="A1049" t="s">
        <v>268</v>
      </c>
      <c r="B1049" t="s">
        <v>269</v>
      </c>
      <c r="C1049">
        <v>18251</v>
      </c>
      <c r="D1049" t="s">
        <v>630</v>
      </c>
      <c r="E1049" t="s">
        <v>631</v>
      </c>
      <c r="F1049" t="s">
        <v>293</v>
      </c>
      <c r="G1049" t="s">
        <v>273</v>
      </c>
      <c r="H1049" t="s">
        <v>274</v>
      </c>
      <c r="I1049" t="s">
        <v>295</v>
      </c>
      <c r="J1049" t="s">
        <v>94</v>
      </c>
      <c r="K1049" t="s">
        <v>296</v>
      </c>
      <c r="L1049" t="s">
        <v>306</v>
      </c>
      <c r="M1049" t="s">
        <v>278</v>
      </c>
      <c r="N1049" t="s">
        <v>94</v>
      </c>
      <c r="O1049">
        <v>3</v>
      </c>
    </row>
    <row r="1050" spans="1:15">
      <c r="A1050" t="s">
        <v>268</v>
      </c>
      <c r="B1050" t="s">
        <v>269</v>
      </c>
      <c r="C1050">
        <v>18251</v>
      </c>
      <c r="D1050" t="s">
        <v>630</v>
      </c>
      <c r="E1050" t="s">
        <v>631</v>
      </c>
      <c r="F1050" t="s">
        <v>293</v>
      </c>
      <c r="G1050" t="s">
        <v>273</v>
      </c>
      <c r="H1050" t="s">
        <v>274</v>
      </c>
      <c r="I1050" t="s">
        <v>295</v>
      </c>
      <c r="J1050" t="s">
        <v>106</v>
      </c>
      <c r="K1050" t="s">
        <v>276</v>
      </c>
      <c r="L1050" t="s">
        <v>307</v>
      </c>
      <c r="M1050" t="s">
        <v>278</v>
      </c>
      <c r="N1050" t="s">
        <v>106</v>
      </c>
      <c r="O1050">
        <v>2.56</v>
      </c>
    </row>
    <row r="1051" spans="1:15">
      <c r="A1051" t="s">
        <v>268</v>
      </c>
      <c r="B1051" t="s">
        <v>269</v>
      </c>
      <c r="C1051">
        <v>18251</v>
      </c>
      <c r="D1051" t="s">
        <v>630</v>
      </c>
      <c r="E1051" t="s">
        <v>631</v>
      </c>
      <c r="F1051" t="s">
        <v>293</v>
      </c>
      <c r="G1051" t="s">
        <v>273</v>
      </c>
      <c r="H1051" t="s">
        <v>274</v>
      </c>
      <c r="I1051" t="s">
        <v>295</v>
      </c>
      <c r="J1051" t="s">
        <v>108</v>
      </c>
      <c r="K1051" t="s">
        <v>276</v>
      </c>
      <c r="L1051" t="s">
        <v>308</v>
      </c>
      <c r="M1051" t="s">
        <v>278</v>
      </c>
      <c r="N1051" t="s">
        <v>108</v>
      </c>
      <c r="O1051">
        <v>3.95</v>
      </c>
    </row>
    <row r="1052" spans="1:15">
      <c r="A1052" t="s">
        <v>268</v>
      </c>
      <c r="B1052" t="s">
        <v>269</v>
      </c>
      <c r="C1052">
        <v>18251</v>
      </c>
      <c r="D1052" t="s">
        <v>630</v>
      </c>
      <c r="E1052" t="s">
        <v>631</v>
      </c>
      <c r="F1052" t="s">
        <v>293</v>
      </c>
      <c r="G1052" t="s">
        <v>273</v>
      </c>
      <c r="H1052" t="s">
        <v>274</v>
      </c>
      <c r="I1052" t="s">
        <v>295</v>
      </c>
      <c r="J1052" t="s">
        <v>109</v>
      </c>
      <c r="K1052" t="s">
        <v>283</v>
      </c>
      <c r="L1052" t="s">
        <v>632</v>
      </c>
      <c r="M1052" t="s">
        <v>278</v>
      </c>
      <c r="N1052" t="s">
        <v>109</v>
      </c>
      <c r="O1052">
        <v>3.91</v>
      </c>
    </row>
    <row r="1053" spans="1:15">
      <c r="A1053" t="s">
        <v>268</v>
      </c>
      <c r="B1053" t="s">
        <v>269</v>
      </c>
      <c r="C1053">
        <v>18251</v>
      </c>
      <c r="D1053" t="s">
        <v>630</v>
      </c>
      <c r="E1053" t="s">
        <v>631</v>
      </c>
      <c r="F1053" t="s">
        <v>293</v>
      </c>
      <c r="G1053" t="s">
        <v>273</v>
      </c>
      <c r="H1053" t="s">
        <v>274</v>
      </c>
      <c r="I1053" t="s">
        <v>295</v>
      </c>
      <c r="J1053" t="s">
        <v>111</v>
      </c>
      <c r="K1053" t="s">
        <v>283</v>
      </c>
      <c r="L1053" t="s">
        <v>633</v>
      </c>
      <c r="M1053" t="s">
        <v>278</v>
      </c>
      <c r="N1053" t="s">
        <v>111</v>
      </c>
      <c r="O1053">
        <v>3.92</v>
      </c>
    </row>
    <row r="1054" spans="1:15">
      <c r="A1054" t="s">
        <v>268</v>
      </c>
      <c r="B1054" t="s">
        <v>269</v>
      </c>
      <c r="C1054">
        <v>18251</v>
      </c>
      <c r="D1054" t="s">
        <v>630</v>
      </c>
      <c r="E1054" t="s">
        <v>631</v>
      </c>
      <c r="F1054" t="s">
        <v>293</v>
      </c>
      <c r="G1054" t="s">
        <v>273</v>
      </c>
      <c r="H1054" t="s">
        <v>274</v>
      </c>
      <c r="I1054" t="s">
        <v>295</v>
      </c>
      <c r="J1054" t="s">
        <v>126</v>
      </c>
      <c r="K1054" t="s">
        <v>276</v>
      </c>
      <c r="L1054" t="s">
        <v>311</v>
      </c>
      <c r="M1054" t="s">
        <v>278</v>
      </c>
      <c r="N1054" t="s">
        <v>126</v>
      </c>
      <c r="O1054">
        <v>2.35</v>
      </c>
    </row>
    <row r="1055" spans="1:15">
      <c r="A1055" t="s">
        <v>268</v>
      </c>
      <c r="B1055" t="s">
        <v>269</v>
      </c>
      <c r="C1055">
        <v>18251</v>
      </c>
      <c r="D1055" t="s">
        <v>630</v>
      </c>
      <c r="E1055" t="s">
        <v>631</v>
      </c>
      <c r="F1055" t="s">
        <v>293</v>
      </c>
      <c r="G1055" t="s">
        <v>273</v>
      </c>
      <c r="H1055" t="s">
        <v>274</v>
      </c>
      <c r="I1055" t="s">
        <v>295</v>
      </c>
      <c r="J1055" t="s">
        <v>152</v>
      </c>
      <c r="K1055" t="s">
        <v>283</v>
      </c>
      <c r="L1055" t="s">
        <v>329</v>
      </c>
      <c r="M1055" t="s">
        <v>278</v>
      </c>
      <c r="N1055" t="s">
        <v>152</v>
      </c>
      <c r="O1055">
        <v>3.12</v>
      </c>
    </row>
    <row r="1056" spans="1:15">
      <c r="A1056" t="s">
        <v>268</v>
      </c>
      <c r="B1056" t="s">
        <v>269</v>
      </c>
      <c r="C1056">
        <v>18251</v>
      </c>
      <c r="D1056" t="s">
        <v>630</v>
      </c>
      <c r="E1056" t="s">
        <v>631</v>
      </c>
      <c r="F1056" t="s">
        <v>293</v>
      </c>
      <c r="G1056" t="s">
        <v>273</v>
      </c>
      <c r="H1056" t="s">
        <v>274</v>
      </c>
      <c r="I1056" t="s">
        <v>295</v>
      </c>
      <c r="J1056" t="s">
        <v>157</v>
      </c>
      <c r="K1056" t="s">
        <v>296</v>
      </c>
      <c r="L1056" t="s">
        <v>312</v>
      </c>
      <c r="M1056" t="s">
        <v>280</v>
      </c>
      <c r="N1056" t="s">
        <v>157</v>
      </c>
      <c r="O1056">
        <v>1.47</v>
      </c>
    </row>
    <row r="1057" spans="1:15">
      <c r="A1057" t="s">
        <v>268</v>
      </c>
      <c r="B1057" t="s">
        <v>269</v>
      </c>
      <c r="C1057">
        <v>18251</v>
      </c>
      <c r="D1057" t="s">
        <v>630</v>
      </c>
      <c r="E1057" t="s">
        <v>631</v>
      </c>
      <c r="F1057" t="s">
        <v>293</v>
      </c>
      <c r="G1057" t="s">
        <v>273</v>
      </c>
      <c r="H1057" t="s">
        <v>274</v>
      </c>
      <c r="I1057" t="s">
        <v>295</v>
      </c>
      <c r="J1057" t="s">
        <v>164</v>
      </c>
      <c r="K1057" t="s">
        <v>296</v>
      </c>
      <c r="L1057" t="s">
        <v>313</v>
      </c>
      <c r="M1057" t="s">
        <v>280</v>
      </c>
      <c r="N1057" t="s">
        <v>164</v>
      </c>
      <c r="O1057">
        <v>1.7</v>
      </c>
    </row>
    <row r="1058" spans="1:15">
      <c r="A1058" t="s">
        <v>268</v>
      </c>
      <c r="B1058" t="s">
        <v>269</v>
      </c>
      <c r="C1058">
        <v>18251</v>
      </c>
      <c r="D1058" t="s">
        <v>630</v>
      </c>
      <c r="E1058" t="s">
        <v>631</v>
      </c>
      <c r="F1058" t="s">
        <v>293</v>
      </c>
      <c r="G1058" t="s">
        <v>273</v>
      </c>
      <c r="H1058" t="s">
        <v>274</v>
      </c>
      <c r="I1058" t="s">
        <v>295</v>
      </c>
      <c r="J1058" t="s">
        <v>165</v>
      </c>
      <c r="K1058" t="s">
        <v>296</v>
      </c>
      <c r="L1058" t="s">
        <v>314</v>
      </c>
      <c r="M1058" t="s">
        <v>280</v>
      </c>
      <c r="N1058" t="s">
        <v>165</v>
      </c>
      <c r="O1058">
        <v>1.22</v>
      </c>
    </row>
    <row r="1059" spans="1:15">
      <c r="A1059" t="s">
        <v>268</v>
      </c>
      <c r="B1059" t="s">
        <v>269</v>
      </c>
      <c r="C1059">
        <v>18251</v>
      </c>
      <c r="D1059" t="s">
        <v>630</v>
      </c>
      <c r="E1059" t="s">
        <v>631</v>
      </c>
      <c r="F1059" t="s">
        <v>293</v>
      </c>
      <c r="G1059" t="s">
        <v>273</v>
      </c>
      <c r="H1059" t="s">
        <v>274</v>
      </c>
      <c r="I1059" t="s">
        <v>295</v>
      </c>
      <c r="J1059" t="s">
        <v>170</v>
      </c>
      <c r="K1059" t="s">
        <v>276</v>
      </c>
      <c r="L1059" t="s">
        <v>315</v>
      </c>
      <c r="M1059" t="s">
        <v>280</v>
      </c>
      <c r="N1059" t="s">
        <v>170</v>
      </c>
      <c r="O1059">
        <v>1.44</v>
      </c>
    </row>
    <row r="1060" spans="1:15">
      <c r="A1060" t="s">
        <v>268</v>
      </c>
      <c r="B1060" t="s">
        <v>269</v>
      </c>
      <c r="C1060">
        <v>18251</v>
      </c>
      <c r="D1060" t="s">
        <v>630</v>
      </c>
      <c r="E1060" t="s">
        <v>631</v>
      </c>
      <c r="F1060" t="s">
        <v>293</v>
      </c>
      <c r="G1060" t="s">
        <v>273</v>
      </c>
      <c r="H1060" t="s">
        <v>274</v>
      </c>
      <c r="I1060" t="s">
        <v>295</v>
      </c>
      <c r="J1060" t="s">
        <v>189</v>
      </c>
      <c r="K1060" t="s">
        <v>283</v>
      </c>
      <c r="L1060" t="s">
        <v>331</v>
      </c>
      <c r="M1060" t="s">
        <v>278</v>
      </c>
      <c r="N1060" t="s">
        <v>189</v>
      </c>
      <c r="O1060">
        <v>3.84</v>
      </c>
    </row>
    <row r="1061" spans="1:15">
      <c r="A1061" t="s">
        <v>268</v>
      </c>
      <c r="B1061" t="s">
        <v>269</v>
      </c>
      <c r="C1061">
        <v>18251</v>
      </c>
      <c r="D1061" t="s">
        <v>630</v>
      </c>
      <c r="E1061" t="s">
        <v>631</v>
      </c>
      <c r="F1061" t="s">
        <v>293</v>
      </c>
      <c r="G1061" t="s">
        <v>273</v>
      </c>
      <c r="H1061" t="s">
        <v>274</v>
      </c>
      <c r="I1061" t="s">
        <v>295</v>
      </c>
      <c r="J1061" t="s">
        <v>194</v>
      </c>
      <c r="K1061" t="s">
        <v>283</v>
      </c>
      <c r="L1061" t="s">
        <v>634</v>
      </c>
      <c r="M1061" t="s">
        <v>278</v>
      </c>
      <c r="N1061" t="s">
        <v>194</v>
      </c>
      <c r="O1061">
        <v>2.44</v>
      </c>
    </row>
    <row r="1062" spans="1:15">
      <c r="A1062" t="s">
        <v>268</v>
      </c>
      <c r="B1062" t="s">
        <v>269</v>
      </c>
      <c r="C1062">
        <v>18251</v>
      </c>
      <c r="D1062" t="s">
        <v>630</v>
      </c>
      <c r="E1062" t="s">
        <v>631</v>
      </c>
      <c r="F1062" t="s">
        <v>293</v>
      </c>
      <c r="G1062" t="s">
        <v>273</v>
      </c>
      <c r="H1062" t="s">
        <v>274</v>
      </c>
      <c r="I1062" t="s">
        <v>295</v>
      </c>
      <c r="J1062" t="s">
        <v>211</v>
      </c>
      <c r="K1062" t="s">
        <v>276</v>
      </c>
      <c r="L1062" t="s">
        <v>319</v>
      </c>
      <c r="M1062" t="s">
        <v>280</v>
      </c>
      <c r="N1062" t="s">
        <v>211</v>
      </c>
      <c r="O1062">
        <v>1.36</v>
      </c>
    </row>
    <row r="1063" spans="1:15">
      <c r="A1063" t="s">
        <v>268</v>
      </c>
      <c r="B1063" t="s">
        <v>269</v>
      </c>
      <c r="C1063">
        <v>18251</v>
      </c>
      <c r="D1063" t="s">
        <v>630</v>
      </c>
      <c r="E1063" t="s">
        <v>631</v>
      </c>
      <c r="F1063" t="s">
        <v>293</v>
      </c>
      <c r="G1063" t="s">
        <v>273</v>
      </c>
      <c r="H1063" t="s">
        <v>274</v>
      </c>
      <c r="I1063" t="s">
        <v>295</v>
      </c>
      <c r="J1063" t="s">
        <v>219</v>
      </c>
      <c r="K1063" t="s">
        <v>276</v>
      </c>
      <c r="L1063" t="s">
        <v>320</v>
      </c>
      <c r="M1063" t="s">
        <v>280</v>
      </c>
      <c r="N1063" t="s">
        <v>219</v>
      </c>
      <c r="O1063">
        <v>1.25</v>
      </c>
    </row>
    <row r="1064" spans="1:15">
      <c r="A1064" t="s">
        <v>268</v>
      </c>
      <c r="B1064" t="s">
        <v>269</v>
      </c>
      <c r="C1064">
        <v>5423</v>
      </c>
      <c r="D1064" t="s">
        <v>635</v>
      </c>
      <c r="E1064" t="s">
        <v>601</v>
      </c>
      <c r="F1064" t="s">
        <v>272</v>
      </c>
      <c r="G1064" t="s">
        <v>335</v>
      </c>
      <c r="H1064" t="s">
        <v>274</v>
      </c>
      <c r="I1064" t="s">
        <v>275</v>
      </c>
      <c r="J1064" t="s">
        <v>57</v>
      </c>
      <c r="K1064" t="s">
        <v>276</v>
      </c>
      <c r="L1064" t="s">
        <v>277</v>
      </c>
      <c r="M1064" t="s">
        <v>278</v>
      </c>
      <c r="N1064" t="s">
        <v>57</v>
      </c>
      <c r="O1064">
        <v>2.78</v>
      </c>
    </row>
    <row r="1065" spans="1:15">
      <c r="A1065" t="s">
        <v>268</v>
      </c>
      <c r="B1065" t="s">
        <v>269</v>
      </c>
      <c r="C1065">
        <v>5423</v>
      </c>
      <c r="D1065" t="s">
        <v>635</v>
      </c>
      <c r="E1065" t="s">
        <v>601</v>
      </c>
      <c r="F1065" t="s">
        <v>272</v>
      </c>
      <c r="G1065" t="s">
        <v>335</v>
      </c>
      <c r="H1065" t="s">
        <v>274</v>
      </c>
      <c r="I1065" t="s">
        <v>275</v>
      </c>
      <c r="J1065" t="s">
        <v>74</v>
      </c>
      <c r="K1065" t="s">
        <v>276</v>
      </c>
      <c r="L1065" t="s">
        <v>279</v>
      </c>
      <c r="M1065" t="s">
        <v>280</v>
      </c>
      <c r="N1065" t="s">
        <v>74</v>
      </c>
      <c r="O1065">
        <v>1</v>
      </c>
    </row>
    <row r="1066" spans="1:15">
      <c r="A1066" t="s">
        <v>268</v>
      </c>
      <c r="B1066" t="s">
        <v>269</v>
      </c>
      <c r="C1066">
        <v>5423</v>
      </c>
      <c r="D1066" t="s">
        <v>635</v>
      </c>
      <c r="E1066" t="s">
        <v>601</v>
      </c>
      <c r="F1066" t="s">
        <v>272</v>
      </c>
      <c r="G1066" t="s">
        <v>335</v>
      </c>
      <c r="H1066" t="s">
        <v>274</v>
      </c>
      <c r="I1066" t="s">
        <v>275</v>
      </c>
      <c r="J1066" t="s">
        <v>82</v>
      </c>
      <c r="K1066" t="s">
        <v>283</v>
      </c>
      <c r="L1066" t="s">
        <v>403</v>
      </c>
      <c r="M1066" t="s">
        <v>280</v>
      </c>
      <c r="N1066" t="s">
        <v>82</v>
      </c>
      <c r="O1066">
        <v>1.82</v>
      </c>
    </row>
    <row r="1067" spans="1:15">
      <c r="A1067" t="s">
        <v>268</v>
      </c>
      <c r="B1067" t="s">
        <v>269</v>
      </c>
      <c r="C1067">
        <v>5423</v>
      </c>
      <c r="D1067" t="s">
        <v>635</v>
      </c>
      <c r="E1067" t="s">
        <v>601</v>
      </c>
      <c r="F1067" t="s">
        <v>272</v>
      </c>
      <c r="G1067" t="s">
        <v>335</v>
      </c>
      <c r="H1067" t="s">
        <v>274</v>
      </c>
      <c r="I1067" t="s">
        <v>275</v>
      </c>
      <c r="J1067" t="s">
        <v>88</v>
      </c>
      <c r="K1067" t="s">
        <v>283</v>
      </c>
      <c r="L1067" t="s">
        <v>404</v>
      </c>
      <c r="M1067" t="s">
        <v>280</v>
      </c>
      <c r="N1067" t="s">
        <v>88</v>
      </c>
      <c r="O1067">
        <v>1.7</v>
      </c>
    </row>
    <row r="1068" spans="1:15">
      <c r="A1068" t="s">
        <v>268</v>
      </c>
      <c r="B1068" t="s">
        <v>269</v>
      </c>
      <c r="C1068">
        <v>5423</v>
      </c>
      <c r="D1068" t="s">
        <v>635</v>
      </c>
      <c r="E1068" t="s">
        <v>601</v>
      </c>
      <c r="F1068" t="s">
        <v>272</v>
      </c>
      <c r="G1068" t="s">
        <v>335</v>
      </c>
      <c r="H1068" t="s">
        <v>274</v>
      </c>
      <c r="I1068" t="s">
        <v>275</v>
      </c>
      <c r="J1068" t="s">
        <v>89</v>
      </c>
      <c r="K1068" t="s">
        <v>283</v>
      </c>
      <c r="L1068" t="s">
        <v>405</v>
      </c>
      <c r="M1068" t="s">
        <v>280</v>
      </c>
      <c r="N1068" t="s">
        <v>89</v>
      </c>
      <c r="O1068">
        <v>1.07</v>
      </c>
    </row>
    <row r="1069" spans="1:15">
      <c r="A1069" t="s">
        <v>268</v>
      </c>
      <c r="B1069" t="s">
        <v>269</v>
      </c>
      <c r="C1069">
        <v>5423</v>
      </c>
      <c r="D1069" t="s">
        <v>635</v>
      </c>
      <c r="E1069" t="s">
        <v>601</v>
      </c>
      <c r="F1069" t="s">
        <v>272</v>
      </c>
      <c r="G1069" t="s">
        <v>335</v>
      </c>
      <c r="H1069" t="s">
        <v>274</v>
      </c>
      <c r="I1069" t="s">
        <v>275</v>
      </c>
      <c r="J1069" t="s">
        <v>106</v>
      </c>
      <c r="K1069" t="s">
        <v>276</v>
      </c>
      <c r="L1069" t="s">
        <v>281</v>
      </c>
      <c r="M1069" t="s">
        <v>278</v>
      </c>
      <c r="N1069" t="s">
        <v>106</v>
      </c>
      <c r="O1069">
        <v>3.65</v>
      </c>
    </row>
    <row r="1070" spans="1:15">
      <c r="A1070" t="s">
        <v>268</v>
      </c>
      <c r="B1070" t="s">
        <v>269</v>
      </c>
      <c r="C1070">
        <v>5423</v>
      </c>
      <c r="D1070" t="s">
        <v>635</v>
      </c>
      <c r="E1070" t="s">
        <v>601</v>
      </c>
      <c r="F1070" t="s">
        <v>272</v>
      </c>
      <c r="G1070" t="s">
        <v>335</v>
      </c>
      <c r="H1070" t="s">
        <v>274</v>
      </c>
      <c r="I1070" t="s">
        <v>275</v>
      </c>
      <c r="J1070" t="s">
        <v>108</v>
      </c>
      <c r="K1070" t="s">
        <v>276</v>
      </c>
      <c r="L1070" t="s">
        <v>282</v>
      </c>
      <c r="M1070" t="s">
        <v>280</v>
      </c>
      <c r="N1070" t="s">
        <v>108</v>
      </c>
      <c r="O1070">
        <v>1.32</v>
      </c>
    </row>
    <row r="1071" spans="1:15">
      <c r="A1071" t="s">
        <v>268</v>
      </c>
      <c r="B1071" t="s">
        <v>269</v>
      </c>
      <c r="C1071">
        <v>5423</v>
      </c>
      <c r="D1071" t="s">
        <v>635</v>
      </c>
      <c r="E1071" t="s">
        <v>601</v>
      </c>
      <c r="F1071" t="s">
        <v>272</v>
      </c>
      <c r="G1071" t="s">
        <v>335</v>
      </c>
      <c r="H1071" t="s">
        <v>274</v>
      </c>
      <c r="I1071" t="s">
        <v>275</v>
      </c>
      <c r="J1071" t="s">
        <v>122</v>
      </c>
      <c r="K1071" t="s">
        <v>283</v>
      </c>
      <c r="L1071" t="s">
        <v>406</v>
      </c>
      <c r="M1071" t="s">
        <v>280</v>
      </c>
      <c r="N1071" t="s">
        <v>122</v>
      </c>
      <c r="O1071">
        <v>1.23</v>
      </c>
    </row>
    <row r="1072" spans="1:15">
      <c r="A1072" t="s">
        <v>268</v>
      </c>
      <c r="B1072" t="s">
        <v>269</v>
      </c>
      <c r="C1072">
        <v>5423</v>
      </c>
      <c r="D1072" t="s">
        <v>635</v>
      </c>
      <c r="E1072" t="s">
        <v>601</v>
      </c>
      <c r="F1072" t="s">
        <v>272</v>
      </c>
      <c r="G1072" t="s">
        <v>335</v>
      </c>
      <c r="H1072" t="s">
        <v>274</v>
      </c>
      <c r="I1072" t="s">
        <v>275</v>
      </c>
      <c r="J1072" t="s">
        <v>126</v>
      </c>
      <c r="K1072" t="s">
        <v>276</v>
      </c>
      <c r="L1072" t="s">
        <v>285</v>
      </c>
      <c r="M1072" t="s">
        <v>280</v>
      </c>
      <c r="N1072" t="s">
        <v>126</v>
      </c>
      <c r="O1072">
        <v>1.74</v>
      </c>
    </row>
    <row r="1073" spans="1:15">
      <c r="A1073" t="s">
        <v>268</v>
      </c>
      <c r="B1073" t="s">
        <v>269</v>
      </c>
      <c r="C1073">
        <v>5423</v>
      </c>
      <c r="D1073" t="s">
        <v>635</v>
      </c>
      <c r="E1073" t="s">
        <v>601</v>
      </c>
      <c r="F1073" t="s">
        <v>272</v>
      </c>
      <c r="G1073" t="s">
        <v>335</v>
      </c>
      <c r="H1073" t="s">
        <v>274</v>
      </c>
      <c r="I1073" t="s">
        <v>275</v>
      </c>
      <c r="J1073" t="s">
        <v>170</v>
      </c>
      <c r="K1073" t="s">
        <v>276</v>
      </c>
      <c r="L1073" t="s">
        <v>287</v>
      </c>
      <c r="M1073" t="s">
        <v>278</v>
      </c>
      <c r="N1073" t="s">
        <v>170</v>
      </c>
      <c r="O1073">
        <v>3.24</v>
      </c>
    </row>
    <row r="1074" spans="1:15">
      <c r="A1074" t="s">
        <v>268</v>
      </c>
      <c r="B1074" t="s">
        <v>269</v>
      </c>
      <c r="C1074">
        <v>5423</v>
      </c>
      <c r="D1074" t="s">
        <v>635</v>
      </c>
      <c r="E1074" t="s">
        <v>601</v>
      </c>
      <c r="F1074" t="s">
        <v>272</v>
      </c>
      <c r="G1074" t="s">
        <v>335</v>
      </c>
      <c r="H1074" t="s">
        <v>274</v>
      </c>
      <c r="I1074" t="s">
        <v>275</v>
      </c>
      <c r="J1074" t="s">
        <v>211</v>
      </c>
      <c r="K1074" t="s">
        <v>276</v>
      </c>
      <c r="L1074" t="s">
        <v>387</v>
      </c>
      <c r="M1074" t="s">
        <v>280</v>
      </c>
      <c r="N1074" t="s">
        <v>211</v>
      </c>
      <c r="O1074">
        <v>1.22</v>
      </c>
    </row>
    <row r="1075" spans="1:15">
      <c r="A1075" t="s">
        <v>268</v>
      </c>
      <c r="B1075" t="s">
        <v>269</v>
      </c>
      <c r="C1075">
        <v>5423</v>
      </c>
      <c r="D1075" t="s">
        <v>635</v>
      </c>
      <c r="E1075" t="s">
        <v>601</v>
      </c>
      <c r="F1075" t="s">
        <v>272</v>
      </c>
      <c r="G1075" t="s">
        <v>335</v>
      </c>
      <c r="H1075" t="s">
        <v>274</v>
      </c>
      <c r="I1075" t="s">
        <v>275</v>
      </c>
      <c r="J1075" t="s">
        <v>219</v>
      </c>
      <c r="K1075" t="s">
        <v>276</v>
      </c>
      <c r="L1075" t="s">
        <v>290</v>
      </c>
      <c r="M1075" t="s">
        <v>278</v>
      </c>
      <c r="N1075" t="s">
        <v>219</v>
      </c>
      <c r="O1075">
        <v>3.96</v>
      </c>
    </row>
    <row r="1076" spans="1:15">
      <c r="A1076" t="s">
        <v>268</v>
      </c>
      <c r="B1076" t="s">
        <v>269</v>
      </c>
      <c r="C1076">
        <v>5423</v>
      </c>
      <c r="D1076" t="s">
        <v>635</v>
      </c>
      <c r="E1076" t="s">
        <v>601</v>
      </c>
      <c r="F1076" t="s">
        <v>272</v>
      </c>
      <c r="G1076" t="s">
        <v>335</v>
      </c>
      <c r="H1076" t="s">
        <v>274</v>
      </c>
      <c r="I1076" t="s">
        <v>275</v>
      </c>
      <c r="J1076" t="s">
        <v>229</v>
      </c>
      <c r="K1076" t="s">
        <v>283</v>
      </c>
      <c r="L1076" t="s">
        <v>407</v>
      </c>
      <c r="M1076" t="s">
        <v>280</v>
      </c>
      <c r="N1076" t="s">
        <v>229</v>
      </c>
      <c r="O1076">
        <v>1.1000000000000001</v>
      </c>
    </row>
    <row r="1077" spans="1:15">
      <c r="A1077" t="s">
        <v>268</v>
      </c>
      <c r="B1077" t="s">
        <v>269</v>
      </c>
      <c r="C1077">
        <v>15317</v>
      </c>
      <c r="D1077" t="s">
        <v>636</v>
      </c>
      <c r="E1077" t="s">
        <v>637</v>
      </c>
      <c r="F1077" t="s">
        <v>354</v>
      </c>
      <c r="G1077" t="s">
        <v>638</v>
      </c>
      <c r="H1077" t="s">
        <v>274</v>
      </c>
      <c r="I1077" t="s">
        <v>295</v>
      </c>
      <c r="J1077" t="s">
        <v>17</v>
      </c>
      <c r="K1077" t="s">
        <v>296</v>
      </c>
      <c r="L1077" t="s">
        <v>357</v>
      </c>
      <c r="M1077" t="s">
        <v>278</v>
      </c>
      <c r="N1077" t="s">
        <v>17</v>
      </c>
      <c r="O1077">
        <v>3.97</v>
      </c>
    </row>
    <row r="1078" spans="1:15">
      <c r="A1078" t="s">
        <v>268</v>
      </c>
      <c r="B1078" t="s">
        <v>269</v>
      </c>
      <c r="C1078">
        <v>15317</v>
      </c>
      <c r="D1078" t="s">
        <v>636</v>
      </c>
      <c r="E1078" t="s">
        <v>637</v>
      </c>
      <c r="F1078" t="s">
        <v>354</v>
      </c>
      <c r="G1078" t="s">
        <v>638</v>
      </c>
      <c r="H1078" t="s">
        <v>274</v>
      </c>
      <c r="I1078" t="s">
        <v>295</v>
      </c>
      <c r="J1078" t="s">
        <v>28</v>
      </c>
      <c r="K1078" t="s">
        <v>283</v>
      </c>
      <c r="L1078" t="s">
        <v>549</v>
      </c>
      <c r="M1078" t="s">
        <v>278</v>
      </c>
      <c r="N1078" t="s">
        <v>28</v>
      </c>
      <c r="O1078">
        <v>3.79</v>
      </c>
    </row>
    <row r="1079" spans="1:15">
      <c r="A1079" t="s">
        <v>268</v>
      </c>
      <c r="B1079" t="s">
        <v>269</v>
      </c>
      <c r="C1079">
        <v>15317</v>
      </c>
      <c r="D1079" t="s">
        <v>636</v>
      </c>
      <c r="E1079" t="s">
        <v>637</v>
      </c>
      <c r="F1079" t="s">
        <v>354</v>
      </c>
      <c r="G1079" t="s">
        <v>638</v>
      </c>
      <c r="H1079" t="s">
        <v>274</v>
      </c>
      <c r="I1079" t="s">
        <v>295</v>
      </c>
      <c r="J1079" t="s">
        <v>33</v>
      </c>
      <c r="K1079" t="s">
        <v>296</v>
      </c>
      <c r="L1079" t="s">
        <v>358</v>
      </c>
      <c r="M1079" t="s">
        <v>278</v>
      </c>
      <c r="N1079" t="s">
        <v>33</v>
      </c>
      <c r="O1079">
        <v>3.79</v>
      </c>
    </row>
    <row r="1080" spans="1:15">
      <c r="A1080" t="s">
        <v>268</v>
      </c>
      <c r="B1080" t="s">
        <v>269</v>
      </c>
      <c r="C1080">
        <v>15317</v>
      </c>
      <c r="D1080" t="s">
        <v>636</v>
      </c>
      <c r="E1080" t="s">
        <v>637</v>
      </c>
      <c r="F1080" t="s">
        <v>354</v>
      </c>
      <c r="G1080" t="s">
        <v>638</v>
      </c>
      <c r="H1080" t="s">
        <v>274</v>
      </c>
      <c r="I1080" t="s">
        <v>295</v>
      </c>
      <c r="J1080" t="s">
        <v>43</v>
      </c>
      <c r="K1080" t="s">
        <v>296</v>
      </c>
      <c r="L1080" t="s">
        <v>359</v>
      </c>
      <c r="M1080" t="s">
        <v>278</v>
      </c>
      <c r="N1080" t="s">
        <v>43</v>
      </c>
      <c r="O1080">
        <v>3.2</v>
      </c>
    </row>
    <row r="1081" spans="1:15">
      <c r="A1081" t="s">
        <v>268</v>
      </c>
      <c r="B1081" t="s">
        <v>269</v>
      </c>
      <c r="C1081">
        <v>15317</v>
      </c>
      <c r="D1081" t="s">
        <v>636</v>
      </c>
      <c r="E1081" t="s">
        <v>637</v>
      </c>
      <c r="F1081" t="s">
        <v>354</v>
      </c>
      <c r="G1081" t="s">
        <v>638</v>
      </c>
      <c r="H1081" t="s">
        <v>274</v>
      </c>
      <c r="I1081" t="s">
        <v>295</v>
      </c>
      <c r="J1081" t="s">
        <v>47</v>
      </c>
      <c r="K1081" t="s">
        <v>296</v>
      </c>
      <c r="L1081" t="s">
        <v>360</v>
      </c>
      <c r="M1081" t="s">
        <v>278</v>
      </c>
      <c r="N1081" t="s">
        <v>47</v>
      </c>
      <c r="O1081">
        <v>3.24</v>
      </c>
    </row>
    <row r="1082" spans="1:15">
      <c r="A1082" t="s">
        <v>268</v>
      </c>
      <c r="B1082" t="s">
        <v>269</v>
      </c>
      <c r="C1082">
        <v>15317</v>
      </c>
      <c r="D1082" t="s">
        <v>636</v>
      </c>
      <c r="E1082" t="s">
        <v>637</v>
      </c>
      <c r="F1082" t="s">
        <v>354</v>
      </c>
      <c r="G1082" t="s">
        <v>638</v>
      </c>
      <c r="H1082" t="s">
        <v>274</v>
      </c>
      <c r="I1082" t="s">
        <v>295</v>
      </c>
      <c r="J1082" t="s">
        <v>57</v>
      </c>
      <c r="K1082" t="s">
        <v>276</v>
      </c>
      <c r="L1082" t="s">
        <v>362</v>
      </c>
      <c r="M1082" t="s">
        <v>278</v>
      </c>
      <c r="N1082" t="s">
        <v>57</v>
      </c>
      <c r="O1082">
        <v>2.69</v>
      </c>
    </row>
    <row r="1083" spans="1:15">
      <c r="A1083" t="s">
        <v>268</v>
      </c>
      <c r="B1083" t="s">
        <v>269</v>
      </c>
      <c r="C1083">
        <v>15317</v>
      </c>
      <c r="D1083" t="s">
        <v>636</v>
      </c>
      <c r="E1083" t="s">
        <v>637</v>
      </c>
      <c r="F1083" t="s">
        <v>354</v>
      </c>
      <c r="G1083" t="s">
        <v>638</v>
      </c>
      <c r="H1083" t="s">
        <v>274</v>
      </c>
      <c r="I1083" t="s">
        <v>295</v>
      </c>
      <c r="J1083" t="s">
        <v>60</v>
      </c>
      <c r="K1083" t="s">
        <v>283</v>
      </c>
      <c r="L1083" t="s">
        <v>639</v>
      </c>
      <c r="M1083" t="s">
        <v>278</v>
      </c>
      <c r="N1083" t="s">
        <v>60</v>
      </c>
      <c r="O1083">
        <v>2.09</v>
      </c>
    </row>
    <row r="1084" spans="1:15">
      <c r="A1084" t="s">
        <v>268</v>
      </c>
      <c r="B1084" t="s">
        <v>269</v>
      </c>
      <c r="C1084">
        <v>15317</v>
      </c>
      <c r="D1084" t="s">
        <v>636</v>
      </c>
      <c r="E1084" t="s">
        <v>637</v>
      </c>
      <c r="F1084" t="s">
        <v>354</v>
      </c>
      <c r="G1084" t="s">
        <v>638</v>
      </c>
      <c r="H1084" t="s">
        <v>274</v>
      </c>
      <c r="I1084" t="s">
        <v>295</v>
      </c>
      <c r="J1084" t="s">
        <v>74</v>
      </c>
      <c r="K1084" t="s">
        <v>276</v>
      </c>
      <c r="L1084" t="s">
        <v>363</v>
      </c>
      <c r="M1084" t="s">
        <v>278</v>
      </c>
      <c r="N1084" t="s">
        <v>74</v>
      </c>
      <c r="O1084">
        <v>3.78</v>
      </c>
    </row>
    <row r="1085" spans="1:15">
      <c r="A1085" t="s">
        <v>268</v>
      </c>
      <c r="B1085" t="s">
        <v>269</v>
      </c>
      <c r="C1085">
        <v>15317</v>
      </c>
      <c r="D1085" t="s">
        <v>636</v>
      </c>
      <c r="E1085" t="s">
        <v>637</v>
      </c>
      <c r="F1085" t="s">
        <v>354</v>
      </c>
      <c r="G1085" t="s">
        <v>638</v>
      </c>
      <c r="H1085" t="s">
        <v>274</v>
      </c>
      <c r="I1085" t="s">
        <v>295</v>
      </c>
      <c r="J1085" t="s">
        <v>94</v>
      </c>
      <c r="K1085" t="s">
        <v>296</v>
      </c>
      <c r="L1085" t="s">
        <v>364</v>
      </c>
      <c r="M1085" t="s">
        <v>278</v>
      </c>
      <c r="N1085" t="s">
        <v>94</v>
      </c>
      <c r="O1085">
        <v>3.24</v>
      </c>
    </row>
    <row r="1086" spans="1:15">
      <c r="A1086" t="s">
        <v>268</v>
      </c>
      <c r="B1086" t="s">
        <v>269</v>
      </c>
      <c r="C1086">
        <v>15317</v>
      </c>
      <c r="D1086" t="s">
        <v>636</v>
      </c>
      <c r="E1086" t="s">
        <v>637</v>
      </c>
      <c r="F1086" t="s">
        <v>354</v>
      </c>
      <c r="G1086" t="s">
        <v>638</v>
      </c>
      <c r="H1086" t="s">
        <v>274</v>
      </c>
      <c r="I1086" t="s">
        <v>295</v>
      </c>
      <c r="J1086" t="s">
        <v>102</v>
      </c>
      <c r="K1086" t="s">
        <v>283</v>
      </c>
      <c r="L1086" t="s">
        <v>551</v>
      </c>
      <c r="M1086" t="s">
        <v>278</v>
      </c>
      <c r="N1086" t="s">
        <v>102</v>
      </c>
      <c r="O1086">
        <v>2.85</v>
      </c>
    </row>
    <row r="1087" spans="1:15">
      <c r="A1087" t="s">
        <v>268</v>
      </c>
      <c r="B1087" t="s">
        <v>269</v>
      </c>
      <c r="C1087">
        <v>15317</v>
      </c>
      <c r="D1087" t="s">
        <v>636</v>
      </c>
      <c r="E1087" t="s">
        <v>637</v>
      </c>
      <c r="F1087" t="s">
        <v>354</v>
      </c>
      <c r="G1087" t="s">
        <v>638</v>
      </c>
      <c r="H1087" t="s">
        <v>274</v>
      </c>
      <c r="I1087" t="s">
        <v>295</v>
      </c>
      <c r="J1087" t="s">
        <v>104</v>
      </c>
      <c r="K1087" t="s">
        <v>283</v>
      </c>
      <c r="L1087" t="s">
        <v>640</v>
      </c>
      <c r="M1087" t="s">
        <v>278</v>
      </c>
      <c r="N1087" t="s">
        <v>104</v>
      </c>
      <c r="O1087">
        <v>3.76</v>
      </c>
    </row>
    <row r="1088" spans="1:15">
      <c r="A1088" t="s">
        <v>268</v>
      </c>
      <c r="B1088" t="s">
        <v>269</v>
      </c>
      <c r="C1088">
        <v>15317</v>
      </c>
      <c r="D1088" t="s">
        <v>636</v>
      </c>
      <c r="E1088" t="s">
        <v>637</v>
      </c>
      <c r="F1088" t="s">
        <v>354</v>
      </c>
      <c r="G1088" t="s">
        <v>638</v>
      </c>
      <c r="H1088" t="s">
        <v>274</v>
      </c>
      <c r="I1088" t="s">
        <v>295</v>
      </c>
      <c r="J1088" t="s">
        <v>106</v>
      </c>
      <c r="K1088" t="s">
        <v>276</v>
      </c>
      <c r="L1088" t="s">
        <v>366</v>
      </c>
      <c r="M1088" t="s">
        <v>278</v>
      </c>
      <c r="N1088" t="s">
        <v>106</v>
      </c>
      <c r="O1088">
        <v>2.0099999999999998</v>
      </c>
    </row>
    <row r="1089" spans="1:15">
      <c r="A1089" t="s">
        <v>268</v>
      </c>
      <c r="B1089" t="s">
        <v>269</v>
      </c>
      <c r="C1089">
        <v>15317</v>
      </c>
      <c r="D1089" t="s">
        <v>636</v>
      </c>
      <c r="E1089" t="s">
        <v>637</v>
      </c>
      <c r="F1089" t="s">
        <v>354</v>
      </c>
      <c r="G1089" t="s">
        <v>638</v>
      </c>
      <c r="H1089" t="s">
        <v>274</v>
      </c>
      <c r="I1089" t="s">
        <v>295</v>
      </c>
      <c r="J1089" t="s">
        <v>108</v>
      </c>
      <c r="K1089" t="s">
        <v>276</v>
      </c>
      <c r="L1089" t="s">
        <v>367</v>
      </c>
      <c r="M1089" t="s">
        <v>278</v>
      </c>
      <c r="N1089" t="s">
        <v>108</v>
      </c>
      <c r="O1089">
        <v>3.96</v>
      </c>
    </row>
    <row r="1090" spans="1:15">
      <c r="A1090" t="s">
        <v>268</v>
      </c>
      <c r="B1090" t="s">
        <v>269</v>
      </c>
      <c r="C1090">
        <v>15317</v>
      </c>
      <c r="D1090" t="s">
        <v>636</v>
      </c>
      <c r="E1090" t="s">
        <v>637</v>
      </c>
      <c r="F1090" t="s">
        <v>354</v>
      </c>
      <c r="G1090" t="s">
        <v>638</v>
      </c>
      <c r="H1090" t="s">
        <v>274</v>
      </c>
      <c r="I1090" t="s">
        <v>295</v>
      </c>
      <c r="J1090" t="s">
        <v>126</v>
      </c>
      <c r="K1090" t="s">
        <v>276</v>
      </c>
      <c r="L1090" t="s">
        <v>368</v>
      </c>
      <c r="M1090" t="s">
        <v>278</v>
      </c>
      <c r="N1090" t="s">
        <v>126</v>
      </c>
      <c r="O1090">
        <v>2.33</v>
      </c>
    </row>
    <row r="1091" spans="1:15">
      <c r="A1091" t="s">
        <v>268</v>
      </c>
      <c r="B1091" t="s">
        <v>269</v>
      </c>
      <c r="C1091">
        <v>15317</v>
      </c>
      <c r="D1091" t="s">
        <v>636</v>
      </c>
      <c r="E1091" t="s">
        <v>637</v>
      </c>
      <c r="F1091" t="s">
        <v>354</v>
      </c>
      <c r="G1091" t="s">
        <v>638</v>
      </c>
      <c r="H1091" t="s">
        <v>274</v>
      </c>
      <c r="I1091" t="s">
        <v>295</v>
      </c>
      <c r="J1091" t="s">
        <v>143</v>
      </c>
      <c r="K1091" t="s">
        <v>283</v>
      </c>
      <c r="L1091" t="s">
        <v>641</v>
      </c>
      <c r="M1091" t="s">
        <v>278</v>
      </c>
      <c r="N1091" t="s">
        <v>143</v>
      </c>
      <c r="O1091">
        <v>2.21</v>
      </c>
    </row>
    <row r="1092" spans="1:15">
      <c r="A1092" t="s">
        <v>268</v>
      </c>
      <c r="B1092" t="s">
        <v>269</v>
      </c>
      <c r="C1092">
        <v>15317</v>
      </c>
      <c r="D1092" t="s">
        <v>636</v>
      </c>
      <c r="E1092" t="s">
        <v>637</v>
      </c>
      <c r="F1092" t="s">
        <v>354</v>
      </c>
      <c r="G1092" t="s">
        <v>638</v>
      </c>
      <c r="H1092" t="s">
        <v>274</v>
      </c>
      <c r="I1092" t="s">
        <v>295</v>
      </c>
      <c r="J1092" t="s">
        <v>152</v>
      </c>
      <c r="K1092" t="s">
        <v>283</v>
      </c>
      <c r="L1092" t="s">
        <v>369</v>
      </c>
      <c r="M1092" t="s">
        <v>280</v>
      </c>
      <c r="N1092" t="s">
        <v>152</v>
      </c>
      <c r="O1092">
        <v>1.69</v>
      </c>
    </row>
    <row r="1093" spans="1:15">
      <c r="A1093" t="s">
        <v>268</v>
      </c>
      <c r="B1093" t="s">
        <v>269</v>
      </c>
      <c r="C1093">
        <v>15317</v>
      </c>
      <c r="D1093" t="s">
        <v>636</v>
      </c>
      <c r="E1093" t="s">
        <v>637</v>
      </c>
      <c r="F1093" t="s">
        <v>354</v>
      </c>
      <c r="G1093" t="s">
        <v>638</v>
      </c>
      <c r="H1093" t="s">
        <v>274</v>
      </c>
      <c r="I1093" t="s">
        <v>295</v>
      </c>
      <c r="J1093" t="s">
        <v>157</v>
      </c>
      <c r="K1093" t="s">
        <v>296</v>
      </c>
      <c r="L1093" t="s">
        <v>371</v>
      </c>
      <c r="M1093" t="s">
        <v>280</v>
      </c>
      <c r="N1093" t="s">
        <v>157</v>
      </c>
      <c r="O1093">
        <v>1.94</v>
      </c>
    </row>
    <row r="1094" spans="1:15">
      <c r="A1094" t="s">
        <v>268</v>
      </c>
      <c r="B1094" t="s">
        <v>269</v>
      </c>
      <c r="C1094">
        <v>15317</v>
      </c>
      <c r="D1094" t="s">
        <v>636</v>
      </c>
      <c r="E1094" t="s">
        <v>637</v>
      </c>
      <c r="F1094" t="s">
        <v>354</v>
      </c>
      <c r="G1094" t="s">
        <v>638</v>
      </c>
      <c r="H1094" t="s">
        <v>274</v>
      </c>
      <c r="I1094" t="s">
        <v>295</v>
      </c>
      <c r="J1094" t="s">
        <v>164</v>
      </c>
      <c r="K1094" t="s">
        <v>296</v>
      </c>
      <c r="L1094" t="s">
        <v>372</v>
      </c>
      <c r="M1094" t="s">
        <v>278</v>
      </c>
      <c r="N1094" t="s">
        <v>164</v>
      </c>
      <c r="O1094">
        <v>2.79</v>
      </c>
    </row>
    <row r="1095" spans="1:15">
      <c r="A1095" t="s">
        <v>268</v>
      </c>
      <c r="B1095" t="s">
        <v>269</v>
      </c>
      <c r="C1095">
        <v>15317</v>
      </c>
      <c r="D1095" t="s">
        <v>636</v>
      </c>
      <c r="E1095" t="s">
        <v>637</v>
      </c>
      <c r="F1095" t="s">
        <v>354</v>
      </c>
      <c r="G1095" t="s">
        <v>638</v>
      </c>
      <c r="H1095" t="s">
        <v>274</v>
      </c>
      <c r="I1095" t="s">
        <v>295</v>
      </c>
      <c r="J1095" t="s">
        <v>165</v>
      </c>
      <c r="K1095" t="s">
        <v>296</v>
      </c>
      <c r="L1095" t="s">
        <v>373</v>
      </c>
      <c r="M1095" t="s">
        <v>278</v>
      </c>
      <c r="N1095" t="s">
        <v>165</v>
      </c>
      <c r="O1095">
        <v>2.39</v>
      </c>
    </row>
    <row r="1096" spans="1:15">
      <c r="A1096" t="s">
        <v>268</v>
      </c>
      <c r="B1096" t="s">
        <v>269</v>
      </c>
      <c r="C1096">
        <v>15317</v>
      </c>
      <c r="D1096" t="s">
        <v>636</v>
      </c>
      <c r="E1096" t="s">
        <v>637</v>
      </c>
      <c r="F1096" t="s">
        <v>354</v>
      </c>
      <c r="G1096" t="s">
        <v>638</v>
      </c>
      <c r="H1096" t="s">
        <v>274</v>
      </c>
      <c r="I1096" t="s">
        <v>295</v>
      </c>
      <c r="J1096" t="s">
        <v>170</v>
      </c>
      <c r="K1096" t="s">
        <v>276</v>
      </c>
      <c r="L1096" t="s">
        <v>374</v>
      </c>
      <c r="M1096" t="s">
        <v>278</v>
      </c>
      <c r="N1096" t="s">
        <v>170</v>
      </c>
      <c r="O1096">
        <v>3.27</v>
      </c>
    </row>
    <row r="1097" spans="1:15">
      <c r="A1097" t="s">
        <v>268</v>
      </c>
      <c r="B1097" t="s">
        <v>269</v>
      </c>
      <c r="C1097">
        <v>15317</v>
      </c>
      <c r="D1097" t="s">
        <v>636</v>
      </c>
      <c r="E1097" t="s">
        <v>637</v>
      </c>
      <c r="F1097" t="s">
        <v>354</v>
      </c>
      <c r="G1097" t="s">
        <v>638</v>
      </c>
      <c r="H1097" t="s">
        <v>274</v>
      </c>
      <c r="I1097" t="s">
        <v>295</v>
      </c>
      <c r="J1097" t="s">
        <v>211</v>
      </c>
      <c r="K1097" t="s">
        <v>276</v>
      </c>
      <c r="L1097" t="s">
        <v>377</v>
      </c>
      <c r="M1097" t="s">
        <v>278</v>
      </c>
      <c r="N1097" t="s">
        <v>211</v>
      </c>
      <c r="O1097">
        <v>2.31</v>
      </c>
    </row>
    <row r="1098" spans="1:15">
      <c r="A1098" t="s">
        <v>268</v>
      </c>
      <c r="B1098" t="s">
        <v>269</v>
      </c>
      <c r="C1098">
        <v>15317</v>
      </c>
      <c r="D1098" t="s">
        <v>636</v>
      </c>
      <c r="E1098" t="s">
        <v>637</v>
      </c>
      <c r="F1098" t="s">
        <v>354</v>
      </c>
      <c r="G1098" t="s">
        <v>638</v>
      </c>
      <c r="H1098" t="s">
        <v>274</v>
      </c>
      <c r="I1098" t="s">
        <v>295</v>
      </c>
      <c r="J1098" t="s">
        <v>219</v>
      </c>
      <c r="K1098" t="s">
        <v>276</v>
      </c>
      <c r="L1098" t="s">
        <v>378</v>
      </c>
      <c r="M1098" t="s">
        <v>278</v>
      </c>
      <c r="N1098" t="s">
        <v>219</v>
      </c>
      <c r="O1098">
        <v>2.2799999999999998</v>
      </c>
    </row>
    <row r="1099" spans="1:15">
      <c r="A1099" t="s">
        <v>268</v>
      </c>
      <c r="B1099" t="s">
        <v>269</v>
      </c>
      <c r="C1099">
        <v>15317</v>
      </c>
      <c r="D1099" t="s">
        <v>636</v>
      </c>
      <c r="E1099" t="s">
        <v>637</v>
      </c>
      <c r="F1099" t="s">
        <v>354</v>
      </c>
      <c r="G1099" t="s">
        <v>638</v>
      </c>
      <c r="H1099" t="s">
        <v>274</v>
      </c>
      <c r="I1099" t="s">
        <v>295</v>
      </c>
      <c r="J1099" t="s">
        <v>220</v>
      </c>
      <c r="K1099" t="s">
        <v>283</v>
      </c>
      <c r="L1099" t="s">
        <v>642</v>
      </c>
      <c r="M1099" t="s">
        <v>278</v>
      </c>
      <c r="N1099" t="s">
        <v>220</v>
      </c>
      <c r="O1099">
        <v>3.82</v>
      </c>
    </row>
    <row r="1100" spans="1:15">
      <c r="A1100" t="s">
        <v>268</v>
      </c>
      <c r="B1100" t="s">
        <v>269</v>
      </c>
      <c r="C1100">
        <v>15317</v>
      </c>
      <c r="D1100" t="s">
        <v>636</v>
      </c>
      <c r="E1100" t="s">
        <v>637</v>
      </c>
      <c r="F1100" t="s">
        <v>354</v>
      </c>
      <c r="G1100" t="s">
        <v>638</v>
      </c>
      <c r="H1100" t="s">
        <v>274</v>
      </c>
      <c r="I1100" t="s">
        <v>295</v>
      </c>
      <c r="J1100" t="s">
        <v>225</v>
      </c>
      <c r="K1100" t="s">
        <v>283</v>
      </c>
      <c r="L1100" t="s">
        <v>555</v>
      </c>
      <c r="M1100" t="s">
        <v>280</v>
      </c>
      <c r="N1100" t="s">
        <v>225</v>
      </c>
      <c r="O1100">
        <v>1.32</v>
      </c>
    </row>
    <row r="1101" spans="1:15">
      <c r="A1101" t="e">
        <v>#N/A</v>
      </c>
      <c r="B1101" t="s">
        <v>269</v>
      </c>
      <c r="C1101">
        <v>19656</v>
      </c>
      <c r="D1101" t="s">
        <v>643</v>
      </c>
      <c r="E1101" t="s">
        <v>349</v>
      </c>
      <c r="F1101" t="s">
        <v>344</v>
      </c>
      <c r="G1101" t="s">
        <v>345</v>
      </c>
      <c r="H1101" t="s">
        <v>274</v>
      </c>
      <c r="J1101" t="s">
        <v>346</v>
      </c>
      <c r="K1101" t="s">
        <v>347</v>
      </c>
      <c r="L1101" t="s">
        <v>346</v>
      </c>
      <c r="M1101" t="s">
        <v>280</v>
      </c>
      <c r="N1101" t="e">
        <v>#VALUE!</v>
      </c>
      <c r="O1101">
        <v>1.78</v>
      </c>
    </row>
    <row r="1102" spans="1:15">
      <c r="A1102" t="s">
        <v>268</v>
      </c>
      <c r="B1102" t="s">
        <v>269</v>
      </c>
      <c r="C1102">
        <v>15055</v>
      </c>
      <c r="D1102" t="s">
        <v>644</v>
      </c>
      <c r="E1102" t="s">
        <v>645</v>
      </c>
      <c r="F1102" t="s">
        <v>334</v>
      </c>
      <c r="G1102" t="s">
        <v>646</v>
      </c>
      <c r="H1102" t="s">
        <v>274</v>
      </c>
      <c r="I1102" t="s">
        <v>295</v>
      </c>
      <c r="J1102" t="s">
        <v>5</v>
      </c>
      <c r="K1102" t="s">
        <v>283</v>
      </c>
      <c r="L1102" t="s">
        <v>528</v>
      </c>
      <c r="M1102" t="s">
        <v>278</v>
      </c>
      <c r="N1102" t="s">
        <v>5</v>
      </c>
      <c r="O1102">
        <v>3.03</v>
      </c>
    </row>
    <row r="1103" spans="1:15">
      <c r="A1103" t="s">
        <v>268</v>
      </c>
      <c r="B1103" t="s">
        <v>269</v>
      </c>
      <c r="C1103">
        <v>15055</v>
      </c>
      <c r="D1103" t="s">
        <v>644</v>
      </c>
      <c r="E1103" t="s">
        <v>645</v>
      </c>
      <c r="F1103" t="s">
        <v>334</v>
      </c>
      <c r="G1103" t="s">
        <v>646</v>
      </c>
      <c r="H1103" t="s">
        <v>274</v>
      </c>
      <c r="I1103" t="s">
        <v>295</v>
      </c>
      <c r="J1103" t="s">
        <v>17</v>
      </c>
      <c r="K1103" t="s">
        <v>296</v>
      </c>
      <c r="L1103" t="s">
        <v>297</v>
      </c>
      <c r="M1103" t="s">
        <v>278</v>
      </c>
      <c r="N1103" t="s">
        <v>17</v>
      </c>
      <c r="O1103">
        <v>2.85</v>
      </c>
    </row>
    <row r="1104" spans="1:15">
      <c r="A1104" t="s">
        <v>268</v>
      </c>
      <c r="B1104" t="s">
        <v>269</v>
      </c>
      <c r="C1104">
        <v>15055</v>
      </c>
      <c r="D1104" t="s">
        <v>644</v>
      </c>
      <c r="E1104" t="s">
        <v>645</v>
      </c>
      <c r="F1104" t="s">
        <v>334</v>
      </c>
      <c r="G1104" t="s">
        <v>646</v>
      </c>
      <c r="H1104" t="s">
        <v>274</v>
      </c>
      <c r="I1104" t="s">
        <v>295</v>
      </c>
      <c r="J1104" t="s">
        <v>20</v>
      </c>
      <c r="K1104" t="s">
        <v>283</v>
      </c>
      <c r="L1104" t="s">
        <v>647</v>
      </c>
      <c r="M1104" t="s">
        <v>278</v>
      </c>
      <c r="N1104" t="s">
        <v>20</v>
      </c>
      <c r="O1104">
        <v>3.48</v>
      </c>
    </row>
    <row r="1105" spans="1:15">
      <c r="A1105" t="s">
        <v>268</v>
      </c>
      <c r="B1105" t="s">
        <v>269</v>
      </c>
      <c r="C1105">
        <v>15055</v>
      </c>
      <c r="D1105" t="s">
        <v>644</v>
      </c>
      <c r="E1105" t="s">
        <v>645</v>
      </c>
      <c r="F1105" t="s">
        <v>334</v>
      </c>
      <c r="G1105" t="s">
        <v>646</v>
      </c>
      <c r="H1105" t="s">
        <v>274</v>
      </c>
      <c r="I1105" t="s">
        <v>295</v>
      </c>
      <c r="J1105" t="s">
        <v>33</v>
      </c>
      <c r="K1105" t="s">
        <v>296</v>
      </c>
      <c r="L1105" t="s">
        <v>299</v>
      </c>
      <c r="M1105" t="s">
        <v>278</v>
      </c>
      <c r="N1105" t="s">
        <v>33</v>
      </c>
      <c r="O1105">
        <v>2.89</v>
      </c>
    </row>
    <row r="1106" spans="1:15">
      <c r="A1106" t="s">
        <v>268</v>
      </c>
      <c r="B1106" t="s">
        <v>269</v>
      </c>
      <c r="C1106">
        <v>15055</v>
      </c>
      <c r="D1106" t="s">
        <v>644</v>
      </c>
      <c r="E1106" t="s">
        <v>645</v>
      </c>
      <c r="F1106" t="s">
        <v>334</v>
      </c>
      <c r="G1106" t="s">
        <v>646</v>
      </c>
      <c r="H1106" t="s">
        <v>274</v>
      </c>
      <c r="I1106" t="s">
        <v>295</v>
      </c>
      <c r="J1106" t="s">
        <v>39</v>
      </c>
      <c r="K1106" t="s">
        <v>283</v>
      </c>
      <c r="L1106" t="s">
        <v>477</v>
      </c>
      <c r="M1106" t="s">
        <v>278</v>
      </c>
      <c r="N1106" t="s">
        <v>39</v>
      </c>
      <c r="O1106">
        <v>3.58</v>
      </c>
    </row>
    <row r="1107" spans="1:15">
      <c r="A1107" t="s">
        <v>268</v>
      </c>
      <c r="B1107" t="s">
        <v>269</v>
      </c>
      <c r="C1107">
        <v>15055</v>
      </c>
      <c r="D1107" t="s">
        <v>644</v>
      </c>
      <c r="E1107" t="s">
        <v>645</v>
      </c>
      <c r="F1107" t="s">
        <v>334</v>
      </c>
      <c r="G1107" t="s">
        <v>646</v>
      </c>
      <c r="H1107" t="s">
        <v>274</v>
      </c>
      <c r="I1107" t="s">
        <v>295</v>
      </c>
      <c r="J1107" t="s">
        <v>43</v>
      </c>
      <c r="K1107" t="s">
        <v>296</v>
      </c>
      <c r="L1107" t="s">
        <v>300</v>
      </c>
      <c r="M1107" t="s">
        <v>278</v>
      </c>
      <c r="N1107" t="s">
        <v>43</v>
      </c>
      <c r="O1107">
        <v>2.1</v>
      </c>
    </row>
    <row r="1108" spans="1:15">
      <c r="A1108" t="s">
        <v>268</v>
      </c>
      <c r="B1108" t="s">
        <v>269</v>
      </c>
      <c r="C1108">
        <v>15055</v>
      </c>
      <c r="D1108" t="s">
        <v>644</v>
      </c>
      <c r="E1108" t="s">
        <v>645</v>
      </c>
      <c r="F1108" t="s">
        <v>334</v>
      </c>
      <c r="G1108" t="s">
        <v>646</v>
      </c>
      <c r="H1108" t="s">
        <v>274</v>
      </c>
      <c r="I1108" t="s">
        <v>295</v>
      </c>
      <c r="J1108" t="s">
        <v>47</v>
      </c>
      <c r="K1108" t="s">
        <v>296</v>
      </c>
      <c r="L1108" t="s">
        <v>301</v>
      </c>
      <c r="M1108" t="s">
        <v>278</v>
      </c>
      <c r="N1108" t="s">
        <v>47</v>
      </c>
      <c r="O1108">
        <v>3.06</v>
      </c>
    </row>
    <row r="1109" spans="1:15">
      <c r="A1109" t="s">
        <v>268</v>
      </c>
      <c r="B1109" t="s">
        <v>269</v>
      </c>
      <c r="C1109">
        <v>15055</v>
      </c>
      <c r="D1109" t="s">
        <v>644</v>
      </c>
      <c r="E1109" t="s">
        <v>645</v>
      </c>
      <c r="F1109" t="s">
        <v>334</v>
      </c>
      <c r="G1109" t="s">
        <v>646</v>
      </c>
      <c r="H1109" t="s">
        <v>274</v>
      </c>
      <c r="I1109" t="s">
        <v>295</v>
      </c>
      <c r="J1109" t="s">
        <v>57</v>
      </c>
      <c r="K1109" t="s">
        <v>276</v>
      </c>
      <c r="L1109" t="s">
        <v>303</v>
      </c>
      <c r="M1109" t="s">
        <v>278</v>
      </c>
      <c r="N1109" t="s">
        <v>57</v>
      </c>
      <c r="O1109">
        <v>3.61</v>
      </c>
    </row>
    <row r="1110" spans="1:15">
      <c r="A1110" t="s">
        <v>268</v>
      </c>
      <c r="B1110" t="s">
        <v>269</v>
      </c>
      <c r="C1110">
        <v>15055</v>
      </c>
      <c r="D1110" t="s">
        <v>644</v>
      </c>
      <c r="E1110" t="s">
        <v>645</v>
      </c>
      <c r="F1110" t="s">
        <v>334</v>
      </c>
      <c r="G1110" t="s">
        <v>646</v>
      </c>
      <c r="H1110" t="s">
        <v>274</v>
      </c>
      <c r="I1110" t="s">
        <v>295</v>
      </c>
      <c r="J1110" t="s">
        <v>60</v>
      </c>
      <c r="K1110" t="s">
        <v>283</v>
      </c>
      <c r="L1110" t="s">
        <v>304</v>
      </c>
      <c r="M1110" t="s">
        <v>280</v>
      </c>
      <c r="N1110" t="s">
        <v>60</v>
      </c>
      <c r="O1110">
        <v>1.99</v>
      </c>
    </row>
    <row r="1111" spans="1:15">
      <c r="A1111" t="s">
        <v>268</v>
      </c>
      <c r="B1111" t="s">
        <v>269</v>
      </c>
      <c r="C1111">
        <v>15055</v>
      </c>
      <c r="D1111" t="s">
        <v>644</v>
      </c>
      <c r="E1111" t="s">
        <v>645</v>
      </c>
      <c r="F1111" t="s">
        <v>334</v>
      </c>
      <c r="G1111" t="s">
        <v>646</v>
      </c>
      <c r="H1111" t="s">
        <v>274</v>
      </c>
      <c r="I1111" t="s">
        <v>295</v>
      </c>
      <c r="J1111" t="s">
        <v>74</v>
      </c>
      <c r="K1111" t="s">
        <v>276</v>
      </c>
      <c r="L1111" t="s">
        <v>305</v>
      </c>
      <c r="M1111" t="s">
        <v>278</v>
      </c>
      <c r="N1111" t="s">
        <v>74</v>
      </c>
      <c r="O1111">
        <v>3.12</v>
      </c>
    </row>
    <row r="1112" spans="1:15">
      <c r="A1112" t="s">
        <v>268</v>
      </c>
      <c r="B1112" t="s">
        <v>269</v>
      </c>
      <c r="C1112">
        <v>15055</v>
      </c>
      <c r="D1112" t="s">
        <v>644</v>
      </c>
      <c r="E1112" t="s">
        <v>645</v>
      </c>
      <c r="F1112" t="s">
        <v>334</v>
      </c>
      <c r="G1112" t="s">
        <v>646</v>
      </c>
      <c r="H1112" t="s">
        <v>274</v>
      </c>
      <c r="I1112" t="s">
        <v>295</v>
      </c>
      <c r="J1112" t="s">
        <v>94</v>
      </c>
      <c r="K1112" t="s">
        <v>296</v>
      </c>
      <c r="L1112" t="s">
        <v>306</v>
      </c>
      <c r="M1112" t="s">
        <v>280</v>
      </c>
      <c r="N1112" t="s">
        <v>94</v>
      </c>
      <c r="O1112">
        <v>1.27</v>
      </c>
    </row>
    <row r="1113" spans="1:15">
      <c r="A1113" t="s">
        <v>268</v>
      </c>
      <c r="B1113" t="s">
        <v>269</v>
      </c>
      <c r="C1113">
        <v>15055</v>
      </c>
      <c r="D1113" t="s">
        <v>644</v>
      </c>
      <c r="E1113" t="s">
        <v>645</v>
      </c>
      <c r="F1113" t="s">
        <v>334</v>
      </c>
      <c r="G1113" t="s">
        <v>646</v>
      </c>
      <c r="H1113" t="s">
        <v>274</v>
      </c>
      <c r="I1113" t="s">
        <v>295</v>
      </c>
      <c r="J1113" t="s">
        <v>102</v>
      </c>
      <c r="K1113" t="s">
        <v>283</v>
      </c>
      <c r="L1113" t="s">
        <v>648</v>
      </c>
      <c r="M1113" t="s">
        <v>278</v>
      </c>
      <c r="N1113" t="s">
        <v>102</v>
      </c>
      <c r="O1113">
        <v>2.31</v>
      </c>
    </row>
    <row r="1114" spans="1:15">
      <c r="A1114" t="s">
        <v>268</v>
      </c>
      <c r="B1114" t="s">
        <v>269</v>
      </c>
      <c r="C1114">
        <v>15055</v>
      </c>
      <c r="D1114" t="s">
        <v>644</v>
      </c>
      <c r="E1114" t="s">
        <v>645</v>
      </c>
      <c r="F1114" t="s">
        <v>334</v>
      </c>
      <c r="G1114" t="s">
        <v>646</v>
      </c>
      <c r="H1114" t="s">
        <v>274</v>
      </c>
      <c r="I1114" t="s">
        <v>295</v>
      </c>
      <c r="J1114" t="s">
        <v>106</v>
      </c>
      <c r="K1114" t="s">
        <v>276</v>
      </c>
      <c r="L1114" t="s">
        <v>307</v>
      </c>
      <c r="M1114" t="s">
        <v>278</v>
      </c>
      <c r="N1114" t="s">
        <v>106</v>
      </c>
      <c r="O1114">
        <v>3.33</v>
      </c>
    </row>
    <row r="1115" spans="1:15">
      <c r="A1115" t="s">
        <v>268</v>
      </c>
      <c r="B1115" t="s">
        <v>269</v>
      </c>
      <c r="C1115">
        <v>15055</v>
      </c>
      <c r="D1115" t="s">
        <v>644</v>
      </c>
      <c r="E1115" t="s">
        <v>645</v>
      </c>
      <c r="F1115" t="s">
        <v>334</v>
      </c>
      <c r="G1115" t="s">
        <v>646</v>
      </c>
      <c r="H1115" t="s">
        <v>274</v>
      </c>
      <c r="I1115" t="s">
        <v>295</v>
      </c>
      <c r="J1115" t="s">
        <v>108</v>
      </c>
      <c r="K1115" t="s">
        <v>276</v>
      </c>
      <c r="L1115" t="s">
        <v>308</v>
      </c>
      <c r="M1115" t="s">
        <v>278</v>
      </c>
      <c r="N1115" t="s">
        <v>108</v>
      </c>
      <c r="O1115">
        <v>2.09</v>
      </c>
    </row>
    <row r="1116" spans="1:15">
      <c r="A1116" t="s">
        <v>268</v>
      </c>
      <c r="B1116" t="s">
        <v>269</v>
      </c>
      <c r="C1116">
        <v>15055</v>
      </c>
      <c r="D1116" t="s">
        <v>644</v>
      </c>
      <c r="E1116" t="s">
        <v>645</v>
      </c>
      <c r="F1116" t="s">
        <v>334</v>
      </c>
      <c r="G1116" t="s">
        <v>646</v>
      </c>
      <c r="H1116" t="s">
        <v>274</v>
      </c>
      <c r="I1116" t="s">
        <v>295</v>
      </c>
      <c r="J1116" t="s">
        <v>126</v>
      </c>
      <c r="K1116" t="s">
        <v>276</v>
      </c>
      <c r="L1116" t="s">
        <v>311</v>
      </c>
      <c r="M1116" t="s">
        <v>278</v>
      </c>
      <c r="N1116" t="s">
        <v>126</v>
      </c>
      <c r="O1116">
        <v>3.16</v>
      </c>
    </row>
    <row r="1117" spans="1:15">
      <c r="A1117" t="s">
        <v>268</v>
      </c>
      <c r="B1117" t="s">
        <v>269</v>
      </c>
      <c r="C1117">
        <v>15055</v>
      </c>
      <c r="D1117" t="s">
        <v>644</v>
      </c>
      <c r="E1117" t="s">
        <v>645</v>
      </c>
      <c r="F1117" t="s">
        <v>334</v>
      </c>
      <c r="G1117" t="s">
        <v>646</v>
      </c>
      <c r="H1117" t="s">
        <v>274</v>
      </c>
      <c r="I1117" t="s">
        <v>295</v>
      </c>
      <c r="J1117" t="s">
        <v>157</v>
      </c>
      <c r="K1117" t="s">
        <v>296</v>
      </c>
      <c r="L1117" t="s">
        <v>312</v>
      </c>
      <c r="M1117" t="s">
        <v>278</v>
      </c>
      <c r="N1117" t="s">
        <v>157</v>
      </c>
      <c r="O1117">
        <v>3.96</v>
      </c>
    </row>
    <row r="1118" spans="1:15">
      <c r="A1118" t="s">
        <v>268</v>
      </c>
      <c r="B1118" t="s">
        <v>269</v>
      </c>
      <c r="C1118">
        <v>15055</v>
      </c>
      <c r="D1118" t="s">
        <v>644</v>
      </c>
      <c r="E1118" t="s">
        <v>645</v>
      </c>
      <c r="F1118" t="s">
        <v>334</v>
      </c>
      <c r="G1118" t="s">
        <v>646</v>
      </c>
      <c r="H1118" t="s">
        <v>274</v>
      </c>
      <c r="I1118" t="s">
        <v>295</v>
      </c>
      <c r="J1118" t="s">
        <v>164</v>
      </c>
      <c r="K1118" t="s">
        <v>296</v>
      </c>
      <c r="L1118" t="s">
        <v>313</v>
      </c>
      <c r="M1118" t="s">
        <v>280</v>
      </c>
      <c r="N1118" t="s">
        <v>164</v>
      </c>
      <c r="O1118">
        <v>1.64</v>
      </c>
    </row>
    <row r="1119" spans="1:15">
      <c r="A1119" t="s">
        <v>268</v>
      </c>
      <c r="B1119" t="s">
        <v>269</v>
      </c>
      <c r="C1119">
        <v>15055</v>
      </c>
      <c r="D1119" t="s">
        <v>644</v>
      </c>
      <c r="E1119" t="s">
        <v>645</v>
      </c>
      <c r="F1119" t="s">
        <v>334</v>
      </c>
      <c r="G1119" t="s">
        <v>646</v>
      </c>
      <c r="H1119" t="s">
        <v>274</v>
      </c>
      <c r="I1119" t="s">
        <v>295</v>
      </c>
      <c r="J1119" t="s">
        <v>165</v>
      </c>
      <c r="K1119" t="s">
        <v>296</v>
      </c>
      <c r="L1119" t="s">
        <v>314</v>
      </c>
      <c r="M1119" t="s">
        <v>280</v>
      </c>
      <c r="N1119" t="s">
        <v>165</v>
      </c>
      <c r="O1119">
        <v>1.78</v>
      </c>
    </row>
    <row r="1120" spans="1:15">
      <c r="A1120" t="s">
        <v>268</v>
      </c>
      <c r="B1120" t="s">
        <v>269</v>
      </c>
      <c r="C1120">
        <v>15055</v>
      </c>
      <c r="D1120" t="s">
        <v>644</v>
      </c>
      <c r="E1120" t="s">
        <v>645</v>
      </c>
      <c r="F1120" t="s">
        <v>334</v>
      </c>
      <c r="G1120" t="s">
        <v>646</v>
      </c>
      <c r="H1120" t="s">
        <v>274</v>
      </c>
      <c r="I1120" t="s">
        <v>295</v>
      </c>
      <c r="J1120" t="s">
        <v>170</v>
      </c>
      <c r="K1120" t="s">
        <v>276</v>
      </c>
      <c r="L1120" t="s">
        <v>315</v>
      </c>
      <c r="M1120" t="s">
        <v>278</v>
      </c>
      <c r="N1120" t="s">
        <v>170</v>
      </c>
      <c r="O1120">
        <v>3.93</v>
      </c>
    </row>
    <row r="1121" spans="1:15">
      <c r="A1121" t="s">
        <v>268</v>
      </c>
      <c r="B1121" t="s">
        <v>269</v>
      </c>
      <c r="C1121">
        <v>15055</v>
      </c>
      <c r="D1121" t="s">
        <v>644</v>
      </c>
      <c r="E1121" t="s">
        <v>645</v>
      </c>
      <c r="F1121" t="s">
        <v>334</v>
      </c>
      <c r="G1121" t="s">
        <v>646</v>
      </c>
      <c r="H1121" t="s">
        <v>274</v>
      </c>
      <c r="I1121" t="s">
        <v>295</v>
      </c>
      <c r="J1121" t="s">
        <v>211</v>
      </c>
      <c r="K1121" t="s">
        <v>276</v>
      </c>
      <c r="L1121" t="s">
        <v>319</v>
      </c>
      <c r="M1121" t="s">
        <v>278</v>
      </c>
      <c r="N1121" t="s">
        <v>211</v>
      </c>
      <c r="O1121">
        <v>2.29</v>
      </c>
    </row>
    <row r="1122" spans="1:15">
      <c r="A1122" t="s">
        <v>268</v>
      </c>
      <c r="B1122" t="s">
        <v>269</v>
      </c>
      <c r="C1122">
        <v>15055</v>
      </c>
      <c r="D1122" t="s">
        <v>644</v>
      </c>
      <c r="E1122" t="s">
        <v>645</v>
      </c>
      <c r="F1122" t="s">
        <v>334</v>
      </c>
      <c r="G1122" t="s">
        <v>646</v>
      </c>
      <c r="H1122" t="s">
        <v>274</v>
      </c>
      <c r="I1122" t="s">
        <v>295</v>
      </c>
      <c r="J1122" t="s">
        <v>219</v>
      </c>
      <c r="K1122" t="s">
        <v>276</v>
      </c>
      <c r="L1122" t="s">
        <v>320</v>
      </c>
      <c r="M1122" t="s">
        <v>278</v>
      </c>
      <c r="N1122" t="s">
        <v>219</v>
      </c>
      <c r="O1122">
        <v>2.9</v>
      </c>
    </row>
    <row r="1123" spans="1:15">
      <c r="A1123" t="s">
        <v>268</v>
      </c>
      <c r="B1123" t="s">
        <v>269</v>
      </c>
      <c r="C1123">
        <v>15055</v>
      </c>
      <c r="D1123" t="s">
        <v>644</v>
      </c>
      <c r="E1123" t="s">
        <v>645</v>
      </c>
      <c r="F1123" t="s">
        <v>334</v>
      </c>
      <c r="G1123" t="s">
        <v>646</v>
      </c>
      <c r="H1123" t="s">
        <v>274</v>
      </c>
      <c r="I1123" t="s">
        <v>295</v>
      </c>
      <c r="J1123" t="s">
        <v>229</v>
      </c>
      <c r="K1123" t="s">
        <v>283</v>
      </c>
      <c r="L1123" t="s">
        <v>340</v>
      </c>
      <c r="M1123" t="s">
        <v>278</v>
      </c>
      <c r="N1123" t="s">
        <v>229</v>
      </c>
      <c r="O1123">
        <v>2.6</v>
      </c>
    </row>
    <row r="1124" spans="1:15">
      <c r="A1124" t="s">
        <v>268</v>
      </c>
      <c r="B1124" t="s">
        <v>269</v>
      </c>
      <c r="C1124">
        <v>5982</v>
      </c>
      <c r="D1124" t="s">
        <v>649</v>
      </c>
      <c r="E1124" t="s">
        <v>271</v>
      </c>
      <c r="F1124" t="s">
        <v>272</v>
      </c>
      <c r="G1124" t="s">
        <v>273</v>
      </c>
      <c r="H1124" t="s">
        <v>274</v>
      </c>
      <c r="I1124" t="s">
        <v>275</v>
      </c>
      <c r="J1124" t="s">
        <v>57</v>
      </c>
      <c r="K1124" t="s">
        <v>276</v>
      </c>
      <c r="L1124" t="s">
        <v>277</v>
      </c>
      <c r="M1124" t="s">
        <v>278</v>
      </c>
      <c r="N1124" t="s">
        <v>57</v>
      </c>
      <c r="O1124">
        <v>3.55</v>
      </c>
    </row>
    <row r="1125" spans="1:15">
      <c r="A1125" t="s">
        <v>268</v>
      </c>
      <c r="B1125" t="s">
        <v>269</v>
      </c>
      <c r="C1125">
        <v>5982</v>
      </c>
      <c r="D1125" t="s">
        <v>649</v>
      </c>
      <c r="E1125" t="s">
        <v>271</v>
      </c>
      <c r="F1125" t="s">
        <v>272</v>
      </c>
      <c r="G1125" t="s">
        <v>273</v>
      </c>
      <c r="H1125" t="s">
        <v>274</v>
      </c>
      <c r="I1125" t="s">
        <v>275</v>
      </c>
      <c r="J1125" t="s">
        <v>74</v>
      </c>
      <c r="K1125" t="s">
        <v>276</v>
      </c>
      <c r="L1125" t="s">
        <v>279</v>
      </c>
      <c r="M1125" t="s">
        <v>280</v>
      </c>
      <c r="N1125" t="s">
        <v>74</v>
      </c>
      <c r="O1125">
        <v>1.2</v>
      </c>
    </row>
    <row r="1126" spans="1:15">
      <c r="A1126" t="s">
        <v>268</v>
      </c>
      <c r="B1126" t="s">
        <v>269</v>
      </c>
      <c r="C1126">
        <v>5982</v>
      </c>
      <c r="D1126" t="s">
        <v>649</v>
      </c>
      <c r="E1126" t="s">
        <v>271</v>
      </c>
      <c r="F1126" t="s">
        <v>272</v>
      </c>
      <c r="G1126" t="s">
        <v>273</v>
      </c>
      <c r="H1126" t="s">
        <v>274</v>
      </c>
      <c r="I1126" t="s">
        <v>275</v>
      </c>
      <c r="J1126" t="s">
        <v>106</v>
      </c>
      <c r="K1126" t="s">
        <v>276</v>
      </c>
      <c r="L1126" t="s">
        <v>281</v>
      </c>
      <c r="M1126" t="s">
        <v>280</v>
      </c>
      <c r="N1126" t="s">
        <v>106</v>
      </c>
      <c r="O1126">
        <v>1.48</v>
      </c>
    </row>
    <row r="1127" spans="1:15">
      <c r="A1127" t="s">
        <v>268</v>
      </c>
      <c r="B1127" t="s">
        <v>269</v>
      </c>
      <c r="C1127">
        <v>5982</v>
      </c>
      <c r="D1127" t="s">
        <v>649</v>
      </c>
      <c r="E1127" t="s">
        <v>271</v>
      </c>
      <c r="F1127" t="s">
        <v>272</v>
      </c>
      <c r="G1127" t="s">
        <v>273</v>
      </c>
      <c r="H1127" t="s">
        <v>274</v>
      </c>
      <c r="I1127" t="s">
        <v>275</v>
      </c>
      <c r="J1127" t="s">
        <v>108</v>
      </c>
      <c r="K1127" t="s">
        <v>276</v>
      </c>
      <c r="L1127" t="s">
        <v>282</v>
      </c>
      <c r="M1127" t="s">
        <v>280</v>
      </c>
      <c r="N1127" t="s">
        <v>108</v>
      </c>
      <c r="O1127">
        <v>1.36</v>
      </c>
    </row>
    <row r="1128" spans="1:15">
      <c r="A1128" t="s">
        <v>268</v>
      </c>
      <c r="B1128" t="s">
        <v>269</v>
      </c>
      <c r="C1128">
        <v>5982</v>
      </c>
      <c r="D1128" t="s">
        <v>649</v>
      </c>
      <c r="E1128" t="s">
        <v>271</v>
      </c>
      <c r="F1128" t="s">
        <v>272</v>
      </c>
      <c r="G1128" t="s">
        <v>273</v>
      </c>
      <c r="H1128" t="s">
        <v>274</v>
      </c>
      <c r="I1128" t="s">
        <v>275</v>
      </c>
      <c r="J1128" t="s">
        <v>111</v>
      </c>
      <c r="K1128" t="s">
        <v>283</v>
      </c>
      <c r="L1128" t="s">
        <v>284</v>
      </c>
      <c r="M1128" t="s">
        <v>280</v>
      </c>
      <c r="N1128" t="s">
        <v>111</v>
      </c>
      <c r="O1128">
        <v>1.9</v>
      </c>
    </row>
    <row r="1129" spans="1:15">
      <c r="A1129" t="s">
        <v>268</v>
      </c>
      <c r="B1129" t="s">
        <v>269</v>
      </c>
      <c r="C1129">
        <v>5982</v>
      </c>
      <c r="D1129" t="s">
        <v>649</v>
      </c>
      <c r="E1129" t="s">
        <v>271</v>
      </c>
      <c r="F1129" t="s">
        <v>272</v>
      </c>
      <c r="G1129" t="s">
        <v>273</v>
      </c>
      <c r="H1129" t="s">
        <v>274</v>
      </c>
      <c r="I1129" t="s">
        <v>275</v>
      </c>
      <c r="J1129" t="s">
        <v>126</v>
      </c>
      <c r="K1129" t="s">
        <v>276</v>
      </c>
      <c r="L1129" t="s">
        <v>285</v>
      </c>
      <c r="M1129" t="s">
        <v>278</v>
      </c>
      <c r="N1129" t="s">
        <v>126</v>
      </c>
      <c r="O1129">
        <v>3.45</v>
      </c>
    </row>
    <row r="1130" spans="1:15">
      <c r="A1130" t="s">
        <v>268</v>
      </c>
      <c r="B1130" t="s">
        <v>269</v>
      </c>
      <c r="C1130">
        <v>5982</v>
      </c>
      <c r="D1130" t="s">
        <v>649</v>
      </c>
      <c r="E1130" t="s">
        <v>271</v>
      </c>
      <c r="F1130" t="s">
        <v>272</v>
      </c>
      <c r="G1130" t="s">
        <v>273</v>
      </c>
      <c r="H1130" t="s">
        <v>274</v>
      </c>
      <c r="I1130" t="s">
        <v>275</v>
      </c>
      <c r="J1130" t="s">
        <v>152</v>
      </c>
      <c r="K1130" t="s">
        <v>283</v>
      </c>
      <c r="L1130" t="s">
        <v>286</v>
      </c>
      <c r="M1130" t="s">
        <v>280</v>
      </c>
      <c r="N1130" t="s">
        <v>152</v>
      </c>
      <c r="O1130">
        <v>1.03</v>
      </c>
    </row>
    <row r="1131" spans="1:15">
      <c r="A1131" t="s">
        <v>268</v>
      </c>
      <c r="B1131" t="s">
        <v>269</v>
      </c>
      <c r="C1131">
        <v>5982</v>
      </c>
      <c r="D1131" t="s">
        <v>649</v>
      </c>
      <c r="E1131" t="s">
        <v>271</v>
      </c>
      <c r="F1131" t="s">
        <v>272</v>
      </c>
      <c r="G1131" t="s">
        <v>273</v>
      </c>
      <c r="H1131" t="s">
        <v>274</v>
      </c>
      <c r="I1131" t="s">
        <v>275</v>
      </c>
      <c r="J1131" t="s">
        <v>170</v>
      </c>
      <c r="K1131" t="s">
        <v>276</v>
      </c>
      <c r="L1131" t="s">
        <v>287</v>
      </c>
      <c r="M1131" t="s">
        <v>278</v>
      </c>
      <c r="N1131" t="s">
        <v>170</v>
      </c>
      <c r="O1131">
        <v>2.79</v>
      </c>
    </row>
    <row r="1132" spans="1:15">
      <c r="A1132" t="s">
        <v>268</v>
      </c>
      <c r="B1132" t="s">
        <v>269</v>
      </c>
      <c r="C1132">
        <v>5982</v>
      </c>
      <c r="D1132" t="s">
        <v>649</v>
      </c>
      <c r="E1132" t="s">
        <v>271</v>
      </c>
      <c r="F1132" t="s">
        <v>272</v>
      </c>
      <c r="G1132" t="s">
        <v>273</v>
      </c>
      <c r="H1132" t="s">
        <v>274</v>
      </c>
      <c r="I1132" t="s">
        <v>275</v>
      </c>
      <c r="J1132" t="s">
        <v>189</v>
      </c>
      <c r="K1132" t="s">
        <v>283</v>
      </c>
      <c r="L1132" t="s">
        <v>288</v>
      </c>
      <c r="M1132" t="s">
        <v>280</v>
      </c>
      <c r="N1132" t="s">
        <v>189</v>
      </c>
      <c r="O1132">
        <v>1.72</v>
      </c>
    </row>
    <row r="1133" spans="1:15">
      <c r="A1133" t="s">
        <v>268</v>
      </c>
      <c r="B1133" t="s">
        <v>269</v>
      </c>
      <c r="C1133">
        <v>5982</v>
      </c>
      <c r="D1133" t="s">
        <v>649</v>
      </c>
      <c r="E1133" t="s">
        <v>271</v>
      </c>
      <c r="F1133" t="s">
        <v>272</v>
      </c>
      <c r="G1133" t="s">
        <v>273</v>
      </c>
      <c r="H1133" t="s">
        <v>274</v>
      </c>
      <c r="I1133" t="s">
        <v>275</v>
      </c>
      <c r="J1133" t="s">
        <v>194</v>
      </c>
      <c r="K1133" t="s">
        <v>283</v>
      </c>
      <c r="L1133" t="s">
        <v>289</v>
      </c>
      <c r="M1133" t="s">
        <v>280</v>
      </c>
      <c r="N1133" t="s">
        <v>194</v>
      </c>
      <c r="O1133">
        <v>1.36</v>
      </c>
    </row>
    <row r="1134" spans="1:15">
      <c r="A1134" t="s">
        <v>268</v>
      </c>
      <c r="B1134" t="s">
        <v>269</v>
      </c>
      <c r="C1134">
        <v>5982</v>
      </c>
      <c r="D1134" t="s">
        <v>649</v>
      </c>
      <c r="E1134" t="s">
        <v>271</v>
      </c>
      <c r="F1134" t="s">
        <v>272</v>
      </c>
      <c r="G1134" t="s">
        <v>273</v>
      </c>
      <c r="H1134" t="s">
        <v>274</v>
      </c>
      <c r="I1134" t="s">
        <v>275</v>
      </c>
      <c r="J1134" t="s">
        <v>211</v>
      </c>
      <c r="K1134" t="s">
        <v>276</v>
      </c>
      <c r="L1134" t="s">
        <v>287</v>
      </c>
      <c r="M1134" t="s">
        <v>278</v>
      </c>
      <c r="N1134" t="s">
        <v>211</v>
      </c>
      <c r="O1134">
        <v>3.14</v>
      </c>
    </row>
    <row r="1135" spans="1:15">
      <c r="A1135" t="s">
        <v>268</v>
      </c>
      <c r="B1135" t="s">
        <v>269</v>
      </c>
      <c r="C1135">
        <v>5982</v>
      </c>
      <c r="D1135" t="s">
        <v>649</v>
      </c>
      <c r="E1135" t="s">
        <v>271</v>
      </c>
      <c r="F1135" t="s">
        <v>272</v>
      </c>
      <c r="G1135" t="s">
        <v>273</v>
      </c>
      <c r="H1135" t="s">
        <v>274</v>
      </c>
      <c r="I1135" t="s">
        <v>275</v>
      </c>
      <c r="J1135" t="s">
        <v>219</v>
      </c>
      <c r="K1135" t="s">
        <v>276</v>
      </c>
      <c r="L1135" t="s">
        <v>290</v>
      </c>
      <c r="M1135" t="s">
        <v>278</v>
      </c>
      <c r="N1135" t="s">
        <v>219</v>
      </c>
      <c r="O1135">
        <v>3.61</v>
      </c>
    </row>
    <row r="1136" spans="1:15">
      <c r="A1136" t="e">
        <v>#N/A</v>
      </c>
      <c r="B1136" t="s">
        <v>269</v>
      </c>
      <c r="C1136">
        <v>19670</v>
      </c>
      <c r="D1136" t="s">
        <v>650</v>
      </c>
      <c r="E1136" t="s">
        <v>419</v>
      </c>
      <c r="F1136" t="s">
        <v>344</v>
      </c>
      <c r="G1136" t="s">
        <v>345</v>
      </c>
      <c r="H1136" t="s">
        <v>274</v>
      </c>
      <c r="J1136" t="s">
        <v>346</v>
      </c>
      <c r="K1136" t="s">
        <v>347</v>
      </c>
      <c r="L1136" t="s">
        <v>346</v>
      </c>
      <c r="M1136" t="s">
        <v>280</v>
      </c>
      <c r="N1136" t="e">
        <v>#VALUE!</v>
      </c>
      <c r="O1136">
        <v>1.1100000000000001</v>
      </c>
    </row>
    <row r="1137" spans="1:15">
      <c r="A1137" t="s">
        <v>268</v>
      </c>
      <c r="B1137" t="s">
        <v>269</v>
      </c>
      <c r="C1137">
        <v>17037</v>
      </c>
      <c r="D1137" t="s">
        <v>651</v>
      </c>
      <c r="E1137" t="s">
        <v>652</v>
      </c>
      <c r="F1137" t="s">
        <v>354</v>
      </c>
      <c r="G1137" t="s">
        <v>294</v>
      </c>
      <c r="H1137" t="s">
        <v>274</v>
      </c>
      <c r="I1137" t="s">
        <v>323</v>
      </c>
      <c r="J1137" t="s">
        <v>17</v>
      </c>
      <c r="K1137" t="s">
        <v>296</v>
      </c>
      <c r="L1137" t="s">
        <v>357</v>
      </c>
      <c r="M1137" t="s">
        <v>278</v>
      </c>
      <c r="N1137" t="s">
        <v>17</v>
      </c>
      <c r="O1137">
        <v>3.89</v>
      </c>
    </row>
    <row r="1138" spans="1:15">
      <c r="A1138" t="s">
        <v>268</v>
      </c>
      <c r="B1138" t="s">
        <v>269</v>
      </c>
      <c r="C1138">
        <v>17037</v>
      </c>
      <c r="D1138" t="s">
        <v>651</v>
      </c>
      <c r="E1138" t="s">
        <v>652</v>
      </c>
      <c r="F1138" t="s">
        <v>354</v>
      </c>
      <c r="G1138" t="s">
        <v>294</v>
      </c>
      <c r="H1138" t="s">
        <v>274</v>
      </c>
      <c r="I1138" t="s">
        <v>323</v>
      </c>
      <c r="J1138" t="s">
        <v>28</v>
      </c>
      <c r="K1138" t="s">
        <v>283</v>
      </c>
      <c r="L1138" t="s">
        <v>549</v>
      </c>
      <c r="M1138" t="s">
        <v>278</v>
      </c>
      <c r="N1138" t="s">
        <v>28</v>
      </c>
      <c r="O1138">
        <v>2.27</v>
      </c>
    </row>
    <row r="1139" spans="1:15">
      <c r="A1139" t="s">
        <v>268</v>
      </c>
      <c r="B1139" t="s">
        <v>269</v>
      </c>
      <c r="C1139">
        <v>17037</v>
      </c>
      <c r="D1139" t="s">
        <v>651</v>
      </c>
      <c r="E1139" t="s">
        <v>652</v>
      </c>
      <c r="F1139" t="s">
        <v>354</v>
      </c>
      <c r="G1139" t="s">
        <v>294</v>
      </c>
      <c r="H1139" t="s">
        <v>274</v>
      </c>
      <c r="I1139" t="s">
        <v>323</v>
      </c>
      <c r="J1139" t="s">
        <v>33</v>
      </c>
      <c r="K1139" t="s">
        <v>296</v>
      </c>
      <c r="L1139" t="s">
        <v>358</v>
      </c>
      <c r="M1139" t="s">
        <v>280</v>
      </c>
      <c r="N1139" t="s">
        <v>33</v>
      </c>
      <c r="O1139">
        <v>1.28</v>
      </c>
    </row>
    <row r="1140" spans="1:15">
      <c r="A1140" t="s">
        <v>268</v>
      </c>
      <c r="B1140" t="s">
        <v>269</v>
      </c>
      <c r="C1140">
        <v>17037</v>
      </c>
      <c r="D1140" t="s">
        <v>651</v>
      </c>
      <c r="E1140" t="s">
        <v>652</v>
      </c>
      <c r="F1140" t="s">
        <v>354</v>
      </c>
      <c r="G1140" t="s">
        <v>294</v>
      </c>
      <c r="H1140" t="s">
        <v>274</v>
      </c>
      <c r="I1140" t="s">
        <v>323</v>
      </c>
      <c r="J1140" t="s">
        <v>43</v>
      </c>
      <c r="K1140" t="s">
        <v>296</v>
      </c>
      <c r="L1140" t="s">
        <v>359</v>
      </c>
      <c r="M1140" t="s">
        <v>278</v>
      </c>
      <c r="N1140" t="s">
        <v>43</v>
      </c>
      <c r="O1140">
        <v>3.6</v>
      </c>
    </row>
    <row r="1141" spans="1:15">
      <c r="A1141" t="s">
        <v>268</v>
      </c>
      <c r="B1141" t="s">
        <v>269</v>
      </c>
      <c r="C1141">
        <v>17037</v>
      </c>
      <c r="D1141" t="s">
        <v>651</v>
      </c>
      <c r="E1141" t="s">
        <v>652</v>
      </c>
      <c r="F1141" t="s">
        <v>354</v>
      </c>
      <c r="G1141" t="s">
        <v>294</v>
      </c>
      <c r="H1141" t="s">
        <v>274</v>
      </c>
      <c r="I1141" t="s">
        <v>323</v>
      </c>
      <c r="J1141" t="s">
        <v>47</v>
      </c>
      <c r="K1141" t="s">
        <v>296</v>
      </c>
      <c r="L1141" t="s">
        <v>360</v>
      </c>
      <c r="M1141" t="s">
        <v>278</v>
      </c>
      <c r="N1141" t="s">
        <v>47</v>
      </c>
      <c r="O1141">
        <v>3.9</v>
      </c>
    </row>
    <row r="1142" spans="1:15">
      <c r="A1142" t="s">
        <v>268</v>
      </c>
      <c r="B1142" t="s">
        <v>269</v>
      </c>
      <c r="C1142">
        <v>17037</v>
      </c>
      <c r="D1142" t="s">
        <v>651</v>
      </c>
      <c r="E1142" t="s">
        <v>652</v>
      </c>
      <c r="F1142" t="s">
        <v>354</v>
      </c>
      <c r="G1142" t="s">
        <v>294</v>
      </c>
      <c r="H1142" t="s">
        <v>274</v>
      </c>
      <c r="I1142" t="s">
        <v>323</v>
      </c>
      <c r="J1142" t="s">
        <v>51</v>
      </c>
      <c r="K1142" t="s">
        <v>283</v>
      </c>
      <c r="L1142" t="s">
        <v>653</v>
      </c>
      <c r="M1142" t="s">
        <v>280</v>
      </c>
      <c r="N1142" t="s">
        <v>51</v>
      </c>
      <c r="O1142">
        <v>1.49</v>
      </c>
    </row>
    <row r="1143" spans="1:15">
      <c r="A1143" t="s">
        <v>268</v>
      </c>
      <c r="B1143" t="s">
        <v>269</v>
      </c>
      <c r="C1143">
        <v>17037</v>
      </c>
      <c r="D1143" t="s">
        <v>651</v>
      </c>
      <c r="E1143" t="s">
        <v>652</v>
      </c>
      <c r="F1143" t="s">
        <v>354</v>
      </c>
      <c r="G1143" t="s">
        <v>294</v>
      </c>
      <c r="H1143" t="s">
        <v>274</v>
      </c>
      <c r="I1143" t="s">
        <v>323</v>
      </c>
      <c r="J1143" t="s">
        <v>57</v>
      </c>
      <c r="K1143" t="s">
        <v>276</v>
      </c>
      <c r="L1143" t="s">
        <v>362</v>
      </c>
      <c r="M1143" t="s">
        <v>278</v>
      </c>
      <c r="N1143" t="s">
        <v>57</v>
      </c>
      <c r="O1143">
        <v>2.21</v>
      </c>
    </row>
    <row r="1144" spans="1:15">
      <c r="A1144" t="s">
        <v>268</v>
      </c>
      <c r="B1144" t="s">
        <v>269</v>
      </c>
      <c r="C1144">
        <v>17037</v>
      </c>
      <c r="D1144" t="s">
        <v>651</v>
      </c>
      <c r="E1144" t="s">
        <v>652</v>
      </c>
      <c r="F1144" t="s">
        <v>354</v>
      </c>
      <c r="G1144" t="s">
        <v>294</v>
      </c>
      <c r="H1144" t="s">
        <v>274</v>
      </c>
      <c r="I1144" t="s">
        <v>323</v>
      </c>
      <c r="J1144" t="s">
        <v>60</v>
      </c>
      <c r="K1144" t="s">
        <v>283</v>
      </c>
      <c r="L1144" t="s">
        <v>639</v>
      </c>
      <c r="M1144" t="s">
        <v>280</v>
      </c>
      <c r="N1144" t="s">
        <v>60</v>
      </c>
      <c r="O1144">
        <v>1.65</v>
      </c>
    </row>
    <row r="1145" spans="1:15">
      <c r="A1145" t="s">
        <v>268</v>
      </c>
      <c r="B1145" t="s">
        <v>269</v>
      </c>
      <c r="C1145">
        <v>17037</v>
      </c>
      <c r="D1145" t="s">
        <v>651</v>
      </c>
      <c r="E1145" t="s">
        <v>652</v>
      </c>
      <c r="F1145" t="s">
        <v>354</v>
      </c>
      <c r="G1145" t="s">
        <v>294</v>
      </c>
      <c r="H1145" t="s">
        <v>274</v>
      </c>
      <c r="I1145" t="s">
        <v>323</v>
      </c>
      <c r="J1145" t="s">
        <v>74</v>
      </c>
      <c r="K1145" t="s">
        <v>276</v>
      </c>
      <c r="L1145" t="s">
        <v>363</v>
      </c>
      <c r="M1145" t="s">
        <v>278</v>
      </c>
      <c r="N1145" t="s">
        <v>74</v>
      </c>
      <c r="O1145">
        <v>3.37</v>
      </c>
    </row>
    <row r="1146" spans="1:15">
      <c r="A1146" t="s">
        <v>268</v>
      </c>
      <c r="B1146" t="s">
        <v>269</v>
      </c>
      <c r="C1146">
        <v>17037</v>
      </c>
      <c r="D1146" t="s">
        <v>651</v>
      </c>
      <c r="E1146" t="s">
        <v>652</v>
      </c>
      <c r="F1146" t="s">
        <v>354</v>
      </c>
      <c r="G1146" t="s">
        <v>294</v>
      </c>
      <c r="H1146" t="s">
        <v>274</v>
      </c>
      <c r="I1146" t="s">
        <v>323</v>
      </c>
      <c r="J1146" t="s">
        <v>94</v>
      </c>
      <c r="K1146" t="s">
        <v>296</v>
      </c>
      <c r="L1146" t="s">
        <v>364</v>
      </c>
      <c r="M1146" t="s">
        <v>278</v>
      </c>
      <c r="N1146" t="s">
        <v>94</v>
      </c>
      <c r="O1146">
        <v>2.98</v>
      </c>
    </row>
    <row r="1147" spans="1:15">
      <c r="A1147" t="s">
        <v>268</v>
      </c>
      <c r="B1147" t="s">
        <v>269</v>
      </c>
      <c r="C1147">
        <v>17037</v>
      </c>
      <c r="D1147" t="s">
        <v>651</v>
      </c>
      <c r="E1147" t="s">
        <v>652</v>
      </c>
      <c r="F1147" t="s">
        <v>354</v>
      </c>
      <c r="G1147" t="s">
        <v>294</v>
      </c>
      <c r="H1147" t="s">
        <v>274</v>
      </c>
      <c r="I1147" t="s">
        <v>323</v>
      </c>
      <c r="J1147" t="s">
        <v>106</v>
      </c>
      <c r="K1147" t="s">
        <v>276</v>
      </c>
      <c r="L1147" t="s">
        <v>366</v>
      </c>
      <c r="M1147" t="s">
        <v>278</v>
      </c>
      <c r="N1147" t="s">
        <v>106</v>
      </c>
      <c r="O1147">
        <v>2.38</v>
      </c>
    </row>
    <row r="1148" spans="1:15">
      <c r="A1148" t="s">
        <v>268</v>
      </c>
      <c r="B1148" t="s">
        <v>269</v>
      </c>
      <c r="C1148">
        <v>17037</v>
      </c>
      <c r="D1148" t="s">
        <v>651</v>
      </c>
      <c r="E1148" t="s">
        <v>652</v>
      </c>
      <c r="F1148" t="s">
        <v>354</v>
      </c>
      <c r="G1148" t="s">
        <v>294</v>
      </c>
      <c r="H1148" t="s">
        <v>274</v>
      </c>
      <c r="I1148" t="s">
        <v>323</v>
      </c>
      <c r="J1148" t="s">
        <v>108</v>
      </c>
      <c r="K1148" t="s">
        <v>276</v>
      </c>
      <c r="L1148" t="s">
        <v>367</v>
      </c>
      <c r="M1148" t="s">
        <v>278</v>
      </c>
      <c r="N1148" t="s">
        <v>108</v>
      </c>
      <c r="O1148">
        <v>2.0499999999999998</v>
      </c>
    </row>
    <row r="1149" spans="1:15">
      <c r="A1149" t="s">
        <v>268</v>
      </c>
      <c r="B1149" t="s">
        <v>269</v>
      </c>
      <c r="C1149">
        <v>17037</v>
      </c>
      <c r="D1149" t="s">
        <v>651</v>
      </c>
      <c r="E1149" t="s">
        <v>652</v>
      </c>
      <c r="F1149" t="s">
        <v>354</v>
      </c>
      <c r="G1149" t="s">
        <v>294</v>
      </c>
      <c r="H1149" t="s">
        <v>274</v>
      </c>
      <c r="I1149" t="s">
        <v>323</v>
      </c>
      <c r="J1149" t="s">
        <v>119</v>
      </c>
      <c r="K1149" t="s">
        <v>283</v>
      </c>
      <c r="L1149" t="s">
        <v>654</v>
      </c>
      <c r="M1149" t="s">
        <v>280</v>
      </c>
      <c r="N1149" t="s">
        <v>119</v>
      </c>
      <c r="O1149">
        <v>1.77</v>
      </c>
    </row>
    <row r="1150" spans="1:15">
      <c r="A1150" t="s">
        <v>268</v>
      </c>
      <c r="B1150" t="s">
        <v>269</v>
      </c>
      <c r="C1150">
        <v>17037</v>
      </c>
      <c r="D1150" t="s">
        <v>651</v>
      </c>
      <c r="E1150" t="s">
        <v>652</v>
      </c>
      <c r="F1150" t="s">
        <v>354</v>
      </c>
      <c r="G1150" t="s">
        <v>294</v>
      </c>
      <c r="H1150" t="s">
        <v>274</v>
      </c>
      <c r="I1150" t="s">
        <v>323</v>
      </c>
      <c r="J1150" t="s">
        <v>125</v>
      </c>
      <c r="K1150" t="s">
        <v>283</v>
      </c>
      <c r="L1150" t="s">
        <v>655</v>
      </c>
      <c r="M1150" t="s">
        <v>280</v>
      </c>
      <c r="N1150" t="s">
        <v>125</v>
      </c>
      <c r="O1150">
        <v>1.69</v>
      </c>
    </row>
    <row r="1151" spans="1:15">
      <c r="A1151" t="s">
        <v>268</v>
      </c>
      <c r="B1151" t="s">
        <v>269</v>
      </c>
      <c r="C1151">
        <v>17037</v>
      </c>
      <c r="D1151" t="s">
        <v>651</v>
      </c>
      <c r="E1151" t="s">
        <v>652</v>
      </c>
      <c r="F1151" t="s">
        <v>354</v>
      </c>
      <c r="G1151" t="s">
        <v>294</v>
      </c>
      <c r="H1151" t="s">
        <v>274</v>
      </c>
      <c r="I1151" t="s">
        <v>323</v>
      </c>
      <c r="J1151" t="s">
        <v>126</v>
      </c>
      <c r="K1151" t="s">
        <v>276</v>
      </c>
      <c r="L1151" t="s">
        <v>368</v>
      </c>
      <c r="M1151" t="s">
        <v>278</v>
      </c>
      <c r="N1151" t="s">
        <v>126</v>
      </c>
      <c r="O1151">
        <v>3.41</v>
      </c>
    </row>
    <row r="1152" spans="1:15">
      <c r="A1152" t="s">
        <v>268</v>
      </c>
      <c r="B1152" t="s">
        <v>269</v>
      </c>
      <c r="C1152">
        <v>17037</v>
      </c>
      <c r="D1152" t="s">
        <v>651</v>
      </c>
      <c r="E1152" t="s">
        <v>652</v>
      </c>
      <c r="F1152" t="s">
        <v>354</v>
      </c>
      <c r="G1152" t="s">
        <v>294</v>
      </c>
      <c r="H1152" t="s">
        <v>274</v>
      </c>
      <c r="I1152" t="s">
        <v>323</v>
      </c>
      <c r="J1152" t="s">
        <v>157</v>
      </c>
      <c r="K1152" t="s">
        <v>296</v>
      </c>
      <c r="L1152" t="s">
        <v>371</v>
      </c>
      <c r="M1152" t="s">
        <v>278</v>
      </c>
      <c r="N1152" t="s">
        <v>157</v>
      </c>
      <c r="O1152">
        <v>2.94</v>
      </c>
    </row>
    <row r="1153" spans="1:15">
      <c r="A1153" t="s">
        <v>268</v>
      </c>
      <c r="B1153" t="s">
        <v>269</v>
      </c>
      <c r="C1153">
        <v>17037</v>
      </c>
      <c r="D1153" t="s">
        <v>651</v>
      </c>
      <c r="E1153" t="s">
        <v>652</v>
      </c>
      <c r="F1153" t="s">
        <v>354</v>
      </c>
      <c r="G1153" t="s">
        <v>294</v>
      </c>
      <c r="H1153" t="s">
        <v>274</v>
      </c>
      <c r="I1153" t="s">
        <v>323</v>
      </c>
      <c r="J1153" t="s">
        <v>164</v>
      </c>
      <c r="K1153" t="s">
        <v>296</v>
      </c>
      <c r="L1153" t="s">
        <v>372</v>
      </c>
      <c r="M1153" t="s">
        <v>278</v>
      </c>
      <c r="N1153" t="s">
        <v>164</v>
      </c>
      <c r="O1153">
        <v>3.62</v>
      </c>
    </row>
    <row r="1154" spans="1:15">
      <c r="A1154" t="s">
        <v>268</v>
      </c>
      <c r="B1154" t="s">
        <v>269</v>
      </c>
      <c r="C1154">
        <v>17037</v>
      </c>
      <c r="D1154" t="s">
        <v>651</v>
      </c>
      <c r="E1154" t="s">
        <v>652</v>
      </c>
      <c r="F1154" t="s">
        <v>354</v>
      </c>
      <c r="G1154" t="s">
        <v>294</v>
      </c>
      <c r="H1154" t="s">
        <v>274</v>
      </c>
      <c r="I1154" t="s">
        <v>323</v>
      </c>
      <c r="J1154" t="s">
        <v>165</v>
      </c>
      <c r="K1154" t="s">
        <v>296</v>
      </c>
      <c r="L1154" t="s">
        <v>373</v>
      </c>
      <c r="M1154" t="s">
        <v>278</v>
      </c>
      <c r="N1154" t="s">
        <v>165</v>
      </c>
      <c r="O1154">
        <v>3.84</v>
      </c>
    </row>
    <row r="1155" spans="1:15">
      <c r="A1155" t="s">
        <v>268</v>
      </c>
      <c r="B1155" t="s">
        <v>269</v>
      </c>
      <c r="C1155">
        <v>17037</v>
      </c>
      <c r="D1155" t="s">
        <v>651</v>
      </c>
      <c r="E1155" t="s">
        <v>652</v>
      </c>
      <c r="F1155" t="s">
        <v>354</v>
      </c>
      <c r="G1155" t="s">
        <v>294</v>
      </c>
      <c r="H1155" t="s">
        <v>274</v>
      </c>
      <c r="I1155" t="s">
        <v>323</v>
      </c>
      <c r="J1155" t="s">
        <v>170</v>
      </c>
      <c r="K1155" t="s">
        <v>276</v>
      </c>
      <c r="L1155" t="s">
        <v>374</v>
      </c>
      <c r="M1155" t="s">
        <v>278</v>
      </c>
      <c r="N1155" t="s">
        <v>170</v>
      </c>
      <c r="O1155">
        <v>2.87</v>
      </c>
    </row>
    <row r="1156" spans="1:15">
      <c r="A1156" t="s">
        <v>268</v>
      </c>
      <c r="B1156" t="s">
        <v>269</v>
      </c>
      <c r="C1156">
        <v>17037</v>
      </c>
      <c r="D1156" t="s">
        <v>651</v>
      </c>
      <c r="E1156" t="s">
        <v>652</v>
      </c>
      <c r="F1156" t="s">
        <v>354</v>
      </c>
      <c r="G1156" t="s">
        <v>294</v>
      </c>
      <c r="H1156" t="s">
        <v>274</v>
      </c>
      <c r="I1156" t="s">
        <v>323</v>
      </c>
      <c r="J1156" t="s">
        <v>174</v>
      </c>
      <c r="K1156" t="s">
        <v>283</v>
      </c>
      <c r="L1156" t="s">
        <v>486</v>
      </c>
      <c r="M1156" t="s">
        <v>280</v>
      </c>
      <c r="N1156" t="s">
        <v>174</v>
      </c>
      <c r="O1156">
        <v>1.69</v>
      </c>
    </row>
    <row r="1157" spans="1:15">
      <c r="A1157" t="s">
        <v>268</v>
      </c>
      <c r="B1157" t="s">
        <v>269</v>
      </c>
      <c r="C1157">
        <v>17037</v>
      </c>
      <c r="D1157" t="s">
        <v>651</v>
      </c>
      <c r="E1157" t="s">
        <v>652</v>
      </c>
      <c r="F1157" t="s">
        <v>354</v>
      </c>
      <c r="G1157" t="s">
        <v>294</v>
      </c>
      <c r="H1157" t="s">
        <v>274</v>
      </c>
      <c r="I1157" t="s">
        <v>323</v>
      </c>
      <c r="J1157" t="s">
        <v>190</v>
      </c>
      <c r="K1157" t="s">
        <v>283</v>
      </c>
      <c r="L1157" t="s">
        <v>656</v>
      </c>
      <c r="M1157" t="s">
        <v>280</v>
      </c>
      <c r="N1157" t="s">
        <v>190</v>
      </c>
      <c r="O1157">
        <v>1.61</v>
      </c>
    </row>
    <row r="1158" spans="1:15">
      <c r="A1158" t="s">
        <v>268</v>
      </c>
      <c r="B1158" t="s">
        <v>269</v>
      </c>
      <c r="C1158">
        <v>17037</v>
      </c>
      <c r="D1158" t="s">
        <v>651</v>
      </c>
      <c r="E1158" t="s">
        <v>652</v>
      </c>
      <c r="F1158" t="s">
        <v>354</v>
      </c>
      <c r="G1158" t="s">
        <v>294</v>
      </c>
      <c r="H1158" t="s">
        <v>274</v>
      </c>
      <c r="I1158" t="s">
        <v>323</v>
      </c>
      <c r="J1158" t="s">
        <v>204</v>
      </c>
      <c r="K1158" t="s">
        <v>283</v>
      </c>
      <c r="L1158" t="s">
        <v>376</v>
      </c>
      <c r="M1158" t="s">
        <v>280</v>
      </c>
      <c r="N1158" t="s">
        <v>204</v>
      </c>
      <c r="O1158">
        <v>1.92</v>
      </c>
    </row>
    <row r="1159" spans="1:15">
      <c r="A1159" t="s">
        <v>268</v>
      </c>
      <c r="B1159" t="s">
        <v>269</v>
      </c>
      <c r="C1159">
        <v>17037</v>
      </c>
      <c r="D1159" t="s">
        <v>651</v>
      </c>
      <c r="E1159" t="s">
        <v>652</v>
      </c>
      <c r="F1159" t="s">
        <v>354</v>
      </c>
      <c r="G1159" t="s">
        <v>294</v>
      </c>
      <c r="H1159" t="s">
        <v>274</v>
      </c>
      <c r="I1159" t="s">
        <v>323</v>
      </c>
      <c r="J1159" t="s">
        <v>211</v>
      </c>
      <c r="K1159" t="s">
        <v>276</v>
      </c>
      <c r="L1159" t="s">
        <v>377</v>
      </c>
      <c r="M1159" t="s">
        <v>278</v>
      </c>
      <c r="N1159" t="s">
        <v>211</v>
      </c>
      <c r="O1159">
        <v>3.42</v>
      </c>
    </row>
    <row r="1160" spans="1:15">
      <c r="A1160" t="s">
        <v>268</v>
      </c>
      <c r="B1160" t="s">
        <v>269</v>
      </c>
      <c r="C1160">
        <v>17037</v>
      </c>
      <c r="D1160" t="s">
        <v>651</v>
      </c>
      <c r="E1160" t="s">
        <v>652</v>
      </c>
      <c r="F1160" t="s">
        <v>354</v>
      </c>
      <c r="G1160" t="s">
        <v>294</v>
      </c>
      <c r="H1160" t="s">
        <v>274</v>
      </c>
      <c r="I1160" t="s">
        <v>323</v>
      </c>
      <c r="J1160" t="s">
        <v>219</v>
      </c>
      <c r="K1160" t="s">
        <v>276</v>
      </c>
      <c r="L1160" t="s">
        <v>378</v>
      </c>
      <c r="M1160" t="s">
        <v>278</v>
      </c>
      <c r="N1160" t="s">
        <v>219</v>
      </c>
      <c r="O1160">
        <v>2.36</v>
      </c>
    </row>
    <row r="1161" spans="1:15">
      <c r="A1161" t="s">
        <v>268</v>
      </c>
      <c r="B1161" t="s">
        <v>269</v>
      </c>
      <c r="C1161">
        <v>15591</v>
      </c>
      <c r="D1161" t="s">
        <v>657</v>
      </c>
      <c r="E1161" t="s">
        <v>658</v>
      </c>
      <c r="F1161" t="s">
        <v>334</v>
      </c>
      <c r="G1161" t="s">
        <v>335</v>
      </c>
      <c r="H1161" t="s">
        <v>274</v>
      </c>
      <c r="I1161" t="s">
        <v>323</v>
      </c>
      <c r="J1161" t="s">
        <v>16</v>
      </c>
      <c r="K1161" t="s">
        <v>283</v>
      </c>
      <c r="L1161" t="s">
        <v>612</v>
      </c>
      <c r="M1161" t="s">
        <v>280</v>
      </c>
      <c r="N1161" t="s">
        <v>16</v>
      </c>
      <c r="O1161">
        <v>1.04</v>
      </c>
    </row>
    <row r="1162" spans="1:15">
      <c r="A1162" t="s">
        <v>268</v>
      </c>
      <c r="B1162" t="s">
        <v>269</v>
      </c>
      <c r="C1162">
        <v>15591</v>
      </c>
      <c r="D1162" t="s">
        <v>657</v>
      </c>
      <c r="E1162" t="s">
        <v>658</v>
      </c>
      <c r="F1162" t="s">
        <v>334</v>
      </c>
      <c r="G1162" t="s">
        <v>335</v>
      </c>
      <c r="H1162" t="s">
        <v>274</v>
      </c>
      <c r="I1162" t="s">
        <v>323</v>
      </c>
      <c r="J1162" t="s">
        <v>17</v>
      </c>
      <c r="K1162" t="s">
        <v>296</v>
      </c>
      <c r="L1162" t="s">
        <v>297</v>
      </c>
      <c r="M1162" t="s">
        <v>278</v>
      </c>
      <c r="N1162" t="s">
        <v>17</v>
      </c>
      <c r="O1162">
        <v>2.95</v>
      </c>
    </row>
    <row r="1163" spans="1:15">
      <c r="A1163" t="s">
        <v>268</v>
      </c>
      <c r="B1163" t="s">
        <v>269</v>
      </c>
      <c r="C1163">
        <v>15591</v>
      </c>
      <c r="D1163" t="s">
        <v>657</v>
      </c>
      <c r="E1163" t="s">
        <v>658</v>
      </c>
      <c r="F1163" t="s">
        <v>334</v>
      </c>
      <c r="G1163" t="s">
        <v>335</v>
      </c>
      <c r="H1163" t="s">
        <v>274</v>
      </c>
      <c r="I1163" t="s">
        <v>323</v>
      </c>
      <c r="J1163" t="s">
        <v>33</v>
      </c>
      <c r="K1163" t="s">
        <v>296</v>
      </c>
      <c r="L1163" t="s">
        <v>299</v>
      </c>
      <c r="M1163" t="s">
        <v>280</v>
      </c>
      <c r="N1163" t="s">
        <v>33</v>
      </c>
      <c r="O1163">
        <v>1.88</v>
      </c>
    </row>
    <row r="1164" spans="1:15">
      <c r="A1164" t="s">
        <v>268</v>
      </c>
      <c r="B1164" t="s">
        <v>269</v>
      </c>
      <c r="C1164">
        <v>15591</v>
      </c>
      <c r="D1164" t="s">
        <v>657</v>
      </c>
      <c r="E1164" t="s">
        <v>658</v>
      </c>
      <c r="F1164" t="s">
        <v>334</v>
      </c>
      <c r="G1164" t="s">
        <v>335</v>
      </c>
      <c r="H1164" t="s">
        <v>274</v>
      </c>
      <c r="I1164" t="s">
        <v>323</v>
      </c>
      <c r="J1164" t="s">
        <v>42</v>
      </c>
      <c r="K1164" t="s">
        <v>283</v>
      </c>
      <c r="L1164" t="s">
        <v>613</v>
      </c>
      <c r="M1164" t="s">
        <v>280</v>
      </c>
      <c r="N1164" t="s">
        <v>42</v>
      </c>
      <c r="O1164">
        <v>1.76</v>
      </c>
    </row>
    <row r="1165" spans="1:15">
      <c r="A1165" t="s">
        <v>268</v>
      </c>
      <c r="B1165" t="s">
        <v>269</v>
      </c>
      <c r="C1165">
        <v>15591</v>
      </c>
      <c r="D1165" t="s">
        <v>657</v>
      </c>
      <c r="E1165" t="s">
        <v>658</v>
      </c>
      <c r="F1165" t="s">
        <v>334</v>
      </c>
      <c r="G1165" t="s">
        <v>335</v>
      </c>
      <c r="H1165" t="s">
        <v>274</v>
      </c>
      <c r="I1165" t="s">
        <v>323</v>
      </c>
      <c r="J1165" t="s">
        <v>43</v>
      </c>
      <c r="K1165" t="s">
        <v>296</v>
      </c>
      <c r="L1165" t="s">
        <v>300</v>
      </c>
      <c r="M1165" t="s">
        <v>278</v>
      </c>
      <c r="N1165" t="s">
        <v>43</v>
      </c>
      <c r="O1165">
        <v>2.2999999999999998</v>
      </c>
    </row>
    <row r="1166" spans="1:15">
      <c r="A1166" t="s">
        <v>268</v>
      </c>
      <c r="B1166" t="s">
        <v>269</v>
      </c>
      <c r="C1166">
        <v>15591</v>
      </c>
      <c r="D1166" t="s">
        <v>657</v>
      </c>
      <c r="E1166" t="s">
        <v>658</v>
      </c>
      <c r="F1166" t="s">
        <v>334</v>
      </c>
      <c r="G1166" t="s">
        <v>335</v>
      </c>
      <c r="H1166" t="s">
        <v>274</v>
      </c>
      <c r="I1166" t="s">
        <v>323</v>
      </c>
      <c r="J1166" t="s">
        <v>47</v>
      </c>
      <c r="K1166" t="s">
        <v>296</v>
      </c>
      <c r="L1166" t="s">
        <v>301</v>
      </c>
      <c r="M1166" t="s">
        <v>280</v>
      </c>
      <c r="N1166" t="s">
        <v>47</v>
      </c>
      <c r="O1166">
        <v>1.53</v>
      </c>
    </row>
    <row r="1167" spans="1:15">
      <c r="A1167" t="s">
        <v>268</v>
      </c>
      <c r="B1167" t="s">
        <v>269</v>
      </c>
      <c r="C1167">
        <v>15591</v>
      </c>
      <c r="D1167" t="s">
        <v>657</v>
      </c>
      <c r="E1167" t="s">
        <v>658</v>
      </c>
      <c r="F1167" t="s">
        <v>334</v>
      </c>
      <c r="G1167" t="s">
        <v>335</v>
      </c>
      <c r="H1167" t="s">
        <v>274</v>
      </c>
      <c r="I1167" t="s">
        <v>323</v>
      </c>
      <c r="J1167" t="s">
        <v>57</v>
      </c>
      <c r="K1167" t="s">
        <v>276</v>
      </c>
      <c r="L1167" t="s">
        <v>303</v>
      </c>
      <c r="M1167" t="s">
        <v>280</v>
      </c>
      <c r="N1167" t="s">
        <v>57</v>
      </c>
      <c r="O1167">
        <v>1.47</v>
      </c>
    </row>
    <row r="1168" spans="1:15">
      <c r="A1168" t="s">
        <v>268</v>
      </c>
      <c r="B1168" t="s">
        <v>269</v>
      </c>
      <c r="C1168">
        <v>15591</v>
      </c>
      <c r="D1168" t="s">
        <v>657</v>
      </c>
      <c r="E1168" t="s">
        <v>658</v>
      </c>
      <c r="F1168" t="s">
        <v>334</v>
      </c>
      <c r="G1168" t="s">
        <v>335</v>
      </c>
      <c r="H1168" t="s">
        <v>274</v>
      </c>
      <c r="I1168" t="s">
        <v>323</v>
      </c>
      <c r="J1168" t="s">
        <v>74</v>
      </c>
      <c r="K1168" t="s">
        <v>276</v>
      </c>
      <c r="L1168" t="s">
        <v>305</v>
      </c>
      <c r="M1168" t="s">
        <v>280</v>
      </c>
      <c r="N1168" t="s">
        <v>74</v>
      </c>
      <c r="O1168">
        <v>1.21</v>
      </c>
    </row>
    <row r="1169" spans="1:15">
      <c r="A1169" t="s">
        <v>268</v>
      </c>
      <c r="B1169" t="s">
        <v>269</v>
      </c>
      <c r="C1169">
        <v>15591</v>
      </c>
      <c r="D1169" t="s">
        <v>657</v>
      </c>
      <c r="E1169" t="s">
        <v>658</v>
      </c>
      <c r="F1169" t="s">
        <v>334</v>
      </c>
      <c r="G1169" t="s">
        <v>335</v>
      </c>
      <c r="H1169" t="s">
        <v>274</v>
      </c>
      <c r="I1169" t="s">
        <v>323</v>
      </c>
      <c r="J1169" t="s">
        <v>90</v>
      </c>
      <c r="K1169" t="s">
        <v>283</v>
      </c>
      <c r="L1169" t="s">
        <v>597</v>
      </c>
      <c r="M1169" t="s">
        <v>280</v>
      </c>
      <c r="N1169" t="s">
        <v>90</v>
      </c>
      <c r="O1169">
        <v>1.95</v>
      </c>
    </row>
    <row r="1170" spans="1:15">
      <c r="A1170" t="s">
        <v>268</v>
      </c>
      <c r="B1170" t="s">
        <v>269</v>
      </c>
      <c r="C1170">
        <v>15591</v>
      </c>
      <c r="D1170" t="s">
        <v>657</v>
      </c>
      <c r="E1170" t="s">
        <v>658</v>
      </c>
      <c r="F1170" t="s">
        <v>334</v>
      </c>
      <c r="G1170" t="s">
        <v>335</v>
      </c>
      <c r="H1170" t="s">
        <v>274</v>
      </c>
      <c r="I1170" t="s">
        <v>323</v>
      </c>
      <c r="J1170" t="s">
        <v>94</v>
      </c>
      <c r="K1170" t="s">
        <v>296</v>
      </c>
      <c r="L1170" t="s">
        <v>306</v>
      </c>
      <c r="M1170" t="s">
        <v>278</v>
      </c>
      <c r="N1170" t="s">
        <v>94</v>
      </c>
      <c r="O1170">
        <v>2.89</v>
      </c>
    </row>
    <row r="1171" spans="1:15">
      <c r="A1171" t="s">
        <v>268</v>
      </c>
      <c r="B1171" t="s">
        <v>269</v>
      </c>
      <c r="C1171">
        <v>15591</v>
      </c>
      <c r="D1171" t="s">
        <v>657</v>
      </c>
      <c r="E1171" t="s">
        <v>658</v>
      </c>
      <c r="F1171" t="s">
        <v>334</v>
      </c>
      <c r="G1171" t="s">
        <v>335</v>
      </c>
      <c r="H1171" t="s">
        <v>274</v>
      </c>
      <c r="I1171" t="s">
        <v>323</v>
      </c>
      <c r="J1171" t="s">
        <v>106</v>
      </c>
      <c r="K1171" t="s">
        <v>276</v>
      </c>
      <c r="L1171" t="s">
        <v>307</v>
      </c>
      <c r="M1171" t="s">
        <v>280</v>
      </c>
      <c r="N1171" t="s">
        <v>106</v>
      </c>
      <c r="O1171">
        <v>1.81</v>
      </c>
    </row>
    <row r="1172" spans="1:15">
      <c r="A1172" t="s">
        <v>268</v>
      </c>
      <c r="B1172" t="s">
        <v>269</v>
      </c>
      <c r="C1172">
        <v>15591</v>
      </c>
      <c r="D1172" t="s">
        <v>657</v>
      </c>
      <c r="E1172" t="s">
        <v>658</v>
      </c>
      <c r="F1172" t="s">
        <v>334</v>
      </c>
      <c r="G1172" t="s">
        <v>335</v>
      </c>
      <c r="H1172" t="s">
        <v>274</v>
      </c>
      <c r="I1172" t="s">
        <v>323</v>
      </c>
      <c r="J1172" t="s">
        <v>108</v>
      </c>
      <c r="K1172" t="s">
        <v>276</v>
      </c>
      <c r="L1172" t="s">
        <v>308</v>
      </c>
      <c r="M1172" t="s">
        <v>280</v>
      </c>
      <c r="N1172" t="s">
        <v>108</v>
      </c>
      <c r="O1172">
        <v>1.86</v>
      </c>
    </row>
    <row r="1173" spans="1:15">
      <c r="A1173" t="s">
        <v>268</v>
      </c>
      <c r="B1173" t="s">
        <v>269</v>
      </c>
      <c r="C1173">
        <v>15591</v>
      </c>
      <c r="D1173" t="s">
        <v>657</v>
      </c>
      <c r="E1173" t="s">
        <v>658</v>
      </c>
      <c r="F1173" t="s">
        <v>334</v>
      </c>
      <c r="G1173" t="s">
        <v>335</v>
      </c>
      <c r="H1173" t="s">
        <v>274</v>
      </c>
      <c r="I1173" t="s">
        <v>323</v>
      </c>
      <c r="J1173" t="s">
        <v>126</v>
      </c>
      <c r="K1173" t="s">
        <v>276</v>
      </c>
      <c r="L1173" t="s">
        <v>311</v>
      </c>
      <c r="M1173" t="s">
        <v>278</v>
      </c>
      <c r="N1173" t="s">
        <v>126</v>
      </c>
      <c r="O1173">
        <v>3.22</v>
      </c>
    </row>
    <row r="1174" spans="1:15">
      <c r="A1174" t="s">
        <v>268</v>
      </c>
      <c r="B1174" t="s">
        <v>269</v>
      </c>
      <c r="C1174">
        <v>15591</v>
      </c>
      <c r="D1174" t="s">
        <v>657</v>
      </c>
      <c r="E1174" t="s">
        <v>658</v>
      </c>
      <c r="F1174" t="s">
        <v>334</v>
      </c>
      <c r="G1174" t="s">
        <v>335</v>
      </c>
      <c r="H1174" t="s">
        <v>274</v>
      </c>
      <c r="I1174" t="s">
        <v>323</v>
      </c>
      <c r="J1174" t="s">
        <v>157</v>
      </c>
      <c r="K1174" t="s">
        <v>296</v>
      </c>
      <c r="L1174" t="s">
        <v>312</v>
      </c>
      <c r="M1174" t="s">
        <v>278</v>
      </c>
      <c r="N1174" t="s">
        <v>157</v>
      </c>
      <c r="O1174">
        <v>3.45</v>
      </c>
    </row>
    <row r="1175" spans="1:15">
      <c r="A1175" t="s">
        <v>268</v>
      </c>
      <c r="B1175" t="s">
        <v>269</v>
      </c>
      <c r="C1175">
        <v>15591</v>
      </c>
      <c r="D1175" t="s">
        <v>657</v>
      </c>
      <c r="E1175" t="s">
        <v>658</v>
      </c>
      <c r="F1175" t="s">
        <v>334</v>
      </c>
      <c r="G1175" t="s">
        <v>335</v>
      </c>
      <c r="H1175" t="s">
        <v>274</v>
      </c>
      <c r="I1175" t="s">
        <v>323</v>
      </c>
      <c r="J1175" t="s">
        <v>164</v>
      </c>
      <c r="K1175" t="s">
        <v>296</v>
      </c>
      <c r="L1175" t="s">
        <v>313</v>
      </c>
      <c r="M1175" t="s">
        <v>278</v>
      </c>
      <c r="N1175" t="s">
        <v>164</v>
      </c>
      <c r="O1175">
        <v>2.99</v>
      </c>
    </row>
    <row r="1176" spans="1:15">
      <c r="A1176" t="s">
        <v>268</v>
      </c>
      <c r="B1176" t="s">
        <v>269</v>
      </c>
      <c r="C1176">
        <v>15591</v>
      </c>
      <c r="D1176" t="s">
        <v>657</v>
      </c>
      <c r="E1176" t="s">
        <v>658</v>
      </c>
      <c r="F1176" t="s">
        <v>334</v>
      </c>
      <c r="G1176" t="s">
        <v>335</v>
      </c>
      <c r="H1176" t="s">
        <v>274</v>
      </c>
      <c r="I1176" t="s">
        <v>323</v>
      </c>
      <c r="J1176" t="s">
        <v>165</v>
      </c>
      <c r="K1176" t="s">
        <v>296</v>
      </c>
      <c r="L1176" t="s">
        <v>314</v>
      </c>
      <c r="M1176" t="s">
        <v>280</v>
      </c>
      <c r="N1176" t="s">
        <v>165</v>
      </c>
      <c r="O1176">
        <v>1.05</v>
      </c>
    </row>
    <row r="1177" spans="1:15">
      <c r="A1177" t="s">
        <v>268</v>
      </c>
      <c r="B1177" t="s">
        <v>269</v>
      </c>
      <c r="C1177">
        <v>15591</v>
      </c>
      <c r="D1177" t="s">
        <v>657</v>
      </c>
      <c r="E1177" t="s">
        <v>658</v>
      </c>
      <c r="F1177" t="s">
        <v>334</v>
      </c>
      <c r="G1177" t="s">
        <v>335</v>
      </c>
      <c r="H1177" t="s">
        <v>274</v>
      </c>
      <c r="I1177" t="s">
        <v>323</v>
      </c>
      <c r="J1177" t="s">
        <v>170</v>
      </c>
      <c r="K1177" t="s">
        <v>276</v>
      </c>
      <c r="L1177" t="s">
        <v>315</v>
      </c>
      <c r="M1177" t="s">
        <v>278</v>
      </c>
      <c r="N1177" t="s">
        <v>170</v>
      </c>
      <c r="O1177">
        <v>2.6</v>
      </c>
    </row>
    <row r="1178" spans="1:15">
      <c r="A1178" t="s">
        <v>268</v>
      </c>
      <c r="B1178" t="s">
        <v>269</v>
      </c>
      <c r="C1178">
        <v>15591</v>
      </c>
      <c r="D1178" t="s">
        <v>657</v>
      </c>
      <c r="E1178" t="s">
        <v>658</v>
      </c>
      <c r="F1178" t="s">
        <v>334</v>
      </c>
      <c r="G1178" t="s">
        <v>335</v>
      </c>
      <c r="H1178" t="s">
        <v>274</v>
      </c>
      <c r="I1178" t="s">
        <v>323</v>
      </c>
      <c r="J1178" t="s">
        <v>211</v>
      </c>
      <c r="K1178" t="s">
        <v>276</v>
      </c>
      <c r="L1178" t="s">
        <v>319</v>
      </c>
      <c r="M1178" t="s">
        <v>280</v>
      </c>
      <c r="N1178" t="s">
        <v>211</v>
      </c>
      <c r="O1178">
        <v>1.72</v>
      </c>
    </row>
    <row r="1179" spans="1:15">
      <c r="A1179" t="s">
        <v>268</v>
      </c>
      <c r="B1179" t="s">
        <v>269</v>
      </c>
      <c r="C1179">
        <v>15591</v>
      </c>
      <c r="D1179" t="s">
        <v>657</v>
      </c>
      <c r="E1179" t="s">
        <v>658</v>
      </c>
      <c r="F1179" t="s">
        <v>334</v>
      </c>
      <c r="G1179" t="s">
        <v>335</v>
      </c>
      <c r="H1179" t="s">
        <v>274</v>
      </c>
      <c r="I1179" t="s">
        <v>323</v>
      </c>
      <c r="J1179" t="s">
        <v>219</v>
      </c>
      <c r="K1179" t="s">
        <v>276</v>
      </c>
      <c r="L1179" t="s">
        <v>320</v>
      </c>
      <c r="M1179" t="s">
        <v>278</v>
      </c>
      <c r="N1179" t="s">
        <v>219</v>
      </c>
      <c r="O1179">
        <v>2.11</v>
      </c>
    </row>
    <row r="1180" spans="1:15">
      <c r="A1180" t="s">
        <v>268</v>
      </c>
      <c r="B1180" t="s">
        <v>269</v>
      </c>
      <c r="C1180">
        <v>15591</v>
      </c>
      <c r="D1180" t="s">
        <v>657</v>
      </c>
      <c r="E1180" t="s">
        <v>658</v>
      </c>
      <c r="F1180" t="s">
        <v>334</v>
      </c>
      <c r="G1180" t="s">
        <v>335</v>
      </c>
      <c r="H1180" t="s">
        <v>274</v>
      </c>
      <c r="I1180" t="s">
        <v>323</v>
      </c>
      <c r="J1180" t="s">
        <v>246</v>
      </c>
      <c r="K1180" t="s">
        <v>283</v>
      </c>
      <c r="L1180" t="s">
        <v>615</v>
      </c>
      <c r="M1180" t="s">
        <v>278</v>
      </c>
      <c r="N1180" t="s">
        <v>246</v>
      </c>
      <c r="O1180">
        <v>2.1</v>
      </c>
    </row>
    <row r="1181" spans="1:15">
      <c r="A1181" t="s">
        <v>268</v>
      </c>
      <c r="B1181" t="s">
        <v>269</v>
      </c>
      <c r="C1181">
        <v>15591</v>
      </c>
      <c r="D1181" t="s">
        <v>657</v>
      </c>
      <c r="E1181" t="s">
        <v>658</v>
      </c>
      <c r="F1181" t="s">
        <v>334</v>
      </c>
      <c r="G1181" t="s">
        <v>335</v>
      </c>
      <c r="H1181" t="s">
        <v>274</v>
      </c>
      <c r="I1181" t="s">
        <v>323</v>
      </c>
      <c r="J1181" t="s">
        <v>248</v>
      </c>
      <c r="K1181" t="s">
        <v>283</v>
      </c>
      <c r="L1181" t="s">
        <v>341</v>
      </c>
      <c r="M1181" t="s">
        <v>280</v>
      </c>
      <c r="N1181" t="s">
        <v>248</v>
      </c>
      <c r="O1181">
        <v>1.75</v>
      </c>
    </row>
    <row r="1182" spans="1:15">
      <c r="A1182" t="e">
        <v>#N/A</v>
      </c>
      <c r="B1182" t="s">
        <v>269</v>
      </c>
      <c r="C1182">
        <v>19615</v>
      </c>
      <c r="D1182" t="s">
        <v>659</v>
      </c>
      <c r="E1182" t="s">
        <v>419</v>
      </c>
      <c r="F1182" t="s">
        <v>344</v>
      </c>
      <c r="G1182" t="s">
        <v>345</v>
      </c>
      <c r="H1182" t="s">
        <v>274</v>
      </c>
      <c r="J1182" t="s">
        <v>346</v>
      </c>
      <c r="K1182" t="s">
        <v>347</v>
      </c>
      <c r="L1182" t="s">
        <v>346</v>
      </c>
      <c r="M1182" t="s">
        <v>280</v>
      </c>
      <c r="N1182" t="e">
        <v>#VALUE!</v>
      </c>
      <c r="O1182">
        <v>1.1399999999999999</v>
      </c>
    </row>
    <row r="1183" spans="1:15">
      <c r="A1183" t="s">
        <v>268</v>
      </c>
      <c r="B1183" t="s">
        <v>269</v>
      </c>
      <c r="C1183">
        <v>6243</v>
      </c>
      <c r="D1183" t="s">
        <v>660</v>
      </c>
      <c r="E1183" t="s">
        <v>271</v>
      </c>
      <c r="F1183" t="s">
        <v>272</v>
      </c>
      <c r="G1183" t="s">
        <v>273</v>
      </c>
      <c r="H1183" t="s">
        <v>274</v>
      </c>
      <c r="I1183" t="s">
        <v>275</v>
      </c>
      <c r="J1183" t="s">
        <v>57</v>
      </c>
      <c r="K1183" t="s">
        <v>276</v>
      </c>
      <c r="L1183" t="s">
        <v>277</v>
      </c>
      <c r="M1183" t="s">
        <v>278</v>
      </c>
      <c r="N1183" t="s">
        <v>57</v>
      </c>
      <c r="O1183">
        <v>3.57</v>
      </c>
    </row>
    <row r="1184" spans="1:15">
      <c r="A1184" t="s">
        <v>268</v>
      </c>
      <c r="B1184" t="s">
        <v>269</v>
      </c>
      <c r="C1184">
        <v>6243</v>
      </c>
      <c r="D1184" t="s">
        <v>660</v>
      </c>
      <c r="E1184" t="s">
        <v>271</v>
      </c>
      <c r="F1184" t="s">
        <v>272</v>
      </c>
      <c r="G1184" t="s">
        <v>273</v>
      </c>
      <c r="H1184" t="s">
        <v>274</v>
      </c>
      <c r="I1184" t="s">
        <v>275</v>
      </c>
      <c r="J1184" t="s">
        <v>74</v>
      </c>
      <c r="K1184" t="s">
        <v>276</v>
      </c>
      <c r="L1184" t="s">
        <v>279</v>
      </c>
      <c r="M1184" t="s">
        <v>280</v>
      </c>
      <c r="N1184" t="s">
        <v>74</v>
      </c>
      <c r="O1184">
        <v>1.51</v>
      </c>
    </row>
    <row r="1185" spans="1:15">
      <c r="A1185" t="s">
        <v>268</v>
      </c>
      <c r="B1185" t="s">
        <v>269</v>
      </c>
      <c r="C1185">
        <v>6243</v>
      </c>
      <c r="D1185" t="s">
        <v>660</v>
      </c>
      <c r="E1185" t="s">
        <v>271</v>
      </c>
      <c r="F1185" t="s">
        <v>272</v>
      </c>
      <c r="G1185" t="s">
        <v>273</v>
      </c>
      <c r="H1185" t="s">
        <v>274</v>
      </c>
      <c r="I1185" t="s">
        <v>275</v>
      </c>
      <c r="J1185" t="s">
        <v>106</v>
      </c>
      <c r="K1185" t="s">
        <v>276</v>
      </c>
      <c r="L1185" t="s">
        <v>281</v>
      </c>
      <c r="M1185" t="s">
        <v>280</v>
      </c>
      <c r="N1185" t="s">
        <v>106</v>
      </c>
      <c r="O1185">
        <v>1.89</v>
      </c>
    </row>
    <row r="1186" spans="1:15">
      <c r="A1186" t="s">
        <v>268</v>
      </c>
      <c r="B1186" t="s">
        <v>269</v>
      </c>
      <c r="C1186">
        <v>6243</v>
      </c>
      <c r="D1186" t="s">
        <v>660</v>
      </c>
      <c r="E1186" t="s">
        <v>271</v>
      </c>
      <c r="F1186" t="s">
        <v>272</v>
      </c>
      <c r="G1186" t="s">
        <v>273</v>
      </c>
      <c r="H1186" t="s">
        <v>274</v>
      </c>
      <c r="I1186" t="s">
        <v>275</v>
      </c>
      <c r="J1186" t="s">
        <v>108</v>
      </c>
      <c r="K1186" t="s">
        <v>276</v>
      </c>
      <c r="L1186" t="s">
        <v>282</v>
      </c>
      <c r="M1186" t="s">
        <v>280</v>
      </c>
      <c r="N1186" t="s">
        <v>108</v>
      </c>
      <c r="O1186">
        <v>1.77</v>
      </c>
    </row>
    <row r="1187" spans="1:15">
      <c r="A1187" t="s">
        <v>268</v>
      </c>
      <c r="B1187" t="s">
        <v>269</v>
      </c>
      <c r="C1187">
        <v>6243</v>
      </c>
      <c r="D1187" t="s">
        <v>660</v>
      </c>
      <c r="E1187" t="s">
        <v>271</v>
      </c>
      <c r="F1187" t="s">
        <v>272</v>
      </c>
      <c r="G1187" t="s">
        <v>273</v>
      </c>
      <c r="H1187" t="s">
        <v>274</v>
      </c>
      <c r="I1187" t="s">
        <v>275</v>
      </c>
      <c r="J1187" t="s">
        <v>111</v>
      </c>
      <c r="K1187" t="s">
        <v>283</v>
      </c>
      <c r="L1187" t="s">
        <v>284</v>
      </c>
      <c r="M1187" t="s">
        <v>280</v>
      </c>
      <c r="N1187" t="s">
        <v>111</v>
      </c>
      <c r="O1187">
        <v>1.88</v>
      </c>
    </row>
    <row r="1188" spans="1:15">
      <c r="A1188" t="s">
        <v>268</v>
      </c>
      <c r="B1188" t="s">
        <v>269</v>
      </c>
      <c r="C1188">
        <v>6243</v>
      </c>
      <c r="D1188" t="s">
        <v>660</v>
      </c>
      <c r="E1188" t="s">
        <v>271</v>
      </c>
      <c r="F1188" t="s">
        <v>272</v>
      </c>
      <c r="G1188" t="s">
        <v>273</v>
      </c>
      <c r="H1188" t="s">
        <v>274</v>
      </c>
      <c r="I1188" t="s">
        <v>275</v>
      </c>
      <c r="J1188" t="s">
        <v>126</v>
      </c>
      <c r="K1188" t="s">
        <v>276</v>
      </c>
      <c r="L1188" t="s">
        <v>285</v>
      </c>
      <c r="M1188" t="s">
        <v>280</v>
      </c>
      <c r="N1188" t="s">
        <v>126</v>
      </c>
      <c r="O1188">
        <v>1.24</v>
      </c>
    </row>
    <row r="1189" spans="1:15">
      <c r="A1189" t="s">
        <v>268</v>
      </c>
      <c r="B1189" t="s">
        <v>269</v>
      </c>
      <c r="C1189">
        <v>6243</v>
      </c>
      <c r="D1189" t="s">
        <v>660</v>
      </c>
      <c r="E1189" t="s">
        <v>271</v>
      </c>
      <c r="F1189" t="s">
        <v>272</v>
      </c>
      <c r="G1189" t="s">
        <v>273</v>
      </c>
      <c r="H1189" t="s">
        <v>274</v>
      </c>
      <c r="I1189" t="s">
        <v>275</v>
      </c>
      <c r="J1189" t="s">
        <v>152</v>
      </c>
      <c r="K1189" t="s">
        <v>283</v>
      </c>
      <c r="L1189" t="s">
        <v>286</v>
      </c>
      <c r="M1189" t="s">
        <v>280</v>
      </c>
      <c r="N1189" t="s">
        <v>152</v>
      </c>
      <c r="O1189">
        <v>1.95</v>
      </c>
    </row>
    <row r="1190" spans="1:15">
      <c r="A1190" t="s">
        <v>268</v>
      </c>
      <c r="B1190" t="s">
        <v>269</v>
      </c>
      <c r="C1190">
        <v>6243</v>
      </c>
      <c r="D1190" t="s">
        <v>660</v>
      </c>
      <c r="E1190" t="s">
        <v>271</v>
      </c>
      <c r="F1190" t="s">
        <v>272</v>
      </c>
      <c r="G1190" t="s">
        <v>273</v>
      </c>
      <c r="H1190" t="s">
        <v>274</v>
      </c>
      <c r="I1190" t="s">
        <v>275</v>
      </c>
      <c r="J1190" t="s">
        <v>170</v>
      </c>
      <c r="K1190" t="s">
        <v>276</v>
      </c>
      <c r="L1190" t="s">
        <v>287</v>
      </c>
      <c r="M1190" t="s">
        <v>278</v>
      </c>
      <c r="N1190" t="s">
        <v>170</v>
      </c>
      <c r="O1190">
        <v>3.53</v>
      </c>
    </row>
    <row r="1191" spans="1:15">
      <c r="A1191" t="s">
        <v>268</v>
      </c>
      <c r="B1191" t="s">
        <v>269</v>
      </c>
      <c r="C1191">
        <v>6243</v>
      </c>
      <c r="D1191" t="s">
        <v>660</v>
      </c>
      <c r="E1191" t="s">
        <v>271</v>
      </c>
      <c r="F1191" t="s">
        <v>272</v>
      </c>
      <c r="G1191" t="s">
        <v>273</v>
      </c>
      <c r="H1191" t="s">
        <v>274</v>
      </c>
      <c r="I1191" t="s">
        <v>275</v>
      </c>
      <c r="J1191" t="s">
        <v>189</v>
      </c>
      <c r="K1191" t="s">
        <v>283</v>
      </c>
      <c r="L1191" t="s">
        <v>288</v>
      </c>
      <c r="M1191" t="s">
        <v>280</v>
      </c>
      <c r="N1191" t="s">
        <v>189</v>
      </c>
      <c r="O1191">
        <v>1.1000000000000001</v>
      </c>
    </row>
    <row r="1192" spans="1:15">
      <c r="A1192" t="s">
        <v>268</v>
      </c>
      <c r="B1192" t="s">
        <v>269</v>
      </c>
      <c r="C1192">
        <v>6243</v>
      </c>
      <c r="D1192" t="s">
        <v>660</v>
      </c>
      <c r="E1192" t="s">
        <v>271</v>
      </c>
      <c r="F1192" t="s">
        <v>272</v>
      </c>
      <c r="G1192" t="s">
        <v>273</v>
      </c>
      <c r="H1192" t="s">
        <v>274</v>
      </c>
      <c r="I1192" t="s">
        <v>275</v>
      </c>
      <c r="J1192" t="s">
        <v>194</v>
      </c>
      <c r="K1192" t="s">
        <v>283</v>
      </c>
      <c r="L1192" t="s">
        <v>289</v>
      </c>
      <c r="M1192" t="s">
        <v>280</v>
      </c>
      <c r="N1192" t="s">
        <v>194</v>
      </c>
      <c r="O1192">
        <v>1.29</v>
      </c>
    </row>
    <row r="1193" spans="1:15">
      <c r="A1193" t="s">
        <v>268</v>
      </c>
      <c r="B1193" t="s">
        <v>269</v>
      </c>
      <c r="C1193">
        <v>6243</v>
      </c>
      <c r="D1193" t="s">
        <v>660</v>
      </c>
      <c r="E1193" t="s">
        <v>271</v>
      </c>
      <c r="F1193" t="s">
        <v>272</v>
      </c>
      <c r="G1193" t="s">
        <v>273</v>
      </c>
      <c r="H1193" t="s">
        <v>274</v>
      </c>
      <c r="I1193" t="s">
        <v>275</v>
      </c>
      <c r="J1193" t="s">
        <v>211</v>
      </c>
      <c r="K1193" t="s">
        <v>276</v>
      </c>
      <c r="L1193" t="s">
        <v>287</v>
      </c>
      <c r="M1193" t="s">
        <v>280</v>
      </c>
      <c r="N1193" t="s">
        <v>211</v>
      </c>
      <c r="O1193">
        <v>1.41</v>
      </c>
    </row>
    <row r="1194" spans="1:15">
      <c r="A1194" t="s">
        <v>268</v>
      </c>
      <c r="B1194" t="s">
        <v>269</v>
      </c>
      <c r="C1194">
        <v>6243</v>
      </c>
      <c r="D1194" t="s">
        <v>660</v>
      </c>
      <c r="E1194" t="s">
        <v>271</v>
      </c>
      <c r="F1194" t="s">
        <v>272</v>
      </c>
      <c r="G1194" t="s">
        <v>273</v>
      </c>
      <c r="H1194" t="s">
        <v>274</v>
      </c>
      <c r="I1194" t="s">
        <v>275</v>
      </c>
      <c r="J1194" t="s">
        <v>219</v>
      </c>
      <c r="K1194" t="s">
        <v>276</v>
      </c>
      <c r="L1194" t="s">
        <v>290</v>
      </c>
      <c r="M1194" t="s">
        <v>278</v>
      </c>
      <c r="N1194" t="s">
        <v>219</v>
      </c>
      <c r="O1194">
        <v>2.0099999999999998</v>
      </c>
    </row>
    <row r="1195" spans="1:15">
      <c r="A1195" t="e">
        <v>#N/A</v>
      </c>
      <c r="B1195" t="s">
        <v>269</v>
      </c>
      <c r="C1195">
        <v>19642</v>
      </c>
      <c r="D1195" t="s">
        <v>661</v>
      </c>
      <c r="E1195" t="s">
        <v>349</v>
      </c>
      <c r="F1195" t="s">
        <v>344</v>
      </c>
      <c r="G1195" t="s">
        <v>345</v>
      </c>
      <c r="H1195" t="s">
        <v>274</v>
      </c>
      <c r="J1195" t="s">
        <v>346</v>
      </c>
      <c r="K1195" t="s">
        <v>347</v>
      </c>
      <c r="L1195" t="s">
        <v>346</v>
      </c>
      <c r="M1195" t="s">
        <v>280</v>
      </c>
      <c r="N1195" t="e">
        <v>#VALUE!</v>
      </c>
      <c r="O1195">
        <v>1.54</v>
      </c>
    </row>
    <row r="1196" spans="1:15">
      <c r="A1196" t="s">
        <v>268</v>
      </c>
      <c r="B1196" t="s">
        <v>269</v>
      </c>
      <c r="C1196">
        <v>5367</v>
      </c>
      <c r="D1196" t="s">
        <v>662</v>
      </c>
      <c r="E1196" t="s">
        <v>271</v>
      </c>
      <c r="F1196" t="s">
        <v>272</v>
      </c>
      <c r="G1196" t="s">
        <v>273</v>
      </c>
      <c r="H1196" t="s">
        <v>274</v>
      </c>
      <c r="I1196" t="s">
        <v>275</v>
      </c>
      <c r="J1196" t="s">
        <v>57</v>
      </c>
      <c r="K1196" t="s">
        <v>276</v>
      </c>
      <c r="L1196" t="s">
        <v>277</v>
      </c>
      <c r="M1196" t="s">
        <v>280</v>
      </c>
      <c r="N1196" t="s">
        <v>57</v>
      </c>
      <c r="O1196">
        <v>1.51</v>
      </c>
    </row>
    <row r="1197" spans="1:15">
      <c r="A1197" t="s">
        <v>268</v>
      </c>
      <c r="B1197" t="s">
        <v>269</v>
      </c>
      <c r="C1197">
        <v>5367</v>
      </c>
      <c r="D1197" t="s">
        <v>662</v>
      </c>
      <c r="E1197" t="s">
        <v>271</v>
      </c>
      <c r="F1197" t="s">
        <v>272</v>
      </c>
      <c r="G1197" t="s">
        <v>273</v>
      </c>
      <c r="H1197" t="s">
        <v>274</v>
      </c>
      <c r="I1197" t="s">
        <v>275</v>
      </c>
      <c r="J1197" t="s">
        <v>74</v>
      </c>
      <c r="K1197" t="s">
        <v>276</v>
      </c>
      <c r="L1197" t="s">
        <v>279</v>
      </c>
      <c r="M1197" t="s">
        <v>280</v>
      </c>
      <c r="N1197" t="s">
        <v>74</v>
      </c>
      <c r="O1197">
        <v>1.5</v>
      </c>
    </row>
    <row r="1198" spans="1:15">
      <c r="A1198" t="s">
        <v>268</v>
      </c>
      <c r="B1198" t="s">
        <v>269</v>
      </c>
      <c r="C1198">
        <v>5367</v>
      </c>
      <c r="D1198" t="s">
        <v>662</v>
      </c>
      <c r="E1198" t="s">
        <v>271</v>
      </c>
      <c r="F1198" t="s">
        <v>272</v>
      </c>
      <c r="G1198" t="s">
        <v>273</v>
      </c>
      <c r="H1198" t="s">
        <v>274</v>
      </c>
      <c r="I1198" t="s">
        <v>275</v>
      </c>
      <c r="J1198" t="s">
        <v>106</v>
      </c>
      <c r="K1198" t="s">
        <v>276</v>
      </c>
      <c r="L1198" t="s">
        <v>281</v>
      </c>
      <c r="M1198" t="s">
        <v>280</v>
      </c>
      <c r="N1198" t="s">
        <v>106</v>
      </c>
      <c r="O1198">
        <v>1.61</v>
      </c>
    </row>
    <row r="1199" spans="1:15">
      <c r="A1199" t="s">
        <v>268</v>
      </c>
      <c r="B1199" t="s">
        <v>269</v>
      </c>
      <c r="C1199">
        <v>5367</v>
      </c>
      <c r="D1199" t="s">
        <v>662</v>
      </c>
      <c r="E1199" t="s">
        <v>271</v>
      </c>
      <c r="F1199" t="s">
        <v>272</v>
      </c>
      <c r="G1199" t="s">
        <v>273</v>
      </c>
      <c r="H1199" t="s">
        <v>274</v>
      </c>
      <c r="I1199" t="s">
        <v>275</v>
      </c>
      <c r="J1199" t="s">
        <v>108</v>
      </c>
      <c r="K1199" t="s">
        <v>276</v>
      </c>
      <c r="L1199" t="s">
        <v>282</v>
      </c>
      <c r="M1199" t="s">
        <v>280</v>
      </c>
      <c r="N1199" t="s">
        <v>108</v>
      </c>
      <c r="O1199">
        <v>1.83</v>
      </c>
    </row>
    <row r="1200" spans="1:15">
      <c r="A1200" t="s">
        <v>268</v>
      </c>
      <c r="B1200" t="s">
        <v>269</v>
      </c>
      <c r="C1200">
        <v>5367</v>
      </c>
      <c r="D1200" t="s">
        <v>662</v>
      </c>
      <c r="E1200" t="s">
        <v>271</v>
      </c>
      <c r="F1200" t="s">
        <v>272</v>
      </c>
      <c r="G1200" t="s">
        <v>273</v>
      </c>
      <c r="H1200" t="s">
        <v>274</v>
      </c>
      <c r="I1200" t="s">
        <v>275</v>
      </c>
      <c r="J1200" t="s">
        <v>111</v>
      </c>
      <c r="K1200" t="s">
        <v>283</v>
      </c>
      <c r="L1200" t="s">
        <v>284</v>
      </c>
      <c r="M1200" t="s">
        <v>280</v>
      </c>
      <c r="N1200" t="s">
        <v>111</v>
      </c>
      <c r="O1200">
        <v>1.91</v>
      </c>
    </row>
    <row r="1201" spans="1:15">
      <c r="A1201" t="s">
        <v>268</v>
      </c>
      <c r="B1201" t="s">
        <v>269</v>
      </c>
      <c r="C1201">
        <v>5367</v>
      </c>
      <c r="D1201" t="s">
        <v>662</v>
      </c>
      <c r="E1201" t="s">
        <v>271</v>
      </c>
      <c r="F1201" t="s">
        <v>272</v>
      </c>
      <c r="G1201" t="s">
        <v>273</v>
      </c>
      <c r="H1201" t="s">
        <v>274</v>
      </c>
      <c r="I1201" t="s">
        <v>275</v>
      </c>
      <c r="J1201" t="s">
        <v>126</v>
      </c>
      <c r="K1201" t="s">
        <v>276</v>
      </c>
      <c r="L1201" t="s">
        <v>285</v>
      </c>
      <c r="M1201" t="s">
        <v>280</v>
      </c>
      <c r="N1201" t="s">
        <v>126</v>
      </c>
      <c r="O1201">
        <v>1.57</v>
      </c>
    </row>
    <row r="1202" spans="1:15">
      <c r="A1202" t="s">
        <v>268</v>
      </c>
      <c r="B1202" t="s">
        <v>269</v>
      </c>
      <c r="C1202">
        <v>5367</v>
      </c>
      <c r="D1202" t="s">
        <v>662</v>
      </c>
      <c r="E1202" t="s">
        <v>271</v>
      </c>
      <c r="F1202" t="s">
        <v>272</v>
      </c>
      <c r="G1202" t="s">
        <v>273</v>
      </c>
      <c r="H1202" t="s">
        <v>274</v>
      </c>
      <c r="I1202" t="s">
        <v>275</v>
      </c>
      <c r="J1202" t="s">
        <v>152</v>
      </c>
      <c r="K1202" t="s">
        <v>283</v>
      </c>
      <c r="L1202" t="s">
        <v>286</v>
      </c>
      <c r="M1202" t="s">
        <v>280</v>
      </c>
      <c r="N1202" t="s">
        <v>152</v>
      </c>
      <c r="O1202">
        <v>1.59</v>
      </c>
    </row>
    <row r="1203" spans="1:15">
      <c r="A1203" t="s">
        <v>268</v>
      </c>
      <c r="B1203" t="s">
        <v>269</v>
      </c>
      <c r="C1203">
        <v>5367</v>
      </c>
      <c r="D1203" t="s">
        <v>662</v>
      </c>
      <c r="E1203" t="s">
        <v>271</v>
      </c>
      <c r="F1203" t="s">
        <v>272</v>
      </c>
      <c r="G1203" t="s">
        <v>273</v>
      </c>
      <c r="H1203" t="s">
        <v>274</v>
      </c>
      <c r="I1203" t="s">
        <v>275</v>
      </c>
      <c r="J1203" t="s">
        <v>170</v>
      </c>
      <c r="K1203" t="s">
        <v>276</v>
      </c>
      <c r="L1203" t="s">
        <v>287</v>
      </c>
      <c r="M1203" t="s">
        <v>278</v>
      </c>
      <c r="N1203" t="s">
        <v>170</v>
      </c>
      <c r="O1203">
        <v>2.93</v>
      </c>
    </row>
    <row r="1204" spans="1:15">
      <c r="A1204" t="s">
        <v>268</v>
      </c>
      <c r="B1204" t="s">
        <v>269</v>
      </c>
      <c r="C1204">
        <v>5367</v>
      </c>
      <c r="D1204" t="s">
        <v>662</v>
      </c>
      <c r="E1204" t="s">
        <v>271</v>
      </c>
      <c r="F1204" t="s">
        <v>272</v>
      </c>
      <c r="G1204" t="s">
        <v>273</v>
      </c>
      <c r="H1204" t="s">
        <v>274</v>
      </c>
      <c r="I1204" t="s">
        <v>275</v>
      </c>
      <c r="J1204" t="s">
        <v>189</v>
      </c>
      <c r="K1204" t="s">
        <v>283</v>
      </c>
      <c r="L1204" t="s">
        <v>288</v>
      </c>
      <c r="M1204" t="s">
        <v>280</v>
      </c>
      <c r="N1204" t="s">
        <v>189</v>
      </c>
      <c r="O1204">
        <v>1.62</v>
      </c>
    </row>
    <row r="1205" spans="1:15">
      <c r="A1205" t="s">
        <v>268</v>
      </c>
      <c r="B1205" t="s">
        <v>269</v>
      </c>
      <c r="C1205">
        <v>5367</v>
      </c>
      <c r="D1205" t="s">
        <v>662</v>
      </c>
      <c r="E1205" t="s">
        <v>271</v>
      </c>
      <c r="F1205" t="s">
        <v>272</v>
      </c>
      <c r="G1205" t="s">
        <v>273</v>
      </c>
      <c r="H1205" t="s">
        <v>274</v>
      </c>
      <c r="I1205" t="s">
        <v>275</v>
      </c>
      <c r="J1205" t="s">
        <v>194</v>
      </c>
      <c r="K1205" t="s">
        <v>283</v>
      </c>
      <c r="L1205" t="s">
        <v>289</v>
      </c>
      <c r="M1205" t="s">
        <v>280</v>
      </c>
      <c r="N1205" t="s">
        <v>194</v>
      </c>
      <c r="O1205">
        <v>1.85</v>
      </c>
    </row>
    <row r="1206" spans="1:15">
      <c r="A1206" t="s">
        <v>268</v>
      </c>
      <c r="B1206" t="s">
        <v>269</v>
      </c>
      <c r="C1206">
        <v>5367</v>
      </c>
      <c r="D1206" t="s">
        <v>662</v>
      </c>
      <c r="E1206" t="s">
        <v>271</v>
      </c>
      <c r="F1206" t="s">
        <v>272</v>
      </c>
      <c r="G1206" t="s">
        <v>273</v>
      </c>
      <c r="H1206" t="s">
        <v>274</v>
      </c>
      <c r="I1206" t="s">
        <v>275</v>
      </c>
      <c r="J1206" t="s">
        <v>211</v>
      </c>
      <c r="K1206" t="s">
        <v>276</v>
      </c>
      <c r="L1206" t="s">
        <v>287</v>
      </c>
      <c r="M1206" t="s">
        <v>280</v>
      </c>
      <c r="N1206" t="s">
        <v>211</v>
      </c>
      <c r="O1206">
        <v>1.52</v>
      </c>
    </row>
    <row r="1207" spans="1:15">
      <c r="A1207" t="s">
        <v>268</v>
      </c>
      <c r="B1207" t="s">
        <v>269</v>
      </c>
      <c r="C1207">
        <v>5367</v>
      </c>
      <c r="D1207" t="s">
        <v>662</v>
      </c>
      <c r="E1207" t="s">
        <v>271</v>
      </c>
      <c r="F1207" t="s">
        <v>272</v>
      </c>
      <c r="G1207" t="s">
        <v>273</v>
      </c>
      <c r="H1207" t="s">
        <v>274</v>
      </c>
      <c r="I1207" t="s">
        <v>275</v>
      </c>
      <c r="J1207" t="s">
        <v>219</v>
      </c>
      <c r="K1207" t="s">
        <v>276</v>
      </c>
      <c r="L1207" t="s">
        <v>290</v>
      </c>
      <c r="M1207" t="s">
        <v>278</v>
      </c>
      <c r="N1207" t="s">
        <v>219</v>
      </c>
      <c r="O1207">
        <v>2.68</v>
      </c>
    </row>
    <row r="1208" spans="1:15">
      <c r="A1208" t="s">
        <v>268</v>
      </c>
      <c r="B1208" t="s">
        <v>269</v>
      </c>
      <c r="C1208">
        <v>19426</v>
      </c>
      <c r="D1208" t="s">
        <v>663</v>
      </c>
      <c r="E1208" t="s">
        <v>664</v>
      </c>
      <c r="F1208" t="s">
        <v>354</v>
      </c>
      <c r="G1208" t="s">
        <v>345</v>
      </c>
      <c r="H1208" t="s">
        <v>274</v>
      </c>
      <c r="I1208" t="s">
        <v>323</v>
      </c>
      <c r="J1208" t="s">
        <v>15</v>
      </c>
      <c r="K1208" t="s">
        <v>283</v>
      </c>
      <c r="L1208" t="s">
        <v>665</v>
      </c>
      <c r="M1208" t="s">
        <v>280</v>
      </c>
      <c r="N1208" t="s">
        <v>15</v>
      </c>
      <c r="O1208">
        <v>1.1599999999999999</v>
      </c>
    </row>
    <row r="1209" spans="1:15">
      <c r="A1209" t="s">
        <v>268</v>
      </c>
      <c r="B1209" t="s">
        <v>269</v>
      </c>
      <c r="C1209">
        <v>19426</v>
      </c>
      <c r="D1209" t="s">
        <v>663</v>
      </c>
      <c r="E1209" t="s">
        <v>664</v>
      </c>
      <c r="F1209" t="s">
        <v>354</v>
      </c>
      <c r="G1209" t="s">
        <v>345</v>
      </c>
      <c r="H1209" t="s">
        <v>274</v>
      </c>
      <c r="I1209" t="s">
        <v>323</v>
      </c>
      <c r="J1209" t="s">
        <v>17</v>
      </c>
      <c r="K1209" t="s">
        <v>296</v>
      </c>
      <c r="L1209" t="s">
        <v>357</v>
      </c>
      <c r="M1209" t="s">
        <v>278</v>
      </c>
      <c r="N1209" t="s">
        <v>17</v>
      </c>
      <c r="O1209">
        <v>3.95</v>
      </c>
    </row>
    <row r="1210" spans="1:15">
      <c r="A1210" t="s">
        <v>268</v>
      </c>
      <c r="B1210" t="s">
        <v>269</v>
      </c>
      <c r="C1210">
        <v>19426</v>
      </c>
      <c r="D1210" t="s">
        <v>663</v>
      </c>
      <c r="E1210" t="s">
        <v>664</v>
      </c>
      <c r="F1210" t="s">
        <v>354</v>
      </c>
      <c r="G1210" t="s">
        <v>345</v>
      </c>
      <c r="H1210" t="s">
        <v>274</v>
      </c>
      <c r="I1210" t="s">
        <v>323</v>
      </c>
      <c r="J1210" t="s">
        <v>22</v>
      </c>
      <c r="K1210" t="s">
        <v>283</v>
      </c>
      <c r="L1210" t="s">
        <v>666</v>
      </c>
      <c r="M1210" t="s">
        <v>280</v>
      </c>
      <c r="N1210" t="s">
        <v>22</v>
      </c>
      <c r="O1210">
        <v>1.17</v>
      </c>
    </row>
    <row r="1211" spans="1:15">
      <c r="A1211" t="s">
        <v>268</v>
      </c>
      <c r="B1211" t="s">
        <v>269</v>
      </c>
      <c r="C1211">
        <v>19426</v>
      </c>
      <c r="D1211" t="s">
        <v>663</v>
      </c>
      <c r="E1211" t="s">
        <v>664</v>
      </c>
      <c r="F1211" t="s">
        <v>354</v>
      </c>
      <c r="G1211" t="s">
        <v>345</v>
      </c>
      <c r="H1211" t="s">
        <v>274</v>
      </c>
      <c r="I1211" t="s">
        <v>323</v>
      </c>
      <c r="J1211" t="s">
        <v>24</v>
      </c>
      <c r="K1211" t="s">
        <v>283</v>
      </c>
      <c r="L1211" t="s">
        <v>482</v>
      </c>
      <c r="M1211" t="s">
        <v>280</v>
      </c>
      <c r="N1211" t="s">
        <v>24</v>
      </c>
      <c r="O1211">
        <v>1.62</v>
      </c>
    </row>
    <row r="1212" spans="1:15">
      <c r="A1212" t="s">
        <v>268</v>
      </c>
      <c r="B1212" t="s">
        <v>269</v>
      </c>
      <c r="C1212">
        <v>19426</v>
      </c>
      <c r="D1212" t="s">
        <v>663</v>
      </c>
      <c r="E1212" t="s">
        <v>664</v>
      </c>
      <c r="F1212" t="s">
        <v>354</v>
      </c>
      <c r="G1212" t="s">
        <v>345</v>
      </c>
      <c r="H1212" t="s">
        <v>274</v>
      </c>
      <c r="I1212" t="s">
        <v>323</v>
      </c>
      <c r="J1212" t="s">
        <v>33</v>
      </c>
      <c r="K1212" t="s">
        <v>296</v>
      </c>
      <c r="L1212" t="s">
        <v>358</v>
      </c>
      <c r="M1212" t="s">
        <v>280</v>
      </c>
      <c r="N1212" t="s">
        <v>33</v>
      </c>
      <c r="O1212">
        <v>1.74</v>
      </c>
    </row>
    <row r="1213" spans="1:15">
      <c r="A1213" t="s">
        <v>268</v>
      </c>
      <c r="B1213" t="s">
        <v>269</v>
      </c>
      <c r="C1213">
        <v>19426</v>
      </c>
      <c r="D1213" t="s">
        <v>663</v>
      </c>
      <c r="E1213" t="s">
        <v>664</v>
      </c>
      <c r="F1213" t="s">
        <v>354</v>
      </c>
      <c r="G1213" t="s">
        <v>345</v>
      </c>
      <c r="H1213" t="s">
        <v>274</v>
      </c>
      <c r="I1213" t="s">
        <v>323</v>
      </c>
      <c r="J1213" t="s">
        <v>39</v>
      </c>
      <c r="K1213" t="s">
        <v>283</v>
      </c>
      <c r="L1213" t="s">
        <v>667</v>
      </c>
      <c r="M1213" t="s">
        <v>280</v>
      </c>
      <c r="N1213" t="s">
        <v>39</v>
      </c>
      <c r="O1213">
        <v>1.85</v>
      </c>
    </row>
    <row r="1214" spans="1:15">
      <c r="A1214" t="s">
        <v>268</v>
      </c>
      <c r="B1214" t="s">
        <v>269</v>
      </c>
      <c r="C1214">
        <v>19426</v>
      </c>
      <c r="D1214" t="s">
        <v>663</v>
      </c>
      <c r="E1214" t="s">
        <v>664</v>
      </c>
      <c r="F1214" t="s">
        <v>354</v>
      </c>
      <c r="G1214" t="s">
        <v>345</v>
      </c>
      <c r="H1214" t="s">
        <v>274</v>
      </c>
      <c r="I1214" t="s">
        <v>323</v>
      </c>
      <c r="J1214" t="s">
        <v>43</v>
      </c>
      <c r="K1214" t="s">
        <v>296</v>
      </c>
      <c r="L1214" t="s">
        <v>359</v>
      </c>
      <c r="M1214" t="s">
        <v>278</v>
      </c>
      <c r="N1214" t="s">
        <v>43</v>
      </c>
      <c r="O1214">
        <v>2.98</v>
      </c>
    </row>
    <row r="1215" spans="1:15">
      <c r="A1215" t="s">
        <v>268</v>
      </c>
      <c r="B1215" t="s">
        <v>269</v>
      </c>
      <c r="C1215">
        <v>19426</v>
      </c>
      <c r="D1215" t="s">
        <v>663</v>
      </c>
      <c r="E1215" t="s">
        <v>664</v>
      </c>
      <c r="F1215" t="s">
        <v>354</v>
      </c>
      <c r="G1215" t="s">
        <v>345</v>
      </c>
      <c r="H1215" t="s">
        <v>274</v>
      </c>
      <c r="I1215" t="s">
        <v>323</v>
      </c>
      <c r="J1215" t="s">
        <v>47</v>
      </c>
      <c r="K1215" t="s">
        <v>296</v>
      </c>
      <c r="L1215" t="s">
        <v>360</v>
      </c>
      <c r="M1215" t="s">
        <v>280</v>
      </c>
      <c r="N1215" t="s">
        <v>47</v>
      </c>
      <c r="O1215">
        <v>1.81</v>
      </c>
    </row>
    <row r="1216" spans="1:15">
      <c r="A1216" t="s">
        <v>268</v>
      </c>
      <c r="B1216" t="s">
        <v>269</v>
      </c>
      <c r="C1216">
        <v>19426</v>
      </c>
      <c r="D1216" t="s">
        <v>663</v>
      </c>
      <c r="E1216" t="s">
        <v>664</v>
      </c>
      <c r="F1216" t="s">
        <v>354</v>
      </c>
      <c r="G1216" t="s">
        <v>345</v>
      </c>
      <c r="H1216" t="s">
        <v>274</v>
      </c>
      <c r="I1216" t="s">
        <v>323</v>
      </c>
      <c r="J1216" t="s">
        <v>57</v>
      </c>
      <c r="K1216" t="s">
        <v>276</v>
      </c>
      <c r="L1216" t="s">
        <v>362</v>
      </c>
      <c r="M1216" t="s">
        <v>280</v>
      </c>
      <c r="N1216" t="s">
        <v>57</v>
      </c>
      <c r="O1216">
        <v>1.71</v>
      </c>
    </row>
    <row r="1217" spans="1:15">
      <c r="A1217" t="s">
        <v>268</v>
      </c>
      <c r="B1217" t="s">
        <v>269</v>
      </c>
      <c r="C1217">
        <v>19426</v>
      </c>
      <c r="D1217" t="s">
        <v>663</v>
      </c>
      <c r="E1217" t="s">
        <v>664</v>
      </c>
      <c r="F1217" t="s">
        <v>354</v>
      </c>
      <c r="G1217" t="s">
        <v>345</v>
      </c>
      <c r="H1217" t="s">
        <v>274</v>
      </c>
      <c r="I1217" t="s">
        <v>323</v>
      </c>
      <c r="J1217" t="s">
        <v>74</v>
      </c>
      <c r="K1217" t="s">
        <v>276</v>
      </c>
      <c r="L1217" t="s">
        <v>363</v>
      </c>
      <c r="M1217" t="s">
        <v>278</v>
      </c>
      <c r="N1217" t="s">
        <v>74</v>
      </c>
      <c r="O1217">
        <v>2.63</v>
      </c>
    </row>
    <row r="1218" spans="1:15">
      <c r="A1218" t="s">
        <v>268</v>
      </c>
      <c r="B1218" t="s">
        <v>269</v>
      </c>
      <c r="C1218">
        <v>19426</v>
      </c>
      <c r="D1218" t="s">
        <v>663</v>
      </c>
      <c r="E1218" t="s">
        <v>664</v>
      </c>
      <c r="F1218" t="s">
        <v>354</v>
      </c>
      <c r="G1218" t="s">
        <v>345</v>
      </c>
      <c r="H1218" t="s">
        <v>274</v>
      </c>
      <c r="I1218" t="s">
        <v>323</v>
      </c>
      <c r="J1218" t="s">
        <v>79</v>
      </c>
      <c r="K1218" t="s">
        <v>283</v>
      </c>
      <c r="L1218" t="s">
        <v>550</v>
      </c>
      <c r="M1218" t="s">
        <v>278</v>
      </c>
      <c r="N1218" t="s">
        <v>79</v>
      </c>
      <c r="O1218">
        <v>2.63</v>
      </c>
    </row>
    <row r="1219" spans="1:15">
      <c r="A1219" t="s">
        <v>268</v>
      </c>
      <c r="B1219" t="s">
        <v>269</v>
      </c>
      <c r="C1219">
        <v>19426</v>
      </c>
      <c r="D1219" t="s">
        <v>663</v>
      </c>
      <c r="E1219" t="s">
        <v>664</v>
      </c>
      <c r="F1219" t="s">
        <v>354</v>
      </c>
      <c r="G1219" t="s">
        <v>345</v>
      </c>
      <c r="H1219" t="s">
        <v>274</v>
      </c>
      <c r="I1219" t="s">
        <v>323</v>
      </c>
      <c r="J1219" t="s">
        <v>94</v>
      </c>
      <c r="K1219" t="s">
        <v>296</v>
      </c>
      <c r="L1219" t="s">
        <v>364</v>
      </c>
      <c r="M1219" t="s">
        <v>280</v>
      </c>
      <c r="N1219" t="s">
        <v>94</v>
      </c>
      <c r="O1219">
        <v>1.29</v>
      </c>
    </row>
    <row r="1220" spans="1:15">
      <c r="A1220" t="s">
        <v>268</v>
      </c>
      <c r="B1220" t="s">
        <v>269</v>
      </c>
      <c r="C1220">
        <v>19426</v>
      </c>
      <c r="D1220" t="s">
        <v>663</v>
      </c>
      <c r="E1220" t="s">
        <v>664</v>
      </c>
      <c r="F1220" t="s">
        <v>354</v>
      </c>
      <c r="G1220" t="s">
        <v>345</v>
      </c>
      <c r="H1220" t="s">
        <v>274</v>
      </c>
      <c r="I1220" t="s">
        <v>323</v>
      </c>
      <c r="J1220" t="s">
        <v>102</v>
      </c>
      <c r="K1220" t="s">
        <v>283</v>
      </c>
      <c r="L1220" t="s">
        <v>551</v>
      </c>
      <c r="M1220" t="s">
        <v>278</v>
      </c>
      <c r="N1220" t="s">
        <v>102</v>
      </c>
      <c r="O1220">
        <v>3.02</v>
      </c>
    </row>
    <row r="1221" spans="1:15">
      <c r="A1221" t="s">
        <v>268</v>
      </c>
      <c r="B1221" t="s">
        <v>269</v>
      </c>
      <c r="C1221">
        <v>19426</v>
      </c>
      <c r="D1221" t="s">
        <v>663</v>
      </c>
      <c r="E1221" t="s">
        <v>664</v>
      </c>
      <c r="F1221" t="s">
        <v>354</v>
      </c>
      <c r="G1221" t="s">
        <v>345</v>
      </c>
      <c r="H1221" t="s">
        <v>274</v>
      </c>
      <c r="I1221" t="s">
        <v>323</v>
      </c>
      <c r="J1221" t="s">
        <v>106</v>
      </c>
      <c r="K1221" t="s">
        <v>276</v>
      </c>
      <c r="L1221" t="s">
        <v>366</v>
      </c>
      <c r="M1221" t="s">
        <v>278</v>
      </c>
      <c r="N1221" t="s">
        <v>106</v>
      </c>
      <c r="O1221">
        <v>2.97</v>
      </c>
    </row>
    <row r="1222" spans="1:15">
      <c r="A1222" t="s">
        <v>268</v>
      </c>
      <c r="B1222" t="s">
        <v>269</v>
      </c>
      <c r="C1222">
        <v>19426</v>
      </c>
      <c r="D1222" t="s">
        <v>663</v>
      </c>
      <c r="E1222" t="s">
        <v>664</v>
      </c>
      <c r="F1222" t="s">
        <v>354</v>
      </c>
      <c r="G1222" t="s">
        <v>345</v>
      </c>
      <c r="H1222" t="s">
        <v>274</v>
      </c>
      <c r="I1222" t="s">
        <v>323</v>
      </c>
      <c r="J1222" t="s">
        <v>108</v>
      </c>
      <c r="K1222" t="s">
        <v>276</v>
      </c>
      <c r="L1222" t="s">
        <v>367</v>
      </c>
      <c r="M1222" t="s">
        <v>280</v>
      </c>
      <c r="N1222" t="s">
        <v>108</v>
      </c>
      <c r="O1222">
        <v>1.7</v>
      </c>
    </row>
    <row r="1223" spans="1:15">
      <c r="A1223" t="s">
        <v>268</v>
      </c>
      <c r="B1223" t="s">
        <v>269</v>
      </c>
      <c r="C1223">
        <v>19426</v>
      </c>
      <c r="D1223" t="s">
        <v>663</v>
      </c>
      <c r="E1223" t="s">
        <v>664</v>
      </c>
      <c r="F1223" t="s">
        <v>354</v>
      </c>
      <c r="G1223" t="s">
        <v>345</v>
      </c>
      <c r="H1223" t="s">
        <v>274</v>
      </c>
      <c r="I1223" t="s">
        <v>323</v>
      </c>
      <c r="J1223" t="s">
        <v>126</v>
      </c>
      <c r="K1223" t="s">
        <v>276</v>
      </c>
      <c r="L1223" t="s">
        <v>368</v>
      </c>
      <c r="M1223" t="s">
        <v>278</v>
      </c>
      <c r="N1223" t="s">
        <v>126</v>
      </c>
      <c r="O1223">
        <v>3.15</v>
      </c>
    </row>
    <row r="1224" spans="1:15">
      <c r="A1224" t="s">
        <v>268</v>
      </c>
      <c r="B1224" t="s">
        <v>269</v>
      </c>
      <c r="C1224">
        <v>19426</v>
      </c>
      <c r="D1224" t="s">
        <v>663</v>
      </c>
      <c r="E1224" t="s">
        <v>664</v>
      </c>
      <c r="F1224" t="s">
        <v>354</v>
      </c>
      <c r="G1224" t="s">
        <v>345</v>
      </c>
      <c r="H1224" t="s">
        <v>274</v>
      </c>
      <c r="I1224" t="s">
        <v>323</v>
      </c>
      <c r="J1224" t="s">
        <v>143</v>
      </c>
      <c r="K1224" t="s">
        <v>283</v>
      </c>
      <c r="L1224" t="s">
        <v>641</v>
      </c>
      <c r="M1224" t="s">
        <v>280</v>
      </c>
      <c r="N1224" t="s">
        <v>143</v>
      </c>
      <c r="O1224">
        <v>1.37</v>
      </c>
    </row>
    <row r="1225" spans="1:15">
      <c r="A1225" t="s">
        <v>268</v>
      </c>
      <c r="B1225" t="s">
        <v>269</v>
      </c>
      <c r="C1225">
        <v>19426</v>
      </c>
      <c r="D1225" t="s">
        <v>663</v>
      </c>
      <c r="E1225" t="s">
        <v>664</v>
      </c>
      <c r="F1225" t="s">
        <v>354</v>
      </c>
      <c r="G1225" t="s">
        <v>345</v>
      </c>
      <c r="H1225" t="s">
        <v>274</v>
      </c>
      <c r="I1225" t="s">
        <v>323</v>
      </c>
      <c r="J1225" t="s">
        <v>157</v>
      </c>
      <c r="K1225" t="s">
        <v>296</v>
      </c>
      <c r="L1225" t="s">
        <v>371</v>
      </c>
      <c r="M1225" t="s">
        <v>280</v>
      </c>
      <c r="N1225" t="s">
        <v>157</v>
      </c>
      <c r="O1225">
        <v>1.5</v>
      </c>
    </row>
    <row r="1226" spans="1:15">
      <c r="A1226" t="s">
        <v>268</v>
      </c>
      <c r="B1226" t="s">
        <v>269</v>
      </c>
      <c r="C1226">
        <v>19426</v>
      </c>
      <c r="D1226" t="s">
        <v>663</v>
      </c>
      <c r="E1226" t="s">
        <v>664</v>
      </c>
      <c r="F1226" t="s">
        <v>354</v>
      </c>
      <c r="G1226" t="s">
        <v>345</v>
      </c>
      <c r="H1226" t="s">
        <v>274</v>
      </c>
      <c r="I1226" t="s">
        <v>323</v>
      </c>
      <c r="J1226" t="s">
        <v>164</v>
      </c>
      <c r="K1226" t="s">
        <v>296</v>
      </c>
      <c r="L1226" t="s">
        <v>372</v>
      </c>
      <c r="M1226" t="s">
        <v>278</v>
      </c>
      <c r="N1226" t="s">
        <v>164</v>
      </c>
      <c r="O1226">
        <v>2.61</v>
      </c>
    </row>
    <row r="1227" spans="1:15">
      <c r="A1227" t="s">
        <v>268</v>
      </c>
      <c r="B1227" t="s">
        <v>269</v>
      </c>
      <c r="C1227">
        <v>19426</v>
      </c>
      <c r="D1227" t="s">
        <v>663</v>
      </c>
      <c r="E1227" t="s">
        <v>664</v>
      </c>
      <c r="F1227" t="s">
        <v>354</v>
      </c>
      <c r="G1227" t="s">
        <v>345</v>
      </c>
      <c r="H1227" t="s">
        <v>274</v>
      </c>
      <c r="I1227" t="s">
        <v>323</v>
      </c>
      <c r="J1227" t="s">
        <v>165</v>
      </c>
      <c r="K1227" t="s">
        <v>296</v>
      </c>
      <c r="L1227" t="s">
        <v>373</v>
      </c>
      <c r="M1227" t="s">
        <v>278</v>
      </c>
      <c r="N1227" t="s">
        <v>165</v>
      </c>
      <c r="O1227">
        <v>3.96</v>
      </c>
    </row>
    <row r="1228" spans="1:15">
      <c r="A1228" t="s">
        <v>268</v>
      </c>
      <c r="B1228" t="s">
        <v>269</v>
      </c>
      <c r="C1228">
        <v>19426</v>
      </c>
      <c r="D1228" t="s">
        <v>663</v>
      </c>
      <c r="E1228" t="s">
        <v>664</v>
      </c>
      <c r="F1228" t="s">
        <v>354</v>
      </c>
      <c r="G1228" t="s">
        <v>345</v>
      </c>
      <c r="H1228" t="s">
        <v>274</v>
      </c>
      <c r="I1228" t="s">
        <v>323</v>
      </c>
      <c r="J1228" t="s">
        <v>170</v>
      </c>
      <c r="K1228" t="s">
        <v>276</v>
      </c>
      <c r="L1228" t="s">
        <v>374</v>
      </c>
      <c r="M1228" t="s">
        <v>280</v>
      </c>
      <c r="N1228" t="s">
        <v>170</v>
      </c>
      <c r="O1228">
        <v>1.49</v>
      </c>
    </row>
    <row r="1229" spans="1:15">
      <c r="A1229" t="s">
        <v>268</v>
      </c>
      <c r="B1229" t="s">
        <v>269</v>
      </c>
      <c r="C1229">
        <v>19426</v>
      </c>
      <c r="D1229" t="s">
        <v>663</v>
      </c>
      <c r="E1229" t="s">
        <v>664</v>
      </c>
      <c r="F1229" t="s">
        <v>354</v>
      </c>
      <c r="G1229" t="s">
        <v>345</v>
      </c>
      <c r="H1229" t="s">
        <v>274</v>
      </c>
      <c r="I1229" t="s">
        <v>323</v>
      </c>
      <c r="J1229" t="s">
        <v>182</v>
      </c>
      <c r="K1229" t="s">
        <v>283</v>
      </c>
      <c r="L1229" t="s">
        <v>554</v>
      </c>
      <c r="M1229" t="s">
        <v>280</v>
      </c>
      <c r="N1229" t="s">
        <v>182</v>
      </c>
      <c r="O1229">
        <v>1.36</v>
      </c>
    </row>
    <row r="1230" spans="1:15">
      <c r="A1230" t="s">
        <v>268</v>
      </c>
      <c r="B1230" t="s">
        <v>269</v>
      </c>
      <c r="C1230">
        <v>19426</v>
      </c>
      <c r="D1230" t="s">
        <v>663</v>
      </c>
      <c r="E1230" t="s">
        <v>664</v>
      </c>
      <c r="F1230" t="s">
        <v>354</v>
      </c>
      <c r="G1230" t="s">
        <v>345</v>
      </c>
      <c r="H1230" t="s">
        <v>274</v>
      </c>
      <c r="I1230" t="s">
        <v>323</v>
      </c>
      <c r="J1230" t="s">
        <v>211</v>
      </c>
      <c r="K1230" t="s">
        <v>276</v>
      </c>
      <c r="L1230" t="s">
        <v>377</v>
      </c>
      <c r="M1230" t="s">
        <v>280</v>
      </c>
      <c r="N1230" t="s">
        <v>211</v>
      </c>
      <c r="O1230">
        <v>1.77</v>
      </c>
    </row>
    <row r="1231" spans="1:15">
      <c r="A1231" t="s">
        <v>268</v>
      </c>
      <c r="B1231" t="s">
        <v>269</v>
      </c>
      <c r="C1231">
        <v>19426</v>
      </c>
      <c r="D1231" t="s">
        <v>663</v>
      </c>
      <c r="E1231" t="s">
        <v>664</v>
      </c>
      <c r="F1231" t="s">
        <v>354</v>
      </c>
      <c r="G1231" t="s">
        <v>345</v>
      </c>
      <c r="H1231" t="s">
        <v>274</v>
      </c>
      <c r="I1231" t="s">
        <v>323</v>
      </c>
      <c r="J1231" t="s">
        <v>219</v>
      </c>
      <c r="K1231" t="s">
        <v>276</v>
      </c>
      <c r="L1231" t="s">
        <v>378</v>
      </c>
      <c r="M1231" t="s">
        <v>280</v>
      </c>
      <c r="N1231" t="s">
        <v>219</v>
      </c>
      <c r="O1231">
        <v>1.81</v>
      </c>
    </row>
    <row r="1232" spans="1:15">
      <c r="A1232" t="s">
        <v>268</v>
      </c>
      <c r="B1232" t="s">
        <v>269</v>
      </c>
      <c r="C1232">
        <v>18830</v>
      </c>
      <c r="D1232" t="s">
        <v>668</v>
      </c>
      <c r="E1232" t="s">
        <v>669</v>
      </c>
      <c r="F1232" t="s">
        <v>334</v>
      </c>
      <c r="G1232" t="s">
        <v>396</v>
      </c>
      <c r="H1232" t="s">
        <v>274</v>
      </c>
      <c r="I1232" t="s">
        <v>295</v>
      </c>
      <c r="J1232" t="s">
        <v>8</v>
      </c>
      <c r="K1232" t="s">
        <v>283</v>
      </c>
      <c r="L1232" t="s">
        <v>397</v>
      </c>
      <c r="M1232" t="s">
        <v>280</v>
      </c>
      <c r="N1232" t="s">
        <v>8</v>
      </c>
      <c r="O1232">
        <v>1.17</v>
      </c>
    </row>
    <row r="1233" spans="1:15">
      <c r="A1233" t="s">
        <v>268</v>
      </c>
      <c r="B1233" t="s">
        <v>269</v>
      </c>
      <c r="C1233">
        <v>18830</v>
      </c>
      <c r="D1233" t="s">
        <v>668</v>
      </c>
      <c r="E1233" t="s">
        <v>669</v>
      </c>
      <c r="F1233" t="s">
        <v>334</v>
      </c>
      <c r="G1233" t="s">
        <v>396</v>
      </c>
      <c r="H1233" t="s">
        <v>274</v>
      </c>
      <c r="I1233" t="s">
        <v>295</v>
      </c>
      <c r="J1233" t="s">
        <v>17</v>
      </c>
      <c r="K1233" t="s">
        <v>296</v>
      </c>
      <c r="L1233" t="s">
        <v>297</v>
      </c>
      <c r="M1233" t="s">
        <v>280</v>
      </c>
      <c r="N1233" t="s">
        <v>17</v>
      </c>
      <c r="O1233">
        <v>1.27</v>
      </c>
    </row>
    <row r="1234" spans="1:15">
      <c r="A1234" t="s">
        <v>268</v>
      </c>
      <c r="B1234" t="s">
        <v>269</v>
      </c>
      <c r="C1234">
        <v>18830</v>
      </c>
      <c r="D1234" t="s">
        <v>668</v>
      </c>
      <c r="E1234" t="s">
        <v>669</v>
      </c>
      <c r="F1234" t="s">
        <v>334</v>
      </c>
      <c r="G1234" t="s">
        <v>396</v>
      </c>
      <c r="H1234" t="s">
        <v>274</v>
      </c>
      <c r="I1234" t="s">
        <v>295</v>
      </c>
      <c r="J1234" t="s">
        <v>33</v>
      </c>
      <c r="K1234" t="s">
        <v>296</v>
      </c>
      <c r="L1234" t="s">
        <v>299</v>
      </c>
      <c r="M1234" t="s">
        <v>280</v>
      </c>
      <c r="N1234" t="s">
        <v>33</v>
      </c>
      <c r="O1234">
        <v>1.08</v>
      </c>
    </row>
    <row r="1235" spans="1:15">
      <c r="A1235" t="s">
        <v>268</v>
      </c>
      <c r="B1235" t="s">
        <v>269</v>
      </c>
      <c r="C1235">
        <v>18830</v>
      </c>
      <c r="D1235" t="s">
        <v>668</v>
      </c>
      <c r="E1235" t="s">
        <v>669</v>
      </c>
      <c r="F1235" t="s">
        <v>334</v>
      </c>
      <c r="G1235" t="s">
        <v>396</v>
      </c>
      <c r="H1235" t="s">
        <v>274</v>
      </c>
      <c r="I1235" t="s">
        <v>295</v>
      </c>
      <c r="J1235" t="s">
        <v>43</v>
      </c>
      <c r="K1235" t="s">
        <v>296</v>
      </c>
      <c r="L1235" t="s">
        <v>300</v>
      </c>
      <c r="M1235" t="s">
        <v>278</v>
      </c>
      <c r="N1235" t="s">
        <v>43</v>
      </c>
      <c r="O1235">
        <v>3.79</v>
      </c>
    </row>
    <row r="1236" spans="1:15">
      <c r="A1236" t="s">
        <v>268</v>
      </c>
      <c r="B1236" t="s">
        <v>269</v>
      </c>
      <c r="C1236">
        <v>18830</v>
      </c>
      <c r="D1236" t="s">
        <v>668</v>
      </c>
      <c r="E1236" t="s">
        <v>669</v>
      </c>
      <c r="F1236" t="s">
        <v>334</v>
      </c>
      <c r="G1236" t="s">
        <v>396</v>
      </c>
      <c r="H1236" t="s">
        <v>274</v>
      </c>
      <c r="I1236" t="s">
        <v>295</v>
      </c>
      <c r="J1236" t="s">
        <v>47</v>
      </c>
      <c r="K1236" t="s">
        <v>296</v>
      </c>
      <c r="L1236" t="s">
        <v>301</v>
      </c>
      <c r="M1236" t="s">
        <v>280</v>
      </c>
      <c r="N1236" t="s">
        <v>47</v>
      </c>
      <c r="O1236">
        <v>1.74</v>
      </c>
    </row>
    <row r="1237" spans="1:15">
      <c r="A1237" t="s">
        <v>268</v>
      </c>
      <c r="B1237" t="s">
        <v>269</v>
      </c>
      <c r="C1237">
        <v>18830</v>
      </c>
      <c r="D1237" t="s">
        <v>668</v>
      </c>
      <c r="E1237" t="s">
        <v>669</v>
      </c>
      <c r="F1237" t="s">
        <v>334</v>
      </c>
      <c r="G1237" t="s">
        <v>396</v>
      </c>
      <c r="H1237" t="s">
        <v>274</v>
      </c>
      <c r="I1237" t="s">
        <v>295</v>
      </c>
      <c r="J1237" t="s">
        <v>57</v>
      </c>
      <c r="K1237" t="s">
        <v>276</v>
      </c>
      <c r="L1237" t="s">
        <v>303</v>
      </c>
      <c r="M1237" t="s">
        <v>278</v>
      </c>
      <c r="N1237" t="s">
        <v>57</v>
      </c>
      <c r="O1237">
        <v>2.84</v>
      </c>
    </row>
    <row r="1238" spans="1:15">
      <c r="A1238" t="s">
        <v>268</v>
      </c>
      <c r="B1238" t="s">
        <v>269</v>
      </c>
      <c r="C1238">
        <v>18830</v>
      </c>
      <c r="D1238" t="s">
        <v>668</v>
      </c>
      <c r="E1238" t="s">
        <v>669</v>
      </c>
      <c r="F1238" t="s">
        <v>334</v>
      </c>
      <c r="G1238" t="s">
        <v>396</v>
      </c>
      <c r="H1238" t="s">
        <v>274</v>
      </c>
      <c r="I1238" t="s">
        <v>295</v>
      </c>
      <c r="J1238" t="s">
        <v>63</v>
      </c>
      <c r="K1238" t="s">
        <v>283</v>
      </c>
      <c r="L1238" t="s">
        <v>398</v>
      </c>
      <c r="M1238" t="s">
        <v>278</v>
      </c>
      <c r="N1238" t="s">
        <v>63</v>
      </c>
      <c r="O1238">
        <v>3.8</v>
      </c>
    </row>
    <row r="1239" spans="1:15">
      <c r="A1239" t="s">
        <v>268</v>
      </c>
      <c r="B1239" t="s">
        <v>269</v>
      </c>
      <c r="C1239">
        <v>18830</v>
      </c>
      <c r="D1239" t="s">
        <v>668</v>
      </c>
      <c r="E1239" t="s">
        <v>669</v>
      </c>
      <c r="F1239" t="s">
        <v>334</v>
      </c>
      <c r="G1239" t="s">
        <v>396</v>
      </c>
      <c r="H1239" t="s">
        <v>274</v>
      </c>
      <c r="I1239" t="s">
        <v>295</v>
      </c>
      <c r="J1239" t="s">
        <v>74</v>
      </c>
      <c r="K1239" t="s">
        <v>276</v>
      </c>
      <c r="L1239" t="s">
        <v>305</v>
      </c>
      <c r="M1239" t="s">
        <v>278</v>
      </c>
      <c r="N1239" t="s">
        <v>74</v>
      </c>
      <c r="O1239">
        <v>3.07</v>
      </c>
    </row>
    <row r="1240" spans="1:15">
      <c r="A1240" t="s">
        <v>268</v>
      </c>
      <c r="B1240" t="s">
        <v>269</v>
      </c>
      <c r="C1240">
        <v>18830</v>
      </c>
      <c r="D1240" t="s">
        <v>668</v>
      </c>
      <c r="E1240" t="s">
        <v>669</v>
      </c>
      <c r="F1240" t="s">
        <v>334</v>
      </c>
      <c r="G1240" t="s">
        <v>396</v>
      </c>
      <c r="H1240" t="s">
        <v>274</v>
      </c>
      <c r="I1240" t="s">
        <v>295</v>
      </c>
      <c r="J1240" t="s">
        <v>94</v>
      </c>
      <c r="K1240" t="s">
        <v>296</v>
      </c>
      <c r="L1240" t="s">
        <v>306</v>
      </c>
      <c r="M1240" t="s">
        <v>278</v>
      </c>
      <c r="N1240" t="s">
        <v>94</v>
      </c>
      <c r="O1240">
        <v>3.99</v>
      </c>
    </row>
    <row r="1241" spans="1:15">
      <c r="A1241" t="s">
        <v>268</v>
      </c>
      <c r="B1241" t="s">
        <v>269</v>
      </c>
      <c r="C1241">
        <v>18830</v>
      </c>
      <c r="D1241" t="s">
        <v>668</v>
      </c>
      <c r="E1241" t="s">
        <v>669</v>
      </c>
      <c r="F1241" t="s">
        <v>334</v>
      </c>
      <c r="G1241" t="s">
        <v>396</v>
      </c>
      <c r="H1241" t="s">
        <v>274</v>
      </c>
      <c r="I1241" t="s">
        <v>295</v>
      </c>
      <c r="J1241" t="s">
        <v>105</v>
      </c>
      <c r="K1241" t="s">
        <v>283</v>
      </c>
      <c r="L1241" t="s">
        <v>399</v>
      </c>
      <c r="M1241" t="s">
        <v>280</v>
      </c>
      <c r="N1241" t="s">
        <v>105</v>
      </c>
      <c r="O1241">
        <v>1.34</v>
      </c>
    </row>
    <row r="1242" spans="1:15">
      <c r="A1242" t="s">
        <v>268</v>
      </c>
      <c r="B1242" t="s">
        <v>269</v>
      </c>
      <c r="C1242">
        <v>18830</v>
      </c>
      <c r="D1242" t="s">
        <v>668</v>
      </c>
      <c r="E1242" t="s">
        <v>669</v>
      </c>
      <c r="F1242" t="s">
        <v>334</v>
      </c>
      <c r="G1242" t="s">
        <v>396</v>
      </c>
      <c r="H1242" t="s">
        <v>274</v>
      </c>
      <c r="I1242" t="s">
        <v>295</v>
      </c>
      <c r="J1242" t="s">
        <v>106</v>
      </c>
      <c r="K1242" t="s">
        <v>276</v>
      </c>
      <c r="L1242" t="s">
        <v>307</v>
      </c>
      <c r="M1242" t="s">
        <v>278</v>
      </c>
      <c r="N1242" t="s">
        <v>106</v>
      </c>
      <c r="O1242">
        <v>3.98</v>
      </c>
    </row>
    <row r="1243" spans="1:15">
      <c r="A1243" t="s">
        <v>268</v>
      </c>
      <c r="B1243" t="s">
        <v>269</v>
      </c>
      <c r="C1243">
        <v>18830</v>
      </c>
      <c r="D1243" t="s">
        <v>668</v>
      </c>
      <c r="E1243" t="s">
        <v>669</v>
      </c>
      <c r="F1243" t="s">
        <v>334</v>
      </c>
      <c r="G1243" t="s">
        <v>396</v>
      </c>
      <c r="H1243" t="s">
        <v>274</v>
      </c>
      <c r="I1243" t="s">
        <v>295</v>
      </c>
      <c r="J1243" t="s">
        <v>108</v>
      </c>
      <c r="K1243" t="s">
        <v>276</v>
      </c>
      <c r="L1243" t="s">
        <v>308</v>
      </c>
      <c r="M1243" t="s">
        <v>278</v>
      </c>
      <c r="N1243" t="s">
        <v>108</v>
      </c>
      <c r="O1243">
        <v>3.86</v>
      </c>
    </row>
    <row r="1244" spans="1:15">
      <c r="A1244" t="s">
        <v>268</v>
      </c>
      <c r="B1244" t="s">
        <v>269</v>
      </c>
      <c r="C1244">
        <v>18830</v>
      </c>
      <c r="D1244" t="s">
        <v>668</v>
      </c>
      <c r="E1244" t="s">
        <v>669</v>
      </c>
      <c r="F1244" t="s">
        <v>334</v>
      </c>
      <c r="G1244" t="s">
        <v>396</v>
      </c>
      <c r="H1244" t="s">
        <v>274</v>
      </c>
      <c r="I1244" t="s">
        <v>295</v>
      </c>
      <c r="J1244" t="s">
        <v>126</v>
      </c>
      <c r="K1244" t="s">
        <v>276</v>
      </c>
      <c r="L1244" t="s">
        <v>311</v>
      </c>
      <c r="M1244" t="s">
        <v>280</v>
      </c>
      <c r="N1244" t="s">
        <v>126</v>
      </c>
      <c r="O1244">
        <v>1.46</v>
      </c>
    </row>
    <row r="1245" spans="1:15">
      <c r="A1245" t="s">
        <v>268</v>
      </c>
      <c r="B1245" t="s">
        <v>269</v>
      </c>
      <c r="C1245">
        <v>18830</v>
      </c>
      <c r="D1245" t="s">
        <v>668</v>
      </c>
      <c r="E1245" t="s">
        <v>669</v>
      </c>
      <c r="F1245" t="s">
        <v>334</v>
      </c>
      <c r="G1245" t="s">
        <v>396</v>
      </c>
      <c r="H1245" t="s">
        <v>274</v>
      </c>
      <c r="I1245" t="s">
        <v>295</v>
      </c>
      <c r="J1245" t="s">
        <v>152</v>
      </c>
      <c r="K1245" t="s">
        <v>283</v>
      </c>
      <c r="L1245" t="s">
        <v>329</v>
      </c>
      <c r="M1245" t="s">
        <v>278</v>
      </c>
      <c r="N1245" t="s">
        <v>152</v>
      </c>
      <c r="O1245">
        <v>2.5499999999999998</v>
      </c>
    </row>
    <row r="1246" spans="1:15">
      <c r="A1246" t="s">
        <v>268</v>
      </c>
      <c r="B1246" t="s">
        <v>269</v>
      </c>
      <c r="C1246">
        <v>18830</v>
      </c>
      <c r="D1246" t="s">
        <v>668</v>
      </c>
      <c r="E1246" t="s">
        <v>669</v>
      </c>
      <c r="F1246" t="s">
        <v>334</v>
      </c>
      <c r="G1246" t="s">
        <v>396</v>
      </c>
      <c r="H1246" t="s">
        <v>274</v>
      </c>
      <c r="I1246" t="s">
        <v>295</v>
      </c>
      <c r="J1246" t="s">
        <v>157</v>
      </c>
      <c r="K1246" t="s">
        <v>296</v>
      </c>
      <c r="L1246" t="s">
        <v>312</v>
      </c>
      <c r="M1246" t="s">
        <v>278</v>
      </c>
      <c r="N1246" t="s">
        <v>157</v>
      </c>
      <c r="O1246">
        <v>3.78</v>
      </c>
    </row>
    <row r="1247" spans="1:15">
      <c r="A1247" t="s">
        <v>268</v>
      </c>
      <c r="B1247" t="s">
        <v>269</v>
      </c>
      <c r="C1247">
        <v>18830</v>
      </c>
      <c r="D1247" t="s">
        <v>668</v>
      </c>
      <c r="E1247" t="s">
        <v>669</v>
      </c>
      <c r="F1247" t="s">
        <v>334</v>
      </c>
      <c r="G1247" t="s">
        <v>396</v>
      </c>
      <c r="H1247" t="s">
        <v>274</v>
      </c>
      <c r="I1247" t="s">
        <v>295</v>
      </c>
      <c r="J1247" t="s">
        <v>164</v>
      </c>
      <c r="K1247" t="s">
        <v>296</v>
      </c>
      <c r="L1247" t="s">
        <v>313</v>
      </c>
      <c r="M1247" t="s">
        <v>280</v>
      </c>
      <c r="N1247" t="s">
        <v>164</v>
      </c>
      <c r="O1247">
        <v>1.82</v>
      </c>
    </row>
    <row r="1248" spans="1:15">
      <c r="A1248" t="s">
        <v>268</v>
      </c>
      <c r="B1248" t="s">
        <v>269</v>
      </c>
      <c r="C1248">
        <v>18830</v>
      </c>
      <c r="D1248" t="s">
        <v>668</v>
      </c>
      <c r="E1248" t="s">
        <v>669</v>
      </c>
      <c r="F1248" t="s">
        <v>334</v>
      </c>
      <c r="G1248" t="s">
        <v>396</v>
      </c>
      <c r="H1248" t="s">
        <v>274</v>
      </c>
      <c r="I1248" t="s">
        <v>295</v>
      </c>
      <c r="J1248" t="s">
        <v>165</v>
      </c>
      <c r="K1248" t="s">
        <v>296</v>
      </c>
      <c r="L1248" t="s">
        <v>314</v>
      </c>
      <c r="M1248" t="s">
        <v>278</v>
      </c>
      <c r="N1248" t="s">
        <v>165</v>
      </c>
      <c r="O1248">
        <v>2.39</v>
      </c>
    </row>
    <row r="1249" spans="1:15">
      <c r="A1249" t="s">
        <v>268</v>
      </c>
      <c r="B1249" t="s">
        <v>269</v>
      </c>
      <c r="C1249">
        <v>18830</v>
      </c>
      <c r="D1249" t="s">
        <v>668</v>
      </c>
      <c r="E1249" t="s">
        <v>669</v>
      </c>
      <c r="F1249" t="s">
        <v>334</v>
      </c>
      <c r="G1249" t="s">
        <v>396</v>
      </c>
      <c r="H1249" t="s">
        <v>274</v>
      </c>
      <c r="I1249" t="s">
        <v>295</v>
      </c>
      <c r="J1249" t="s">
        <v>170</v>
      </c>
      <c r="K1249" t="s">
        <v>276</v>
      </c>
      <c r="L1249" t="s">
        <v>315</v>
      </c>
      <c r="M1249" t="s">
        <v>278</v>
      </c>
      <c r="N1249" t="s">
        <v>170</v>
      </c>
      <c r="O1249">
        <v>3.77</v>
      </c>
    </row>
    <row r="1250" spans="1:15">
      <c r="A1250" t="s">
        <v>268</v>
      </c>
      <c r="B1250" t="s">
        <v>269</v>
      </c>
      <c r="C1250">
        <v>18830</v>
      </c>
      <c r="D1250" t="s">
        <v>668</v>
      </c>
      <c r="E1250" t="s">
        <v>669</v>
      </c>
      <c r="F1250" t="s">
        <v>334</v>
      </c>
      <c r="G1250" t="s">
        <v>396</v>
      </c>
      <c r="H1250" t="s">
        <v>274</v>
      </c>
      <c r="I1250" t="s">
        <v>295</v>
      </c>
      <c r="J1250" t="s">
        <v>189</v>
      </c>
      <c r="K1250" t="s">
        <v>283</v>
      </c>
      <c r="L1250" t="s">
        <v>331</v>
      </c>
      <c r="M1250" t="s">
        <v>278</v>
      </c>
      <c r="N1250" t="s">
        <v>189</v>
      </c>
      <c r="O1250">
        <v>2.91</v>
      </c>
    </row>
    <row r="1251" spans="1:15">
      <c r="A1251" t="s">
        <v>268</v>
      </c>
      <c r="B1251" t="s">
        <v>269</v>
      </c>
      <c r="C1251">
        <v>18830</v>
      </c>
      <c r="D1251" t="s">
        <v>668</v>
      </c>
      <c r="E1251" t="s">
        <v>669</v>
      </c>
      <c r="F1251" t="s">
        <v>334</v>
      </c>
      <c r="G1251" t="s">
        <v>396</v>
      </c>
      <c r="H1251" t="s">
        <v>274</v>
      </c>
      <c r="I1251" t="s">
        <v>295</v>
      </c>
      <c r="J1251" t="s">
        <v>195</v>
      </c>
      <c r="K1251" t="s">
        <v>283</v>
      </c>
      <c r="L1251" t="s">
        <v>670</v>
      </c>
      <c r="M1251" t="s">
        <v>278</v>
      </c>
      <c r="N1251" t="s">
        <v>195</v>
      </c>
      <c r="O1251">
        <v>3.74</v>
      </c>
    </row>
    <row r="1252" spans="1:15">
      <c r="A1252" t="s">
        <v>268</v>
      </c>
      <c r="B1252" t="s">
        <v>269</v>
      </c>
      <c r="C1252">
        <v>18830</v>
      </c>
      <c r="D1252" t="s">
        <v>668</v>
      </c>
      <c r="E1252" t="s">
        <v>669</v>
      </c>
      <c r="F1252" t="s">
        <v>334</v>
      </c>
      <c r="G1252" t="s">
        <v>396</v>
      </c>
      <c r="H1252" t="s">
        <v>274</v>
      </c>
      <c r="I1252" t="s">
        <v>295</v>
      </c>
      <c r="J1252" t="s">
        <v>204</v>
      </c>
      <c r="K1252" t="s">
        <v>283</v>
      </c>
      <c r="L1252" t="s">
        <v>318</v>
      </c>
      <c r="M1252" t="s">
        <v>278</v>
      </c>
      <c r="N1252" t="s">
        <v>204</v>
      </c>
      <c r="O1252">
        <v>3.86</v>
      </c>
    </row>
    <row r="1253" spans="1:15">
      <c r="A1253" t="s">
        <v>268</v>
      </c>
      <c r="B1253" t="s">
        <v>269</v>
      </c>
      <c r="C1253">
        <v>18830</v>
      </c>
      <c r="D1253" t="s">
        <v>668</v>
      </c>
      <c r="E1253" t="s">
        <v>669</v>
      </c>
      <c r="F1253" t="s">
        <v>334</v>
      </c>
      <c r="G1253" t="s">
        <v>396</v>
      </c>
      <c r="H1253" t="s">
        <v>274</v>
      </c>
      <c r="I1253" t="s">
        <v>295</v>
      </c>
      <c r="J1253" t="s">
        <v>211</v>
      </c>
      <c r="K1253" t="s">
        <v>276</v>
      </c>
      <c r="L1253" t="s">
        <v>319</v>
      </c>
      <c r="M1253" t="s">
        <v>280</v>
      </c>
      <c r="N1253" t="s">
        <v>211</v>
      </c>
      <c r="O1253">
        <v>1.86</v>
      </c>
    </row>
    <row r="1254" spans="1:15">
      <c r="A1254" t="s">
        <v>268</v>
      </c>
      <c r="B1254" t="s">
        <v>269</v>
      </c>
      <c r="C1254">
        <v>18830</v>
      </c>
      <c r="D1254" t="s">
        <v>668</v>
      </c>
      <c r="E1254" t="s">
        <v>669</v>
      </c>
      <c r="F1254" t="s">
        <v>334</v>
      </c>
      <c r="G1254" t="s">
        <v>396</v>
      </c>
      <c r="H1254" t="s">
        <v>274</v>
      </c>
      <c r="I1254" t="s">
        <v>295</v>
      </c>
      <c r="J1254" t="s">
        <v>219</v>
      </c>
      <c r="K1254" t="s">
        <v>276</v>
      </c>
      <c r="L1254" t="s">
        <v>320</v>
      </c>
      <c r="M1254" t="s">
        <v>278</v>
      </c>
      <c r="N1254" t="s">
        <v>219</v>
      </c>
      <c r="O1254">
        <v>3.72</v>
      </c>
    </row>
    <row r="1255" spans="1:15">
      <c r="A1255" t="s">
        <v>268</v>
      </c>
      <c r="B1255" t="s">
        <v>269</v>
      </c>
      <c r="C1255">
        <v>6219</v>
      </c>
      <c r="D1255" t="s">
        <v>671</v>
      </c>
      <c r="E1255" t="s">
        <v>271</v>
      </c>
      <c r="F1255" t="s">
        <v>272</v>
      </c>
      <c r="G1255" t="s">
        <v>273</v>
      </c>
      <c r="H1255" t="s">
        <v>274</v>
      </c>
      <c r="I1255" t="s">
        <v>275</v>
      </c>
      <c r="J1255" t="s">
        <v>57</v>
      </c>
      <c r="K1255" t="s">
        <v>276</v>
      </c>
      <c r="L1255" t="s">
        <v>277</v>
      </c>
      <c r="M1255" t="s">
        <v>280</v>
      </c>
      <c r="N1255" t="s">
        <v>57</v>
      </c>
      <c r="O1255">
        <v>1.92</v>
      </c>
    </row>
    <row r="1256" spans="1:15">
      <c r="A1256" t="s">
        <v>268</v>
      </c>
      <c r="B1256" t="s">
        <v>269</v>
      </c>
      <c r="C1256">
        <v>6219</v>
      </c>
      <c r="D1256" t="s">
        <v>671</v>
      </c>
      <c r="E1256" t="s">
        <v>271</v>
      </c>
      <c r="F1256" t="s">
        <v>272</v>
      </c>
      <c r="G1256" t="s">
        <v>273</v>
      </c>
      <c r="H1256" t="s">
        <v>274</v>
      </c>
      <c r="I1256" t="s">
        <v>275</v>
      </c>
      <c r="J1256" t="s">
        <v>74</v>
      </c>
      <c r="K1256" t="s">
        <v>276</v>
      </c>
      <c r="L1256" t="s">
        <v>279</v>
      </c>
      <c r="M1256" t="s">
        <v>280</v>
      </c>
      <c r="N1256" t="s">
        <v>74</v>
      </c>
      <c r="O1256">
        <v>1.02</v>
      </c>
    </row>
    <row r="1257" spans="1:15">
      <c r="A1257" t="s">
        <v>268</v>
      </c>
      <c r="B1257" t="s">
        <v>269</v>
      </c>
      <c r="C1257">
        <v>6219</v>
      </c>
      <c r="D1257" t="s">
        <v>671</v>
      </c>
      <c r="E1257" t="s">
        <v>271</v>
      </c>
      <c r="F1257" t="s">
        <v>272</v>
      </c>
      <c r="G1257" t="s">
        <v>273</v>
      </c>
      <c r="H1257" t="s">
        <v>274</v>
      </c>
      <c r="I1257" t="s">
        <v>275</v>
      </c>
      <c r="J1257" t="s">
        <v>106</v>
      </c>
      <c r="K1257" t="s">
        <v>276</v>
      </c>
      <c r="L1257" t="s">
        <v>281</v>
      </c>
      <c r="M1257" t="s">
        <v>280</v>
      </c>
      <c r="N1257" t="s">
        <v>106</v>
      </c>
      <c r="O1257">
        <v>1.95</v>
      </c>
    </row>
    <row r="1258" spans="1:15">
      <c r="A1258" t="s">
        <v>268</v>
      </c>
      <c r="B1258" t="s">
        <v>269</v>
      </c>
      <c r="C1258">
        <v>6219</v>
      </c>
      <c r="D1258" t="s">
        <v>671</v>
      </c>
      <c r="E1258" t="s">
        <v>271</v>
      </c>
      <c r="F1258" t="s">
        <v>272</v>
      </c>
      <c r="G1258" t="s">
        <v>273</v>
      </c>
      <c r="H1258" t="s">
        <v>274</v>
      </c>
      <c r="I1258" t="s">
        <v>275</v>
      </c>
      <c r="J1258" t="s">
        <v>108</v>
      </c>
      <c r="K1258" t="s">
        <v>276</v>
      </c>
      <c r="L1258" t="s">
        <v>282</v>
      </c>
      <c r="M1258" t="s">
        <v>280</v>
      </c>
      <c r="N1258" t="s">
        <v>108</v>
      </c>
      <c r="O1258">
        <v>1.59</v>
      </c>
    </row>
    <row r="1259" spans="1:15">
      <c r="A1259" t="s">
        <v>268</v>
      </c>
      <c r="B1259" t="s">
        <v>269</v>
      </c>
      <c r="C1259">
        <v>6219</v>
      </c>
      <c r="D1259" t="s">
        <v>671</v>
      </c>
      <c r="E1259" t="s">
        <v>271</v>
      </c>
      <c r="F1259" t="s">
        <v>272</v>
      </c>
      <c r="G1259" t="s">
        <v>273</v>
      </c>
      <c r="H1259" t="s">
        <v>274</v>
      </c>
      <c r="I1259" t="s">
        <v>275</v>
      </c>
      <c r="J1259" t="s">
        <v>111</v>
      </c>
      <c r="K1259" t="s">
        <v>283</v>
      </c>
      <c r="L1259" t="s">
        <v>284</v>
      </c>
      <c r="M1259" t="s">
        <v>280</v>
      </c>
      <c r="N1259" t="s">
        <v>111</v>
      </c>
      <c r="O1259">
        <v>1.81</v>
      </c>
    </row>
    <row r="1260" spans="1:15">
      <c r="A1260" t="s">
        <v>268</v>
      </c>
      <c r="B1260" t="s">
        <v>269</v>
      </c>
      <c r="C1260">
        <v>6219</v>
      </c>
      <c r="D1260" t="s">
        <v>671</v>
      </c>
      <c r="E1260" t="s">
        <v>271</v>
      </c>
      <c r="F1260" t="s">
        <v>272</v>
      </c>
      <c r="G1260" t="s">
        <v>273</v>
      </c>
      <c r="H1260" t="s">
        <v>274</v>
      </c>
      <c r="I1260" t="s">
        <v>275</v>
      </c>
      <c r="J1260" t="s">
        <v>126</v>
      </c>
      <c r="K1260" t="s">
        <v>276</v>
      </c>
      <c r="L1260" t="s">
        <v>285</v>
      </c>
      <c r="M1260" t="s">
        <v>280</v>
      </c>
      <c r="N1260" t="s">
        <v>126</v>
      </c>
      <c r="O1260">
        <v>2</v>
      </c>
    </row>
    <row r="1261" spans="1:15">
      <c r="A1261" t="s">
        <v>268</v>
      </c>
      <c r="B1261" t="s">
        <v>269</v>
      </c>
      <c r="C1261">
        <v>6219</v>
      </c>
      <c r="D1261" t="s">
        <v>671</v>
      </c>
      <c r="E1261" t="s">
        <v>271</v>
      </c>
      <c r="F1261" t="s">
        <v>272</v>
      </c>
      <c r="G1261" t="s">
        <v>273</v>
      </c>
      <c r="H1261" t="s">
        <v>274</v>
      </c>
      <c r="I1261" t="s">
        <v>275</v>
      </c>
      <c r="J1261" t="s">
        <v>152</v>
      </c>
      <c r="K1261" t="s">
        <v>283</v>
      </c>
      <c r="L1261" t="s">
        <v>286</v>
      </c>
      <c r="M1261" t="s">
        <v>280</v>
      </c>
      <c r="N1261" t="s">
        <v>152</v>
      </c>
      <c r="O1261">
        <v>1.88</v>
      </c>
    </row>
    <row r="1262" spans="1:15">
      <c r="A1262" t="s">
        <v>268</v>
      </c>
      <c r="B1262" t="s">
        <v>269</v>
      </c>
      <c r="C1262">
        <v>6219</v>
      </c>
      <c r="D1262" t="s">
        <v>671</v>
      </c>
      <c r="E1262" t="s">
        <v>271</v>
      </c>
      <c r="F1262" t="s">
        <v>272</v>
      </c>
      <c r="G1262" t="s">
        <v>273</v>
      </c>
      <c r="H1262" t="s">
        <v>274</v>
      </c>
      <c r="I1262" t="s">
        <v>275</v>
      </c>
      <c r="J1262" t="s">
        <v>170</v>
      </c>
      <c r="K1262" t="s">
        <v>276</v>
      </c>
      <c r="L1262" t="s">
        <v>287</v>
      </c>
      <c r="M1262" t="s">
        <v>280</v>
      </c>
      <c r="N1262" t="s">
        <v>170</v>
      </c>
      <c r="O1262">
        <v>1.9</v>
      </c>
    </row>
    <row r="1263" spans="1:15">
      <c r="A1263" t="s">
        <v>268</v>
      </c>
      <c r="B1263" t="s">
        <v>269</v>
      </c>
      <c r="C1263">
        <v>6219</v>
      </c>
      <c r="D1263" t="s">
        <v>671</v>
      </c>
      <c r="E1263" t="s">
        <v>271</v>
      </c>
      <c r="F1263" t="s">
        <v>272</v>
      </c>
      <c r="G1263" t="s">
        <v>273</v>
      </c>
      <c r="H1263" t="s">
        <v>274</v>
      </c>
      <c r="I1263" t="s">
        <v>275</v>
      </c>
      <c r="J1263" t="s">
        <v>189</v>
      </c>
      <c r="K1263" t="s">
        <v>283</v>
      </c>
      <c r="L1263" t="s">
        <v>288</v>
      </c>
      <c r="M1263" t="s">
        <v>280</v>
      </c>
      <c r="N1263" t="s">
        <v>189</v>
      </c>
      <c r="O1263">
        <v>1.49</v>
      </c>
    </row>
    <row r="1264" spans="1:15">
      <c r="A1264" t="s">
        <v>268</v>
      </c>
      <c r="B1264" t="s">
        <v>269</v>
      </c>
      <c r="C1264">
        <v>6219</v>
      </c>
      <c r="D1264" t="s">
        <v>671</v>
      </c>
      <c r="E1264" t="s">
        <v>271</v>
      </c>
      <c r="F1264" t="s">
        <v>272</v>
      </c>
      <c r="G1264" t="s">
        <v>273</v>
      </c>
      <c r="H1264" t="s">
        <v>274</v>
      </c>
      <c r="I1264" t="s">
        <v>275</v>
      </c>
      <c r="J1264" t="s">
        <v>194</v>
      </c>
      <c r="K1264" t="s">
        <v>283</v>
      </c>
      <c r="L1264" t="s">
        <v>289</v>
      </c>
      <c r="M1264" t="s">
        <v>280</v>
      </c>
      <c r="N1264" t="s">
        <v>194</v>
      </c>
      <c r="O1264">
        <v>1.82</v>
      </c>
    </row>
    <row r="1265" spans="1:15">
      <c r="A1265" t="s">
        <v>268</v>
      </c>
      <c r="B1265" t="s">
        <v>269</v>
      </c>
      <c r="C1265">
        <v>6219</v>
      </c>
      <c r="D1265" t="s">
        <v>671</v>
      </c>
      <c r="E1265" t="s">
        <v>271</v>
      </c>
      <c r="F1265" t="s">
        <v>272</v>
      </c>
      <c r="G1265" t="s">
        <v>273</v>
      </c>
      <c r="H1265" t="s">
        <v>274</v>
      </c>
      <c r="I1265" t="s">
        <v>275</v>
      </c>
      <c r="J1265" t="s">
        <v>211</v>
      </c>
      <c r="K1265" t="s">
        <v>276</v>
      </c>
      <c r="L1265" t="s">
        <v>287</v>
      </c>
      <c r="M1265" t="s">
        <v>278</v>
      </c>
      <c r="N1265" t="s">
        <v>211</v>
      </c>
      <c r="O1265">
        <v>2.63</v>
      </c>
    </row>
    <row r="1266" spans="1:15">
      <c r="A1266" t="s">
        <v>268</v>
      </c>
      <c r="B1266" t="s">
        <v>269</v>
      </c>
      <c r="C1266">
        <v>6219</v>
      </c>
      <c r="D1266" t="s">
        <v>671</v>
      </c>
      <c r="E1266" t="s">
        <v>271</v>
      </c>
      <c r="F1266" t="s">
        <v>272</v>
      </c>
      <c r="G1266" t="s">
        <v>273</v>
      </c>
      <c r="H1266" t="s">
        <v>274</v>
      </c>
      <c r="I1266" t="s">
        <v>275</v>
      </c>
      <c r="J1266" t="s">
        <v>219</v>
      </c>
      <c r="K1266" t="s">
        <v>276</v>
      </c>
      <c r="L1266" t="s">
        <v>290</v>
      </c>
      <c r="M1266" t="s">
        <v>278</v>
      </c>
      <c r="N1266" t="s">
        <v>219</v>
      </c>
      <c r="O1266">
        <v>3.12</v>
      </c>
    </row>
    <row r="1267" spans="1:15">
      <c r="A1267" t="e">
        <v>#N/A</v>
      </c>
      <c r="B1267" t="s">
        <v>269</v>
      </c>
      <c r="C1267">
        <v>19681</v>
      </c>
      <c r="D1267" t="s">
        <v>672</v>
      </c>
      <c r="E1267" t="s">
        <v>419</v>
      </c>
      <c r="F1267" t="s">
        <v>344</v>
      </c>
      <c r="G1267" t="s">
        <v>345</v>
      </c>
      <c r="H1267" t="s">
        <v>274</v>
      </c>
      <c r="J1267" t="s">
        <v>346</v>
      </c>
      <c r="K1267" t="s">
        <v>347</v>
      </c>
      <c r="L1267" t="s">
        <v>346</v>
      </c>
      <c r="M1267" t="s">
        <v>280</v>
      </c>
      <c r="N1267" t="e">
        <v>#VALUE!</v>
      </c>
      <c r="O1267">
        <v>1.37</v>
      </c>
    </row>
    <row r="1268" spans="1:15">
      <c r="A1268" t="e">
        <v>#N/A</v>
      </c>
      <c r="B1268" t="s">
        <v>269</v>
      </c>
      <c r="C1268">
        <v>19124</v>
      </c>
      <c r="D1268" t="s">
        <v>673</v>
      </c>
      <c r="E1268" t="s">
        <v>674</v>
      </c>
      <c r="F1268" t="s">
        <v>383</v>
      </c>
      <c r="G1268" t="s">
        <v>335</v>
      </c>
      <c r="H1268" t="s">
        <v>274</v>
      </c>
      <c r="J1268" t="s">
        <v>346</v>
      </c>
      <c r="K1268" t="s">
        <v>347</v>
      </c>
      <c r="L1268" t="s">
        <v>346</v>
      </c>
      <c r="M1268" t="s">
        <v>280</v>
      </c>
      <c r="N1268" t="e">
        <v>#VALUE!</v>
      </c>
      <c r="O1268">
        <v>1.79</v>
      </c>
    </row>
    <row r="1269" spans="1:15">
      <c r="A1269" t="s">
        <v>268</v>
      </c>
      <c r="B1269" t="s">
        <v>269</v>
      </c>
      <c r="C1269">
        <v>19013</v>
      </c>
      <c r="D1269" t="s">
        <v>675</v>
      </c>
      <c r="E1269" t="s">
        <v>676</v>
      </c>
      <c r="F1269" t="s">
        <v>334</v>
      </c>
      <c r="G1269" t="s">
        <v>410</v>
      </c>
      <c r="H1269" t="s">
        <v>274</v>
      </c>
      <c r="I1269" t="s">
        <v>295</v>
      </c>
      <c r="J1269" t="s">
        <v>17</v>
      </c>
      <c r="K1269" t="s">
        <v>296</v>
      </c>
      <c r="L1269" t="s">
        <v>297</v>
      </c>
      <c r="M1269" t="s">
        <v>280</v>
      </c>
      <c r="N1269" t="s">
        <v>17</v>
      </c>
      <c r="O1269">
        <v>1.51</v>
      </c>
    </row>
    <row r="1270" spans="1:15">
      <c r="A1270" t="s">
        <v>268</v>
      </c>
      <c r="B1270" t="s">
        <v>269</v>
      </c>
      <c r="C1270">
        <v>19013</v>
      </c>
      <c r="D1270" t="s">
        <v>675</v>
      </c>
      <c r="E1270" t="s">
        <v>676</v>
      </c>
      <c r="F1270" t="s">
        <v>334</v>
      </c>
      <c r="G1270" t="s">
        <v>410</v>
      </c>
      <c r="H1270" t="s">
        <v>274</v>
      </c>
      <c r="I1270" t="s">
        <v>295</v>
      </c>
      <c r="J1270" t="s">
        <v>24</v>
      </c>
      <c r="K1270" t="s">
        <v>283</v>
      </c>
      <c r="L1270" t="s">
        <v>411</v>
      </c>
      <c r="M1270" t="s">
        <v>280</v>
      </c>
      <c r="N1270" t="s">
        <v>24</v>
      </c>
      <c r="O1270">
        <v>1.53</v>
      </c>
    </row>
    <row r="1271" spans="1:15">
      <c r="A1271" t="s">
        <v>268</v>
      </c>
      <c r="B1271" t="s">
        <v>269</v>
      </c>
      <c r="C1271">
        <v>19013</v>
      </c>
      <c r="D1271" t="s">
        <v>675</v>
      </c>
      <c r="E1271" t="s">
        <v>676</v>
      </c>
      <c r="F1271" t="s">
        <v>334</v>
      </c>
      <c r="G1271" t="s">
        <v>410</v>
      </c>
      <c r="H1271" t="s">
        <v>274</v>
      </c>
      <c r="I1271" t="s">
        <v>295</v>
      </c>
      <c r="J1271" t="s">
        <v>25</v>
      </c>
      <c r="K1271" t="s">
        <v>283</v>
      </c>
      <c r="L1271" t="s">
        <v>412</v>
      </c>
      <c r="M1271" t="s">
        <v>278</v>
      </c>
      <c r="N1271" t="s">
        <v>25</v>
      </c>
      <c r="O1271">
        <v>3.96</v>
      </c>
    </row>
    <row r="1272" spans="1:15">
      <c r="A1272" t="s">
        <v>268</v>
      </c>
      <c r="B1272" t="s">
        <v>269</v>
      </c>
      <c r="C1272">
        <v>19013</v>
      </c>
      <c r="D1272" t="s">
        <v>675</v>
      </c>
      <c r="E1272" t="s">
        <v>676</v>
      </c>
      <c r="F1272" t="s">
        <v>334</v>
      </c>
      <c r="G1272" t="s">
        <v>410</v>
      </c>
      <c r="H1272" t="s">
        <v>274</v>
      </c>
      <c r="I1272" t="s">
        <v>295</v>
      </c>
      <c r="J1272" t="s">
        <v>413</v>
      </c>
      <c r="K1272" t="s">
        <v>283</v>
      </c>
      <c r="L1272" t="s">
        <v>414</v>
      </c>
      <c r="M1272" t="s">
        <v>280</v>
      </c>
      <c r="N1272" t="s">
        <v>413</v>
      </c>
      <c r="O1272">
        <v>1.46</v>
      </c>
    </row>
    <row r="1273" spans="1:15">
      <c r="A1273" t="s">
        <v>268</v>
      </c>
      <c r="B1273" t="s">
        <v>269</v>
      </c>
      <c r="C1273">
        <v>19013</v>
      </c>
      <c r="D1273" t="s">
        <v>675</v>
      </c>
      <c r="E1273" t="s">
        <v>676</v>
      </c>
      <c r="F1273" t="s">
        <v>334</v>
      </c>
      <c r="G1273" t="s">
        <v>410</v>
      </c>
      <c r="H1273" t="s">
        <v>274</v>
      </c>
      <c r="I1273" t="s">
        <v>295</v>
      </c>
      <c r="J1273" t="s">
        <v>33</v>
      </c>
      <c r="K1273" t="s">
        <v>296</v>
      </c>
      <c r="L1273" t="s">
        <v>299</v>
      </c>
      <c r="M1273" t="s">
        <v>278</v>
      </c>
      <c r="N1273" t="s">
        <v>33</v>
      </c>
      <c r="O1273">
        <v>3.23</v>
      </c>
    </row>
    <row r="1274" spans="1:15">
      <c r="A1274" t="s">
        <v>268</v>
      </c>
      <c r="B1274" t="s">
        <v>269</v>
      </c>
      <c r="C1274">
        <v>19013</v>
      </c>
      <c r="D1274" t="s">
        <v>675</v>
      </c>
      <c r="E1274" t="s">
        <v>676</v>
      </c>
      <c r="F1274" t="s">
        <v>334</v>
      </c>
      <c r="G1274" t="s">
        <v>410</v>
      </c>
      <c r="H1274" t="s">
        <v>274</v>
      </c>
      <c r="I1274" t="s">
        <v>295</v>
      </c>
      <c r="J1274" t="s">
        <v>43</v>
      </c>
      <c r="K1274" t="s">
        <v>296</v>
      </c>
      <c r="L1274" t="s">
        <v>300</v>
      </c>
      <c r="M1274" t="s">
        <v>278</v>
      </c>
      <c r="N1274" t="s">
        <v>43</v>
      </c>
      <c r="O1274">
        <v>2.6</v>
      </c>
    </row>
    <row r="1275" spans="1:15">
      <c r="A1275" t="s">
        <v>268</v>
      </c>
      <c r="B1275" t="s">
        <v>269</v>
      </c>
      <c r="C1275">
        <v>19013</v>
      </c>
      <c r="D1275" t="s">
        <v>675</v>
      </c>
      <c r="E1275" t="s">
        <v>676</v>
      </c>
      <c r="F1275" t="s">
        <v>334</v>
      </c>
      <c r="G1275" t="s">
        <v>410</v>
      </c>
      <c r="H1275" t="s">
        <v>274</v>
      </c>
      <c r="I1275" t="s">
        <v>295</v>
      </c>
      <c r="J1275" t="s">
        <v>47</v>
      </c>
      <c r="K1275" t="s">
        <v>296</v>
      </c>
      <c r="L1275" t="s">
        <v>301</v>
      </c>
      <c r="M1275" t="s">
        <v>278</v>
      </c>
      <c r="N1275" t="s">
        <v>47</v>
      </c>
      <c r="O1275">
        <v>3.61</v>
      </c>
    </row>
    <row r="1276" spans="1:15">
      <c r="A1276" t="s">
        <v>268</v>
      </c>
      <c r="B1276" t="s">
        <v>269</v>
      </c>
      <c r="C1276">
        <v>19013</v>
      </c>
      <c r="D1276" t="s">
        <v>675</v>
      </c>
      <c r="E1276" t="s">
        <v>676</v>
      </c>
      <c r="F1276" t="s">
        <v>334</v>
      </c>
      <c r="G1276" t="s">
        <v>410</v>
      </c>
      <c r="H1276" t="s">
        <v>274</v>
      </c>
      <c r="I1276" t="s">
        <v>295</v>
      </c>
      <c r="J1276" t="s">
        <v>57</v>
      </c>
      <c r="K1276" t="s">
        <v>276</v>
      </c>
      <c r="L1276" t="s">
        <v>303</v>
      </c>
      <c r="M1276" t="s">
        <v>278</v>
      </c>
      <c r="N1276" t="s">
        <v>57</v>
      </c>
      <c r="O1276">
        <v>3.65</v>
      </c>
    </row>
    <row r="1277" spans="1:15">
      <c r="A1277" t="s">
        <v>268</v>
      </c>
      <c r="B1277" t="s">
        <v>269</v>
      </c>
      <c r="C1277">
        <v>19013</v>
      </c>
      <c r="D1277" t="s">
        <v>675</v>
      </c>
      <c r="E1277" t="s">
        <v>676</v>
      </c>
      <c r="F1277" t="s">
        <v>334</v>
      </c>
      <c r="G1277" t="s">
        <v>410</v>
      </c>
      <c r="H1277" t="s">
        <v>274</v>
      </c>
      <c r="I1277" t="s">
        <v>295</v>
      </c>
      <c r="J1277" t="s">
        <v>74</v>
      </c>
      <c r="K1277" t="s">
        <v>276</v>
      </c>
      <c r="L1277" t="s">
        <v>305</v>
      </c>
      <c r="M1277" t="s">
        <v>278</v>
      </c>
      <c r="N1277" t="s">
        <v>74</v>
      </c>
      <c r="O1277">
        <v>3.2</v>
      </c>
    </row>
    <row r="1278" spans="1:15">
      <c r="A1278" t="s">
        <v>268</v>
      </c>
      <c r="B1278" t="s">
        <v>269</v>
      </c>
      <c r="C1278">
        <v>19013</v>
      </c>
      <c r="D1278" t="s">
        <v>675</v>
      </c>
      <c r="E1278" t="s">
        <v>676</v>
      </c>
      <c r="F1278" t="s">
        <v>334</v>
      </c>
      <c r="G1278" t="s">
        <v>410</v>
      </c>
      <c r="H1278" t="s">
        <v>274</v>
      </c>
      <c r="I1278" t="s">
        <v>295</v>
      </c>
      <c r="J1278" t="s">
        <v>94</v>
      </c>
      <c r="K1278" t="s">
        <v>296</v>
      </c>
      <c r="L1278" t="s">
        <v>306</v>
      </c>
      <c r="M1278" t="s">
        <v>278</v>
      </c>
      <c r="N1278" t="s">
        <v>94</v>
      </c>
      <c r="O1278">
        <v>3.13</v>
      </c>
    </row>
    <row r="1279" spans="1:15">
      <c r="A1279" t="s">
        <v>268</v>
      </c>
      <c r="B1279" t="s">
        <v>269</v>
      </c>
      <c r="C1279">
        <v>19013</v>
      </c>
      <c r="D1279" t="s">
        <v>675</v>
      </c>
      <c r="E1279" t="s">
        <v>676</v>
      </c>
      <c r="F1279" t="s">
        <v>334</v>
      </c>
      <c r="G1279" t="s">
        <v>410</v>
      </c>
      <c r="H1279" t="s">
        <v>274</v>
      </c>
      <c r="I1279" t="s">
        <v>295</v>
      </c>
      <c r="J1279" t="s">
        <v>106</v>
      </c>
      <c r="K1279" t="s">
        <v>276</v>
      </c>
      <c r="L1279" t="s">
        <v>307</v>
      </c>
      <c r="M1279" t="s">
        <v>278</v>
      </c>
      <c r="N1279" t="s">
        <v>106</v>
      </c>
      <c r="O1279">
        <v>2.93</v>
      </c>
    </row>
    <row r="1280" spans="1:15">
      <c r="A1280" t="s">
        <v>268</v>
      </c>
      <c r="B1280" t="s">
        <v>269</v>
      </c>
      <c r="C1280">
        <v>19013</v>
      </c>
      <c r="D1280" t="s">
        <v>675</v>
      </c>
      <c r="E1280" t="s">
        <v>676</v>
      </c>
      <c r="F1280" t="s">
        <v>334</v>
      </c>
      <c r="G1280" t="s">
        <v>410</v>
      </c>
      <c r="H1280" t="s">
        <v>274</v>
      </c>
      <c r="I1280" t="s">
        <v>295</v>
      </c>
      <c r="J1280" t="s">
        <v>108</v>
      </c>
      <c r="K1280" t="s">
        <v>276</v>
      </c>
      <c r="L1280" t="s">
        <v>308</v>
      </c>
      <c r="M1280" t="s">
        <v>278</v>
      </c>
      <c r="N1280" t="s">
        <v>108</v>
      </c>
      <c r="O1280">
        <v>2.58</v>
      </c>
    </row>
    <row r="1281" spans="1:15">
      <c r="A1281" t="s">
        <v>268</v>
      </c>
      <c r="B1281" t="s">
        <v>269</v>
      </c>
      <c r="C1281">
        <v>19013</v>
      </c>
      <c r="D1281" t="s">
        <v>675</v>
      </c>
      <c r="E1281" t="s">
        <v>676</v>
      </c>
      <c r="F1281" t="s">
        <v>334</v>
      </c>
      <c r="G1281" t="s">
        <v>410</v>
      </c>
      <c r="H1281" t="s">
        <v>274</v>
      </c>
      <c r="I1281" t="s">
        <v>295</v>
      </c>
      <c r="J1281" t="s">
        <v>126</v>
      </c>
      <c r="K1281" t="s">
        <v>276</v>
      </c>
      <c r="L1281" t="s">
        <v>311</v>
      </c>
      <c r="M1281" t="s">
        <v>278</v>
      </c>
      <c r="N1281" t="s">
        <v>126</v>
      </c>
      <c r="O1281">
        <v>3.3</v>
      </c>
    </row>
    <row r="1282" spans="1:15">
      <c r="A1282" t="s">
        <v>268</v>
      </c>
      <c r="B1282" t="s">
        <v>269</v>
      </c>
      <c r="C1282">
        <v>19013</v>
      </c>
      <c r="D1282" t="s">
        <v>675</v>
      </c>
      <c r="E1282" t="s">
        <v>676</v>
      </c>
      <c r="F1282" t="s">
        <v>334</v>
      </c>
      <c r="G1282" t="s">
        <v>410</v>
      </c>
      <c r="H1282" t="s">
        <v>274</v>
      </c>
      <c r="I1282" t="s">
        <v>295</v>
      </c>
      <c r="J1282" t="s">
        <v>147</v>
      </c>
      <c r="K1282" t="s">
        <v>283</v>
      </c>
      <c r="L1282" t="s">
        <v>415</v>
      </c>
      <c r="M1282" t="s">
        <v>280</v>
      </c>
      <c r="N1282" t="s">
        <v>147</v>
      </c>
      <c r="O1282">
        <v>1.01</v>
      </c>
    </row>
    <row r="1283" spans="1:15">
      <c r="A1283" t="s">
        <v>268</v>
      </c>
      <c r="B1283" t="s">
        <v>269</v>
      </c>
      <c r="C1283">
        <v>19013</v>
      </c>
      <c r="D1283" t="s">
        <v>675</v>
      </c>
      <c r="E1283" t="s">
        <v>676</v>
      </c>
      <c r="F1283" t="s">
        <v>334</v>
      </c>
      <c r="G1283" t="s">
        <v>410</v>
      </c>
      <c r="H1283" t="s">
        <v>274</v>
      </c>
      <c r="I1283" t="s">
        <v>295</v>
      </c>
      <c r="J1283" t="s">
        <v>152</v>
      </c>
      <c r="K1283" t="s">
        <v>283</v>
      </c>
      <c r="L1283" t="s">
        <v>329</v>
      </c>
      <c r="M1283" t="s">
        <v>278</v>
      </c>
      <c r="N1283" t="s">
        <v>152</v>
      </c>
      <c r="O1283">
        <v>3.04</v>
      </c>
    </row>
    <row r="1284" spans="1:15">
      <c r="A1284" t="s">
        <v>268</v>
      </c>
      <c r="B1284" t="s">
        <v>269</v>
      </c>
      <c r="C1284">
        <v>19013</v>
      </c>
      <c r="D1284" t="s">
        <v>675</v>
      </c>
      <c r="E1284" t="s">
        <v>676</v>
      </c>
      <c r="F1284" t="s">
        <v>334</v>
      </c>
      <c r="G1284" t="s">
        <v>410</v>
      </c>
      <c r="H1284" t="s">
        <v>274</v>
      </c>
      <c r="I1284" t="s">
        <v>295</v>
      </c>
      <c r="J1284" t="s">
        <v>157</v>
      </c>
      <c r="K1284" t="s">
        <v>296</v>
      </c>
      <c r="L1284" t="s">
        <v>312</v>
      </c>
      <c r="M1284" t="s">
        <v>280</v>
      </c>
      <c r="N1284" t="s">
        <v>157</v>
      </c>
      <c r="O1284">
        <v>1.34</v>
      </c>
    </row>
    <row r="1285" spans="1:15">
      <c r="A1285" t="s">
        <v>268</v>
      </c>
      <c r="B1285" t="s">
        <v>269</v>
      </c>
      <c r="C1285">
        <v>19013</v>
      </c>
      <c r="D1285" t="s">
        <v>675</v>
      </c>
      <c r="E1285" t="s">
        <v>676</v>
      </c>
      <c r="F1285" t="s">
        <v>334</v>
      </c>
      <c r="G1285" t="s">
        <v>410</v>
      </c>
      <c r="H1285" t="s">
        <v>274</v>
      </c>
      <c r="I1285" t="s">
        <v>295</v>
      </c>
      <c r="J1285" t="s">
        <v>164</v>
      </c>
      <c r="K1285" t="s">
        <v>296</v>
      </c>
      <c r="L1285" t="s">
        <v>313</v>
      </c>
      <c r="M1285" t="s">
        <v>278</v>
      </c>
      <c r="N1285" t="s">
        <v>164</v>
      </c>
      <c r="O1285">
        <v>3.73</v>
      </c>
    </row>
    <row r="1286" spans="1:15">
      <c r="A1286" t="s">
        <v>268</v>
      </c>
      <c r="B1286" t="s">
        <v>269</v>
      </c>
      <c r="C1286">
        <v>19013</v>
      </c>
      <c r="D1286" t="s">
        <v>675</v>
      </c>
      <c r="E1286" t="s">
        <v>676</v>
      </c>
      <c r="F1286" t="s">
        <v>334</v>
      </c>
      <c r="G1286" t="s">
        <v>410</v>
      </c>
      <c r="H1286" t="s">
        <v>274</v>
      </c>
      <c r="I1286" t="s">
        <v>295</v>
      </c>
      <c r="J1286" t="s">
        <v>165</v>
      </c>
      <c r="K1286" t="s">
        <v>296</v>
      </c>
      <c r="L1286" t="s">
        <v>314</v>
      </c>
      <c r="M1286" t="s">
        <v>278</v>
      </c>
      <c r="N1286" t="s">
        <v>165</v>
      </c>
      <c r="O1286">
        <v>2.79</v>
      </c>
    </row>
    <row r="1287" spans="1:15">
      <c r="A1287" t="s">
        <v>268</v>
      </c>
      <c r="B1287" t="s">
        <v>269</v>
      </c>
      <c r="C1287">
        <v>19013</v>
      </c>
      <c r="D1287" t="s">
        <v>675</v>
      </c>
      <c r="E1287" t="s">
        <v>676</v>
      </c>
      <c r="F1287" t="s">
        <v>334</v>
      </c>
      <c r="G1287" t="s">
        <v>410</v>
      </c>
      <c r="H1287" t="s">
        <v>274</v>
      </c>
      <c r="I1287" t="s">
        <v>295</v>
      </c>
      <c r="J1287" t="s">
        <v>170</v>
      </c>
      <c r="K1287" t="s">
        <v>276</v>
      </c>
      <c r="L1287" t="s">
        <v>315</v>
      </c>
      <c r="M1287" t="s">
        <v>278</v>
      </c>
      <c r="N1287" t="s">
        <v>170</v>
      </c>
      <c r="O1287">
        <v>2.54</v>
      </c>
    </row>
    <row r="1288" spans="1:15">
      <c r="A1288" t="s">
        <v>268</v>
      </c>
      <c r="B1288" t="s">
        <v>269</v>
      </c>
      <c r="C1288">
        <v>19013</v>
      </c>
      <c r="D1288" t="s">
        <v>675</v>
      </c>
      <c r="E1288" t="s">
        <v>676</v>
      </c>
      <c r="F1288" t="s">
        <v>334</v>
      </c>
      <c r="G1288" t="s">
        <v>410</v>
      </c>
      <c r="H1288" t="s">
        <v>274</v>
      </c>
      <c r="I1288" t="s">
        <v>295</v>
      </c>
      <c r="J1288" t="s">
        <v>174</v>
      </c>
      <c r="K1288" t="s">
        <v>283</v>
      </c>
      <c r="L1288" t="s">
        <v>316</v>
      </c>
      <c r="M1288" t="s">
        <v>280</v>
      </c>
      <c r="N1288" t="s">
        <v>174</v>
      </c>
      <c r="O1288">
        <v>1.67</v>
      </c>
    </row>
    <row r="1289" spans="1:15">
      <c r="A1289" t="s">
        <v>268</v>
      </c>
      <c r="B1289" t="s">
        <v>269</v>
      </c>
      <c r="C1289">
        <v>19013</v>
      </c>
      <c r="D1289" t="s">
        <v>675</v>
      </c>
      <c r="E1289" t="s">
        <v>676</v>
      </c>
      <c r="F1289" t="s">
        <v>334</v>
      </c>
      <c r="G1289" t="s">
        <v>410</v>
      </c>
      <c r="H1289" t="s">
        <v>274</v>
      </c>
      <c r="I1289" t="s">
        <v>295</v>
      </c>
      <c r="J1289" t="s">
        <v>211</v>
      </c>
      <c r="K1289" t="s">
        <v>276</v>
      </c>
      <c r="L1289" t="s">
        <v>319</v>
      </c>
      <c r="M1289" t="s">
        <v>278</v>
      </c>
      <c r="N1289" t="s">
        <v>211</v>
      </c>
      <c r="O1289">
        <v>3.26</v>
      </c>
    </row>
    <row r="1290" spans="1:15">
      <c r="A1290" t="s">
        <v>268</v>
      </c>
      <c r="B1290" t="s">
        <v>269</v>
      </c>
      <c r="C1290">
        <v>19013</v>
      </c>
      <c r="D1290" t="s">
        <v>675</v>
      </c>
      <c r="E1290" t="s">
        <v>676</v>
      </c>
      <c r="F1290" t="s">
        <v>334</v>
      </c>
      <c r="G1290" t="s">
        <v>410</v>
      </c>
      <c r="H1290" t="s">
        <v>274</v>
      </c>
      <c r="I1290" t="s">
        <v>295</v>
      </c>
      <c r="J1290" t="s">
        <v>219</v>
      </c>
      <c r="K1290" t="s">
        <v>276</v>
      </c>
      <c r="L1290" t="s">
        <v>320</v>
      </c>
      <c r="M1290" t="s">
        <v>278</v>
      </c>
      <c r="N1290" t="s">
        <v>219</v>
      </c>
      <c r="O1290">
        <v>3.73</v>
      </c>
    </row>
    <row r="1291" spans="1:15">
      <c r="A1291" t="s">
        <v>268</v>
      </c>
      <c r="B1291" t="s">
        <v>269</v>
      </c>
      <c r="C1291">
        <v>19013</v>
      </c>
      <c r="D1291" t="s">
        <v>675</v>
      </c>
      <c r="E1291" t="s">
        <v>676</v>
      </c>
      <c r="F1291" t="s">
        <v>334</v>
      </c>
      <c r="G1291" t="s">
        <v>410</v>
      </c>
      <c r="H1291" t="s">
        <v>274</v>
      </c>
      <c r="I1291" t="s">
        <v>295</v>
      </c>
      <c r="J1291" t="s">
        <v>229</v>
      </c>
      <c r="K1291" t="s">
        <v>283</v>
      </c>
      <c r="L1291" t="s">
        <v>340</v>
      </c>
      <c r="M1291" t="s">
        <v>278</v>
      </c>
      <c r="N1291" t="s">
        <v>229</v>
      </c>
      <c r="O1291">
        <v>2.09</v>
      </c>
    </row>
    <row r="1292" spans="1:15">
      <c r="A1292" t="s">
        <v>268</v>
      </c>
      <c r="B1292" t="s">
        <v>269</v>
      </c>
      <c r="C1292">
        <v>19013</v>
      </c>
      <c r="D1292" t="s">
        <v>675</v>
      </c>
      <c r="E1292" t="s">
        <v>676</v>
      </c>
      <c r="F1292" t="s">
        <v>334</v>
      </c>
      <c r="G1292" t="s">
        <v>410</v>
      </c>
      <c r="H1292" t="s">
        <v>274</v>
      </c>
      <c r="I1292" t="s">
        <v>295</v>
      </c>
      <c r="J1292" t="s">
        <v>248</v>
      </c>
      <c r="K1292" t="s">
        <v>283</v>
      </c>
      <c r="L1292" t="s">
        <v>341</v>
      </c>
      <c r="M1292" t="s">
        <v>278</v>
      </c>
      <c r="N1292" t="s">
        <v>248</v>
      </c>
      <c r="O1292">
        <v>2.35</v>
      </c>
    </row>
    <row r="1293" spans="1:15">
      <c r="A1293" t="e">
        <v>#N/A</v>
      </c>
      <c r="B1293" t="s">
        <v>269</v>
      </c>
      <c r="C1293">
        <v>18985</v>
      </c>
      <c r="D1293" t="s">
        <v>677</v>
      </c>
      <c r="E1293" t="s">
        <v>678</v>
      </c>
      <c r="F1293" t="s">
        <v>383</v>
      </c>
      <c r="G1293" t="s">
        <v>335</v>
      </c>
      <c r="H1293" t="s">
        <v>274</v>
      </c>
      <c r="I1293" t="s">
        <v>295</v>
      </c>
      <c r="J1293" t="s">
        <v>346</v>
      </c>
      <c r="K1293" t="s">
        <v>347</v>
      </c>
      <c r="L1293" t="s">
        <v>346</v>
      </c>
      <c r="M1293" t="s">
        <v>280</v>
      </c>
      <c r="N1293" t="e">
        <v>#VALUE!</v>
      </c>
      <c r="O1293">
        <v>1.18</v>
      </c>
    </row>
    <row r="1294" spans="1:15">
      <c r="A1294" t="s">
        <v>268</v>
      </c>
      <c r="B1294" t="s">
        <v>269</v>
      </c>
      <c r="C1294">
        <v>17213</v>
      </c>
      <c r="D1294" t="s">
        <v>679</v>
      </c>
      <c r="E1294" t="s">
        <v>680</v>
      </c>
      <c r="F1294" t="s">
        <v>293</v>
      </c>
      <c r="G1294" t="s">
        <v>273</v>
      </c>
      <c r="H1294" t="s">
        <v>274</v>
      </c>
      <c r="I1294" t="s">
        <v>323</v>
      </c>
      <c r="J1294" t="s">
        <v>17</v>
      </c>
      <c r="K1294" t="s">
        <v>296</v>
      </c>
      <c r="L1294" t="s">
        <v>297</v>
      </c>
      <c r="M1294" t="s">
        <v>278</v>
      </c>
      <c r="N1294" t="s">
        <v>17</v>
      </c>
      <c r="O1294">
        <v>3.78</v>
      </c>
    </row>
    <row r="1295" spans="1:15">
      <c r="A1295" t="s">
        <v>268</v>
      </c>
      <c r="B1295" t="s">
        <v>269</v>
      </c>
      <c r="C1295">
        <v>17213</v>
      </c>
      <c r="D1295" t="s">
        <v>679</v>
      </c>
      <c r="E1295" t="s">
        <v>680</v>
      </c>
      <c r="F1295" t="s">
        <v>293</v>
      </c>
      <c r="G1295" t="s">
        <v>273</v>
      </c>
      <c r="H1295" t="s">
        <v>274</v>
      </c>
      <c r="I1295" t="s">
        <v>323</v>
      </c>
      <c r="J1295" t="s">
        <v>24</v>
      </c>
      <c r="K1295" t="s">
        <v>283</v>
      </c>
      <c r="L1295" t="s">
        <v>411</v>
      </c>
      <c r="M1295" t="s">
        <v>278</v>
      </c>
      <c r="N1295" t="s">
        <v>24</v>
      </c>
      <c r="O1295">
        <v>2.77</v>
      </c>
    </row>
    <row r="1296" spans="1:15">
      <c r="A1296" t="s">
        <v>268</v>
      </c>
      <c r="B1296" t="s">
        <v>269</v>
      </c>
      <c r="C1296">
        <v>17213</v>
      </c>
      <c r="D1296" t="s">
        <v>679</v>
      </c>
      <c r="E1296" t="s">
        <v>680</v>
      </c>
      <c r="F1296" t="s">
        <v>293</v>
      </c>
      <c r="G1296" t="s">
        <v>273</v>
      </c>
      <c r="H1296" t="s">
        <v>274</v>
      </c>
      <c r="I1296" t="s">
        <v>323</v>
      </c>
      <c r="J1296" t="s">
        <v>33</v>
      </c>
      <c r="K1296" t="s">
        <v>296</v>
      </c>
      <c r="L1296" t="s">
        <v>299</v>
      </c>
      <c r="M1296" t="s">
        <v>280</v>
      </c>
      <c r="N1296" t="s">
        <v>33</v>
      </c>
      <c r="O1296">
        <v>1.65</v>
      </c>
    </row>
    <row r="1297" spans="1:15">
      <c r="A1297" t="s">
        <v>268</v>
      </c>
      <c r="B1297" t="s">
        <v>269</v>
      </c>
      <c r="C1297">
        <v>17213</v>
      </c>
      <c r="D1297" t="s">
        <v>679</v>
      </c>
      <c r="E1297" t="s">
        <v>680</v>
      </c>
      <c r="F1297" t="s">
        <v>293</v>
      </c>
      <c r="G1297" t="s">
        <v>273</v>
      </c>
      <c r="H1297" t="s">
        <v>274</v>
      </c>
      <c r="I1297" t="s">
        <v>323</v>
      </c>
      <c r="J1297" t="s">
        <v>43</v>
      </c>
      <c r="K1297" t="s">
        <v>296</v>
      </c>
      <c r="L1297" t="s">
        <v>300</v>
      </c>
      <c r="M1297" t="s">
        <v>278</v>
      </c>
      <c r="N1297" t="s">
        <v>43</v>
      </c>
      <c r="O1297">
        <v>2.81</v>
      </c>
    </row>
    <row r="1298" spans="1:15">
      <c r="A1298" t="s">
        <v>268</v>
      </c>
      <c r="B1298" t="s">
        <v>269</v>
      </c>
      <c r="C1298">
        <v>17213</v>
      </c>
      <c r="D1298" t="s">
        <v>679</v>
      </c>
      <c r="E1298" t="s">
        <v>680</v>
      </c>
      <c r="F1298" t="s">
        <v>293</v>
      </c>
      <c r="G1298" t="s">
        <v>273</v>
      </c>
      <c r="H1298" t="s">
        <v>274</v>
      </c>
      <c r="I1298" t="s">
        <v>323</v>
      </c>
      <c r="J1298" t="s">
        <v>47</v>
      </c>
      <c r="K1298" t="s">
        <v>296</v>
      </c>
      <c r="L1298" t="s">
        <v>301</v>
      </c>
      <c r="M1298" t="s">
        <v>278</v>
      </c>
      <c r="N1298" t="s">
        <v>47</v>
      </c>
      <c r="O1298">
        <v>2.74</v>
      </c>
    </row>
    <row r="1299" spans="1:15">
      <c r="A1299" t="s">
        <v>268</v>
      </c>
      <c r="B1299" t="s">
        <v>269</v>
      </c>
      <c r="C1299">
        <v>17213</v>
      </c>
      <c r="D1299" t="s">
        <v>679</v>
      </c>
      <c r="E1299" t="s">
        <v>680</v>
      </c>
      <c r="F1299" t="s">
        <v>293</v>
      </c>
      <c r="G1299" t="s">
        <v>273</v>
      </c>
      <c r="H1299" t="s">
        <v>274</v>
      </c>
      <c r="I1299" t="s">
        <v>323</v>
      </c>
      <c r="J1299" t="s">
        <v>48</v>
      </c>
      <c r="K1299" t="s">
        <v>283</v>
      </c>
      <c r="L1299" t="s">
        <v>324</v>
      </c>
      <c r="M1299" t="s">
        <v>280</v>
      </c>
      <c r="N1299" t="s">
        <v>48</v>
      </c>
      <c r="O1299">
        <v>1.27</v>
      </c>
    </row>
    <row r="1300" spans="1:15">
      <c r="A1300" t="s">
        <v>268</v>
      </c>
      <c r="B1300" t="s">
        <v>269</v>
      </c>
      <c r="C1300">
        <v>17213</v>
      </c>
      <c r="D1300" t="s">
        <v>679</v>
      </c>
      <c r="E1300" t="s">
        <v>680</v>
      </c>
      <c r="F1300" t="s">
        <v>293</v>
      </c>
      <c r="G1300" t="s">
        <v>273</v>
      </c>
      <c r="H1300" t="s">
        <v>274</v>
      </c>
      <c r="I1300" t="s">
        <v>323</v>
      </c>
      <c r="J1300" t="s">
        <v>57</v>
      </c>
      <c r="K1300" t="s">
        <v>276</v>
      </c>
      <c r="L1300" t="s">
        <v>303</v>
      </c>
      <c r="M1300" t="s">
        <v>278</v>
      </c>
      <c r="N1300" t="s">
        <v>57</v>
      </c>
      <c r="O1300">
        <v>2.93</v>
      </c>
    </row>
    <row r="1301" spans="1:15">
      <c r="A1301" t="s">
        <v>268</v>
      </c>
      <c r="B1301" t="s">
        <v>269</v>
      </c>
      <c r="C1301">
        <v>17213</v>
      </c>
      <c r="D1301" t="s">
        <v>679</v>
      </c>
      <c r="E1301" t="s">
        <v>680</v>
      </c>
      <c r="F1301" t="s">
        <v>293</v>
      </c>
      <c r="G1301" t="s">
        <v>273</v>
      </c>
      <c r="H1301" t="s">
        <v>274</v>
      </c>
      <c r="I1301" t="s">
        <v>323</v>
      </c>
      <c r="J1301" t="s">
        <v>74</v>
      </c>
      <c r="K1301" t="s">
        <v>276</v>
      </c>
      <c r="L1301" t="s">
        <v>305</v>
      </c>
      <c r="M1301" t="s">
        <v>280</v>
      </c>
      <c r="N1301" t="s">
        <v>74</v>
      </c>
      <c r="O1301">
        <v>1.9</v>
      </c>
    </row>
    <row r="1302" spans="1:15">
      <c r="A1302" t="s">
        <v>268</v>
      </c>
      <c r="B1302" t="s">
        <v>269</v>
      </c>
      <c r="C1302">
        <v>17213</v>
      </c>
      <c r="D1302" t="s">
        <v>679</v>
      </c>
      <c r="E1302" t="s">
        <v>680</v>
      </c>
      <c r="F1302" t="s">
        <v>293</v>
      </c>
      <c r="G1302" t="s">
        <v>273</v>
      </c>
      <c r="H1302" t="s">
        <v>274</v>
      </c>
      <c r="I1302" t="s">
        <v>323</v>
      </c>
      <c r="J1302" t="s">
        <v>94</v>
      </c>
      <c r="K1302" t="s">
        <v>296</v>
      </c>
      <c r="L1302" t="s">
        <v>306</v>
      </c>
      <c r="M1302" t="s">
        <v>278</v>
      </c>
      <c r="N1302" t="s">
        <v>94</v>
      </c>
      <c r="O1302">
        <v>2.3199999999999998</v>
      </c>
    </row>
    <row r="1303" spans="1:15">
      <c r="A1303" t="s">
        <v>268</v>
      </c>
      <c r="B1303" t="s">
        <v>269</v>
      </c>
      <c r="C1303">
        <v>17213</v>
      </c>
      <c r="D1303" t="s">
        <v>679</v>
      </c>
      <c r="E1303" t="s">
        <v>680</v>
      </c>
      <c r="F1303" t="s">
        <v>293</v>
      </c>
      <c r="G1303" t="s">
        <v>273</v>
      </c>
      <c r="H1303" t="s">
        <v>274</v>
      </c>
      <c r="I1303" t="s">
        <v>323</v>
      </c>
      <c r="J1303" t="s">
        <v>100</v>
      </c>
      <c r="K1303" t="s">
        <v>283</v>
      </c>
      <c r="L1303" t="s">
        <v>325</v>
      </c>
      <c r="M1303" t="s">
        <v>280</v>
      </c>
      <c r="N1303" t="s">
        <v>100</v>
      </c>
      <c r="O1303">
        <v>1.39</v>
      </c>
    </row>
    <row r="1304" spans="1:15">
      <c r="A1304" t="s">
        <v>268</v>
      </c>
      <c r="B1304" t="s">
        <v>269</v>
      </c>
      <c r="C1304">
        <v>17213</v>
      </c>
      <c r="D1304" t="s">
        <v>679</v>
      </c>
      <c r="E1304" t="s">
        <v>680</v>
      </c>
      <c r="F1304" t="s">
        <v>293</v>
      </c>
      <c r="G1304" t="s">
        <v>273</v>
      </c>
      <c r="H1304" t="s">
        <v>274</v>
      </c>
      <c r="I1304" t="s">
        <v>323</v>
      </c>
      <c r="J1304" t="s">
        <v>104</v>
      </c>
      <c r="K1304" t="s">
        <v>283</v>
      </c>
      <c r="L1304" t="s">
        <v>326</v>
      </c>
      <c r="M1304" t="s">
        <v>280</v>
      </c>
      <c r="N1304" t="s">
        <v>104</v>
      </c>
      <c r="O1304">
        <v>1.19</v>
      </c>
    </row>
    <row r="1305" spans="1:15">
      <c r="A1305" t="s">
        <v>268</v>
      </c>
      <c r="B1305" t="s">
        <v>269</v>
      </c>
      <c r="C1305">
        <v>17213</v>
      </c>
      <c r="D1305" t="s">
        <v>679</v>
      </c>
      <c r="E1305" t="s">
        <v>680</v>
      </c>
      <c r="F1305" t="s">
        <v>293</v>
      </c>
      <c r="G1305" t="s">
        <v>273</v>
      </c>
      <c r="H1305" t="s">
        <v>274</v>
      </c>
      <c r="I1305" t="s">
        <v>323</v>
      </c>
      <c r="J1305" t="s">
        <v>106</v>
      </c>
      <c r="K1305" t="s">
        <v>276</v>
      </c>
      <c r="L1305" t="s">
        <v>307</v>
      </c>
      <c r="M1305" t="s">
        <v>278</v>
      </c>
      <c r="N1305" t="s">
        <v>106</v>
      </c>
      <c r="O1305">
        <v>2.44</v>
      </c>
    </row>
    <row r="1306" spans="1:15">
      <c r="A1306" t="s">
        <v>268</v>
      </c>
      <c r="B1306" t="s">
        <v>269</v>
      </c>
      <c r="C1306">
        <v>17213</v>
      </c>
      <c r="D1306" t="s">
        <v>679</v>
      </c>
      <c r="E1306" t="s">
        <v>680</v>
      </c>
      <c r="F1306" t="s">
        <v>293</v>
      </c>
      <c r="G1306" t="s">
        <v>273</v>
      </c>
      <c r="H1306" t="s">
        <v>274</v>
      </c>
      <c r="I1306" t="s">
        <v>323</v>
      </c>
      <c r="J1306" t="s">
        <v>108</v>
      </c>
      <c r="K1306" t="s">
        <v>276</v>
      </c>
      <c r="L1306" t="s">
        <v>308</v>
      </c>
      <c r="M1306" t="s">
        <v>278</v>
      </c>
      <c r="N1306" t="s">
        <v>108</v>
      </c>
      <c r="O1306">
        <v>3.69</v>
      </c>
    </row>
    <row r="1307" spans="1:15">
      <c r="A1307" t="s">
        <v>268</v>
      </c>
      <c r="B1307" t="s">
        <v>269</v>
      </c>
      <c r="C1307">
        <v>17213</v>
      </c>
      <c r="D1307" t="s">
        <v>679</v>
      </c>
      <c r="E1307" t="s">
        <v>680</v>
      </c>
      <c r="F1307" t="s">
        <v>293</v>
      </c>
      <c r="G1307" t="s">
        <v>273</v>
      </c>
      <c r="H1307" t="s">
        <v>274</v>
      </c>
      <c r="I1307" t="s">
        <v>323</v>
      </c>
      <c r="J1307" t="s">
        <v>123</v>
      </c>
      <c r="K1307" t="s">
        <v>283</v>
      </c>
      <c r="L1307" t="s">
        <v>327</v>
      </c>
      <c r="M1307" t="s">
        <v>280</v>
      </c>
      <c r="N1307" t="s">
        <v>123</v>
      </c>
      <c r="O1307">
        <v>1.66</v>
      </c>
    </row>
    <row r="1308" spans="1:15">
      <c r="A1308" t="s">
        <v>268</v>
      </c>
      <c r="B1308" t="s">
        <v>269</v>
      </c>
      <c r="C1308">
        <v>17213</v>
      </c>
      <c r="D1308" t="s">
        <v>679</v>
      </c>
      <c r="E1308" t="s">
        <v>680</v>
      </c>
      <c r="F1308" t="s">
        <v>293</v>
      </c>
      <c r="G1308" t="s">
        <v>273</v>
      </c>
      <c r="H1308" t="s">
        <v>274</v>
      </c>
      <c r="I1308" t="s">
        <v>323</v>
      </c>
      <c r="J1308" t="s">
        <v>126</v>
      </c>
      <c r="K1308" t="s">
        <v>276</v>
      </c>
      <c r="L1308" t="s">
        <v>311</v>
      </c>
      <c r="M1308" t="s">
        <v>280</v>
      </c>
      <c r="N1308" t="s">
        <v>126</v>
      </c>
      <c r="O1308">
        <v>1.97</v>
      </c>
    </row>
    <row r="1309" spans="1:15">
      <c r="A1309" t="s">
        <v>268</v>
      </c>
      <c r="B1309" t="s">
        <v>269</v>
      </c>
      <c r="C1309">
        <v>17213</v>
      </c>
      <c r="D1309" t="s">
        <v>679</v>
      </c>
      <c r="E1309" t="s">
        <v>680</v>
      </c>
      <c r="F1309" t="s">
        <v>293</v>
      </c>
      <c r="G1309" t="s">
        <v>273</v>
      </c>
      <c r="H1309" t="s">
        <v>274</v>
      </c>
      <c r="I1309" t="s">
        <v>323</v>
      </c>
      <c r="J1309" t="s">
        <v>152</v>
      </c>
      <c r="K1309" t="s">
        <v>283</v>
      </c>
      <c r="L1309" t="s">
        <v>329</v>
      </c>
      <c r="M1309" t="s">
        <v>278</v>
      </c>
      <c r="N1309" t="s">
        <v>152</v>
      </c>
      <c r="O1309">
        <v>3.78</v>
      </c>
    </row>
    <row r="1310" spans="1:15">
      <c r="A1310" t="s">
        <v>268</v>
      </c>
      <c r="B1310" t="s">
        <v>269</v>
      </c>
      <c r="C1310">
        <v>17213</v>
      </c>
      <c r="D1310" t="s">
        <v>679</v>
      </c>
      <c r="E1310" t="s">
        <v>680</v>
      </c>
      <c r="F1310" t="s">
        <v>293</v>
      </c>
      <c r="G1310" t="s">
        <v>273</v>
      </c>
      <c r="H1310" t="s">
        <v>274</v>
      </c>
      <c r="I1310" t="s">
        <v>323</v>
      </c>
      <c r="J1310" t="s">
        <v>157</v>
      </c>
      <c r="K1310" t="s">
        <v>296</v>
      </c>
      <c r="L1310" t="s">
        <v>312</v>
      </c>
      <c r="M1310" t="s">
        <v>280</v>
      </c>
      <c r="N1310" t="s">
        <v>157</v>
      </c>
      <c r="O1310">
        <v>1.57</v>
      </c>
    </row>
    <row r="1311" spans="1:15">
      <c r="A1311" t="s">
        <v>268</v>
      </c>
      <c r="B1311" t="s">
        <v>269</v>
      </c>
      <c r="C1311">
        <v>17213</v>
      </c>
      <c r="D1311" t="s">
        <v>679</v>
      </c>
      <c r="E1311" t="s">
        <v>680</v>
      </c>
      <c r="F1311" t="s">
        <v>293</v>
      </c>
      <c r="G1311" t="s">
        <v>273</v>
      </c>
      <c r="H1311" t="s">
        <v>274</v>
      </c>
      <c r="I1311" t="s">
        <v>323</v>
      </c>
      <c r="J1311" t="s">
        <v>164</v>
      </c>
      <c r="K1311" t="s">
        <v>296</v>
      </c>
      <c r="L1311" t="s">
        <v>313</v>
      </c>
      <c r="M1311" t="s">
        <v>280</v>
      </c>
      <c r="N1311" t="s">
        <v>164</v>
      </c>
      <c r="O1311">
        <v>1.9</v>
      </c>
    </row>
    <row r="1312" spans="1:15">
      <c r="A1312" t="s">
        <v>268</v>
      </c>
      <c r="B1312" t="s">
        <v>269</v>
      </c>
      <c r="C1312">
        <v>17213</v>
      </c>
      <c r="D1312" t="s">
        <v>679</v>
      </c>
      <c r="E1312" t="s">
        <v>680</v>
      </c>
      <c r="F1312" t="s">
        <v>293</v>
      </c>
      <c r="G1312" t="s">
        <v>273</v>
      </c>
      <c r="H1312" t="s">
        <v>274</v>
      </c>
      <c r="I1312" t="s">
        <v>323</v>
      </c>
      <c r="J1312" t="s">
        <v>165</v>
      </c>
      <c r="K1312" t="s">
        <v>296</v>
      </c>
      <c r="L1312" t="s">
        <v>314</v>
      </c>
      <c r="M1312" t="s">
        <v>280</v>
      </c>
      <c r="N1312" t="s">
        <v>165</v>
      </c>
      <c r="O1312">
        <v>1.48</v>
      </c>
    </row>
    <row r="1313" spans="1:15">
      <c r="A1313" t="s">
        <v>268</v>
      </c>
      <c r="B1313" t="s">
        <v>269</v>
      </c>
      <c r="C1313">
        <v>17213</v>
      </c>
      <c r="D1313" t="s">
        <v>679</v>
      </c>
      <c r="E1313" t="s">
        <v>680</v>
      </c>
      <c r="F1313" t="s">
        <v>293</v>
      </c>
      <c r="G1313" t="s">
        <v>273</v>
      </c>
      <c r="H1313" t="s">
        <v>274</v>
      </c>
      <c r="I1313" t="s">
        <v>323</v>
      </c>
      <c r="J1313" t="s">
        <v>170</v>
      </c>
      <c r="K1313" t="s">
        <v>276</v>
      </c>
      <c r="L1313" t="s">
        <v>315</v>
      </c>
      <c r="M1313" t="s">
        <v>278</v>
      </c>
      <c r="N1313" t="s">
        <v>170</v>
      </c>
      <c r="O1313">
        <v>3.73</v>
      </c>
    </row>
    <row r="1314" spans="1:15">
      <c r="A1314" t="s">
        <v>268</v>
      </c>
      <c r="B1314" t="s">
        <v>269</v>
      </c>
      <c r="C1314">
        <v>17213</v>
      </c>
      <c r="D1314" t="s">
        <v>679</v>
      </c>
      <c r="E1314" t="s">
        <v>680</v>
      </c>
      <c r="F1314" t="s">
        <v>293</v>
      </c>
      <c r="G1314" t="s">
        <v>273</v>
      </c>
      <c r="H1314" t="s">
        <v>274</v>
      </c>
      <c r="I1314" t="s">
        <v>323</v>
      </c>
      <c r="J1314" t="s">
        <v>211</v>
      </c>
      <c r="K1314" t="s">
        <v>276</v>
      </c>
      <c r="L1314" t="s">
        <v>319</v>
      </c>
      <c r="M1314" t="s">
        <v>278</v>
      </c>
      <c r="N1314" t="s">
        <v>211</v>
      </c>
      <c r="O1314">
        <v>3.81</v>
      </c>
    </row>
    <row r="1315" spans="1:15">
      <c r="A1315" t="s">
        <v>268</v>
      </c>
      <c r="B1315" t="s">
        <v>269</v>
      </c>
      <c r="C1315">
        <v>17213</v>
      </c>
      <c r="D1315" t="s">
        <v>679</v>
      </c>
      <c r="E1315" t="s">
        <v>680</v>
      </c>
      <c r="F1315" t="s">
        <v>293</v>
      </c>
      <c r="G1315" t="s">
        <v>273</v>
      </c>
      <c r="H1315" t="s">
        <v>274</v>
      </c>
      <c r="I1315" t="s">
        <v>323</v>
      </c>
      <c r="J1315" t="s">
        <v>219</v>
      </c>
      <c r="K1315" t="s">
        <v>276</v>
      </c>
      <c r="L1315" t="s">
        <v>320</v>
      </c>
      <c r="M1315" t="s">
        <v>278</v>
      </c>
      <c r="N1315" t="s">
        <v>219</v>
      </c>
      <c r="O1315">
        <v>2.82</v>
      </c>
    </row>
    <row r="1316" spans="1:15">
      <c r="A1316" t="s">
        <v>268</v>
      </c>
      <c r="B1316" t="s">
        <v>269</v>
      </c>
      <c r="C1316">
        <v>18374</v>
      </c>
      <c r="D1316" t="s">
        <v>681</v>
      </c>
      <c r="E1316" t="s">
        <v>676</v>
      </c>
      <c r="F1316" t="s">
        <v>334</v>
      </c>
      <c r="G1316" t="s">
        <v>410</v>
      </c>
      <c r="H1316" t="s">
        <v>274</v>
      </c>
      <c r="I1316" t="s">
        <v>295</v>
      </c>
      <c r="J1316" t="s">
        <v>17</v>
      </c>
      <c r="K1316" t="s">
        <v>296</v>
      </c>
      <c r="L1316" t="s">
        <v>297</v>
      </c>
      <c r="M1316" t="s">
        <v>278</v>
      </c>
      <c r="N1316" t="s">
        <v>17</v>
      </c>
      <c r="O1316">
        <v>3.44</v>
      </c>
    </row>
    <row r="1317" spans="1:15">
      <c r="A1317" t="s">
        <v>268</v>
      </c>
      <c r="B1317" t="s">
        <v>269</v>
      </c>
      <c r="C1317">
        <v>18374</v>
      </c>
      <c r="D1317" t="s">
        <v>681</v>
      </c>
      <c r="E1317" t="s">
        <v>676</v>
      </c>
      <c r="F1317" t="s">
        <v>334</v>
      </c>
      <c r="G1317" t="s">
        <v>410</v>
      </c>
      <c r="H1317" t="s">
        <v>274</v>
      </c>
      <c r="I1317" t="s">
        <v>295</v>
      </c>
      <c r="J1317" t="s">
        <v>24</v>
      </c>
      <c r="K1317" t="s">
        <v>283</v>
      </c>
      <c r="L1317" t="s">
        <v>411</v>
      </c>
      <c r="M1317" t="s">
        <v>280</v>
      </c>
      <c r="N1317" t="s">
        <v>24</v>
      </c>
      <c r="O1317">
        <v>1.94</v>
      </c>
    </row>
    <row r="1318" spans="1:15">
      <c r="A1318" t="s">
        <v>268</v>
      </c>
      <c r="B1318" t="s">
        <v>269</v>
      </c>
      <c r="C1318">
        <v>18374</v>
      </c>
      <c r="D1318" t="s">
        <v>681</v>
      </c>
      <c r="E1318" t="s">
        <v>676</v>
      </c>
      <c r="F1318" t="s">
        <v>334</v>
      </c>
      <c r="G1318" t="s">
        <v>410</v>
      </c>
      <c r="H1318" t="s">
        <v>274</v>
      </c>
      <c r="I1318" t="s">
        <v>295</v>
      </c>
      <c r="J1318" t="s">
        <v>25</v>
      </c>
      <c r="K1318" t="s">
        <v>283</v>
      </c>
      <c r="L1318" t="s">
        <v>412</v>
      </c>
      <c r="M1318" t="s">
        <v>278</v>
      </c>
      <c r="N1318" t="s">
        <v>25</v>
      </c>
      <c r="O1318">
        <v>2.36</v>
      </c>
    </row>
    <row r="1319" spans="1:15">
      <c r="A1319" t="s">
        <v>268</v>
      </c>
      <c r="B1319" t="s">
        <v>269</v>
      </c>
      <c r="C1319">
        <v>18374</v>
      </c>
      <c r="D1319" t="s">
        <v>681</v>
      </c>
      <c r="E1319" t="s">
        <v>676</v>
      </c>
      <c r="F1319" t="s">
        <v>334</v>
      </c>
      <c r="G1319" t="s">
        <v>410</v>
      </c>
      <c r="H1319" t="s">
        <v>274</v>
      </c>
      <c r="I1319" t="s">
        <v>295</v>
      </c>
      <c r="J1319" t="s">
        <v>413</v>
      </c>
      <c r="K1319" t="s">
        <v>283</v>
      </c>
      <c r="L1319" t="s">
        <v>414</v>
      </c>
      <c r="M1319" t="s">
        <v>280</v>
      </c>
      <c r="N1319" t="s">
        <v>413</v>
      </c>
      <c r="O1319">
        <v>1.03</v>
      </c>
    </row>
    <row r="1320" spans="1:15">
      <c r="A1320" t="s">
        <v>268</v>
      </c>
      <c r="B1320" t="s">
        <v>269</v>
      </c>
      <c r="C1320">
        <v>18374</v>
      </c>
      <c r="D1320" t="s">
        <v>681</v>
      </c>
      <c r="E1320" t="s">
        <v>676</v>
      </c>
      <c r="F1320" t="s">
        <v>334</v>
      </c>
      <c r="G1320" t="s">
        <v>410</v>
      </c>
      <c r="H1320" t="s">
        <v>274</v>
      </c>
      <c r="I1320" t="s">
        <v>295</v>
      </c>
      <c r="J1320" t="s">
        <v>33</v>
      </c>
      <c r="K1320" t="s">
        <v>296</v>
      </c>
      <c r="L1320" t="s">
        <v>299</v>
      </c>
      <c r="M1320" t="s">
        <v>280</v>
      </c>
      <c r="N1320" t="s">
        <v>33</v>
      </c>
      <c r="O1320">
        <v>1.04</v>
      </c>
    </row>
    <row r="1321" spans="1:15">
      <c r="A1321" t="s">
        <v>268</v>
      </c>
      <c r="B1321" t="s">
        <v>269</v>
      </c>
      <c r="C1321">
        <v>18374</v>
      </c>
      <c r="D1321" t="s">
        <v>681</v>
      </c>
      <c r="E1321" t="s">
        <v>676</v>
      </c>
      <c r="F1321" t="s">
        <v>334</v>
      </c>
      <c r="G1321" t="s">
        <v>410</v>
      </c>
      <c r="H1321" t="s">
        <v>274</v>
      </c>
      <c r="I1321" t="s">
        <v>295</v>
      </c>
      <c r="J1321" t="s">
        <v>43</v>
      </c>
      <c r="K1321" t="s">
        <v>296</v>
      </c>
      <c r="L1321" t="s">
        <v>300</v>
      </c>
      <c r="M1321" t="s">
        <v>278</v>
      </c>
      <c r="N1321" t="s">
        <v>43</v>
      </c>
      <c r="O1321">
        <v>2.0499999999999998</v>
      </c>
    </row>
    <row r="1322" spans="1:15">
      <c r="A1322" t="s">
        <v>268</v>
      </c>
      <c r="B1322" t="s">
        <v>269</v>
      </c>
      <c r="C1322">
        <v>18374</v>
      </c>
      <c r="D1322" t="s">
        <v>681</v>
      </c>
      <c r="E1322" t="s">
        <v>676</v>
      </c>
      <c r="F1322" t="s">
        <v>334</v>
      </c>
      <c r="G1322" t="s">
        <v>410</v>
      </c>
      <c r="H1322" t="s">
        <v>274</v>
      </c>
      <c r="I1322" t="s">
        <v>295</v>
      </c>
      <c r="J1322" t="s">
        <v>47</v>
      </c>
      <c r="K1322" t="s">
        <v>296</v>
      </c>
      <c r="L1322" t="s">
        <v>301</v>
      </c>
      <c r="M1322" t="s">
        <v>280</v>
      </c>
      <c r="N1322" t="s">
        <v>47</v>
      </c>
      <c r="O1322">
        <v>1.24</v>
      </c>
    </row>
    <row r="1323" spans="1:15">
      <c r="A1323" t="s">
        <v>268</v>
      </c>
      <c r="B1323" t="s">
        <v>269</v>
      </c>
      <c r="C1323">
        <v>18374</v>
      </c>
      <c r="D1323" t="s">
        <v>681</v>
      </c>
      <c r="E1323" t="s">
        <v>676</v>
      </c>
      <c r="F1323" t="s">
        <v>334</v>
      </c>
      <c r="G1323" t="s">
        <v>410</v>
      </c>
      <c r="H1323" t="s">
        <v>274</v>
      </c>
      <c r="I1323" t="s">
        <v>295</v>
      </c>
      <c r="J1323" t="s">
        <v>57</v>
      </c>
      <c r="K1323" t="s">
        <v>276</v>
      </c>
      <c r="L1323" t="s">
        <v>303</v>
      </c>
      <c r="M1323" t="s">
        <v>278</v>
      </c>
      <c r="N1323" t="s">
        <v>57</v>
      </c>
      <c r="O1323">
        <v>3.19</v>
      </c>
    </row>
    <row r="1324" spans="1:15">
      <c r="A1324" t="s">
        <v>268</v>
      </c>
      <c r="B1324" t="s">
        <v>269</v>
      </c>
      <c r="C1324">
        <v>18374</v>
      </c>
      <c r="D1324" t="s">
        <v>681</v>
      </c>
      <c r="E1324" t="s">
        <v>676</v>
      </c>
      <c r="F1324" t="s">
        <v>334</v>
      </c>
      <c r="G1324" t="s">
        <v>410</v>
      </c>
      <c r="H1324" t="s">
        <v>274</v>
      </c>
      <c r="I1324" t="s">
        <v>295</v>
      </c>
      <c r="J1324" t="s">
        <v>74</v>
      </c>
      <c r="K1324" t="s">
        <v>276</v>
      </c>
      <c r="L1324" t="s">
        <v>305</v>
      </c>
      <c r="M1324" t="s">
        <v>278</v>
      </c>
      <c r="N1324" t="s">
        <v>74</v>
      </c>
      <c r="O1324">
        <v>2.06</v>
      </c>
    </row>
    <row r="1325" spans="1:15">
      <c r="A1325" t="s">
        <v>268</v>
      </c>
      <c r="B1325" t="s">
        <v>269</v>
      </c>
      <c r="C1325">
        <v>18374</v>
      </c>
      <c r="D1325" t="s">
        <v>681</v>
      </c>
      <c r="E1325" t="s">
        <v>676</v>
      </c>
      <c r="F1325" t="s">
        <v>334</v>
      </c>
      <c r="G1325" t="s">
        <v>410</v>
      </c>
      <c r="H1325" t="s">
        <v>274</v>
      </c>
      <c r="I1325" t="s">
        <v>295</v>
      </c>
      <c r="J1325" t="s">
        <v>94</v>
      </c>
      <c r="K1325" t="s">
        <v>296</v>
      </c>
      <c r="L1325" t="s">
        <v>306</v>
      </c>
      <c r="M1325" t="s">
        <v>278</v>
      </c>
      <c r="N1325" t="s">
        <v>94</v>
      </c>
      <c r="O1325">
        <v>3.79</v>
      </c>
    </row>
    <row r="1326" spans="1:15">
      <c r="A1326" t="s">
        <v>268</v>
      </c>
      <c r="B1326" t="s">
        <v>269</v>
      </c>
      <c r="C1326">
        <v>18374</v>
      </c>
      <c r="D1326" t="s">
        <v>681</v>
      </c>
      <c r="E1326" t="s">
        <v>676</v>
      </c>
      <c r="F1326" t="s">
        <v>334</v>
      </c>
      <c r="G1326" t="s">
        <v>410</v>
      </c>
      <c r="H1326" t="s">
        <v>274</v>
      </c>
      <c r="I1326" t="s">
        <v>295</v>
      </c>
      <c r="J1326" t="s">
        <v>106</v>
      </c>
      <c r="K1326" t="s">
        <v>276</v>
      </c>
      <c r="L1326" t="s">
        <v>307</v>
      </c>
      <c r="M1326" t="s">
        <v>278</v>
      </c>
      <c r="N1326" t="s">
        <v>106</v>
      </c>
      <c r="O1326">
        <v>3.02</v>
      </c>
    </row>
    <row r="1327" spans="1:15">
      <c r="A1327" t="s">
        <v>268</v>
      </c>
      <c r="B1327" t="s">
        <v>269</v>
      </c>
      <c r="C1327">
        <v>18374</v>
      </c>
      <c r="D1327" t="s">
        <v>681</v>
      </c>
      <c r="E1327" t="s">
        <v>676</v>
      </c>
      <c r="F1327" t="s">
        <v>334</v>
      </c>
      <c r="G1327" t="s">
        <v>410</v>
      </c>
      <c r="H1327" t="s">
        <v>274</v>
      </c>
      <c r="I1327" t="s">
        <v>295</v>
      </c>
      <c r="J1327" t="s">
        <v>108</v>
      </c>
      <c r="K1327" t="s">
        <v>276</v>
      </c>
      <c r="L1327" t="s">
        <v>308</v>
      </c>
      <c r="M1327" t="s">
        <v>278</v>
      </c>
      <c r="N1327" t="s">
        <v>108</v>
      </c>
      <c r="O1327">
        <v>2.2599999999999998</v>
      </c>
    </row>
    <row r="1328" spans="1:15">
      <c r="A1328" t="s">
        <v>268</v>
      </c>
      <c r="B1328" t="s">
        <v>269</v>
      </c>
      <c r="C1328">
        <v>18374</v>
      </c>
      <c r="D1328" t="s">
        <v>681</v>
      </c>
      <c r="E1328" t="s">
        <v>676</v>
      </c>
      <c r="F1328" t="s">
        <v>334</v>
      </c>
      <c r="G1328" t="s">
        <v>410</v>
      </c>
      <c r="H1328" t="s">
        <v>274</v>
      </c>
      <c r="I1328" t="s">
        <v>295</v>
      </c>
      <c r="J1328" t="s">
        <v>126</v>
      </c>
      <c r="K1328" t="s">
        <v>276</v>
      </c>
      <c r="L1328" t="s">
        <v>311</v>
      </c>
      <c r="M1328" t="s">
        <v>280</v>
      </c>
      <c r="N1328" t="s">
        <v>126</v>
      </c>
      <c r="O1328">
        <v>1.41</v>
      </c>
    </row>
    <row r="1329" spans="1:15">
      <c r="A1329" t="s">
        <v>268</v>
      </c>
      <c r="B1329" t="s">
        <v>269</v>
      </c>
      <c r="C1329">
        <v>18374</v>
      </c>
      <c r="D1329" t="s">
        <v>681</v>
      </c>
      <c r="E1329" t="s">
        <v>676</v>
      </c>
      <c r="F1329" t="s">
        <v>334</v>
      </c>
      <c r="G1329" t="s">
        <v>410</v>
      </c>
      <c r="H1329" t="s">
        <v>274</v>
      </c>
      <c r="I1329" t="s">
        <v>295</v>
      </c>
      <c r="J1329" t="s">
        <v>147</v>
      </c>
      <c r="K1329" t="s">
        <v>283</v>
      </c>
      <c r="L1329" t="s">
        <v>415</v>
      </c>
      <c r="M1329" t="s">
        <v>280</v>
      </c>
      <c r="N1329" t="s">
        <v>147</v>
      </c>
      <c r="O1329">
        <v>1.1200000000000001</v>
      </c>
    </row>
    <row r="1330" spans="1:15">
      <c r="A1330" t="s">
        <v>268</v>
      </c>
      <c r="B1330" t="s">
        <v>269</v>
      </c>
      <c r="C1330">
        <v>18374</v>
      </c>
      <c r="D1330" t="s">
        <v>681</v>
      </c>
      <c r="E1330" t="s">
        <v>676</v>
      </c>
      <c r="F1330" t="s">
        <v>334</v>
      </c>
      <c r="G1330" t="s">
        <v>410</v>
      </c>
      <c r="H1330" t="s">
        <v>274</v>
      </c>
      <c r="I1330" t="s">
        <v>295</v>
      </c>
      <c r="J1330" t="s">
        <v>152</v>
      </c>
      <c r="K1330" t="s">
        <v>283</v>
      </c>
      <c r="L1330" t="s">
        <v>329</v>
      </c>
      <c r="M1330" t="s">
        <v>278</v>
      </c>
      <c r="N1330" t="s">
        <v>152</v>
      </c>
      <c r="O1330">
        <v>2.27</v>
      </c>
    </row>
    <row r="1331" spans="1:15">
      <c r="A1331" t="s">
        <v>268</v>
      </c>
      <c r="B1331" t="s">
        <v>269</v>
      </c>
      <c r="C1331">
        <v>18374</v>
      </c>
      <c r="D1331" t="s">
        <v>681</v>
      </c>
      <c r="E1331" t="s">
        <v>676</v>
      </c>
      <c r="F1331" t="s">
        <v>334</v>
      </c>
      <c r="G1331" t="s">
        <v>410</v>
      </c>
      <c r="H1331" t="s">
        <v>274</v>
      </c>
      <c r="I1331" t="s">
        <v>295</v>
      </c>
      <c r="J1331" t="s">
        <v>157</v>
      </c>
      <c r="K1331" t="s">
        <v>296</v>
      </c>
      <c r="L1331" t="s">
        <v>312</v>
      </c>
      <c r="M1331" t="s">
        <v>278</v>
      </c>
      <c r="N1331" t="s">
        <v>157</v>
      </c>
      <c r="O1331">
        <v>2.6</v>
      </c>
    </row>
    <row r="1332" spans="1:15">
      <c r="A1332" t="s">
        <v>268</v>
      </c>
      <c r="B1332" t="s">
        <v>269</v>
      </c>
      <c r="C1332">
        <v>18374</v>
      </c>
      <c r="D1332" t="s">
        <v>681</v>
      </c>
      <c r="E1332" t="s">
        <v>676</v>
      </c>
      <c r="F1332" t="s">
        <v>334</v>
      </c>
      <c r="G1332" t="s">
        <v>410</v>
      </c>
      <c r="H1332" t="s">
        <v>274</v>
      </c>
      <c r="I1332" t="s">
        <v>295</v>
      </c>
      <c r="J1332" t="s">
        <v>164</v>
      </c>
      <c r="K1332" t="s">
        <v>296</v>
      </c>
      <c r="L1332" t="s">
        <v>313</v>
      </c>
      <c r="M1332" t="s">
        <v>280</v>
      </c>
      <c r="N1332" t="s">
        <v>164</v>
      </c>
      <c r="O1332">
        <v>1.9</v>
      </c>
    </row>
    <row r="1333" spans="1:15">
      <c r="A1333" t="s">
        <v>268</v>
      </c>
      <c r="B1333" t="s">
        <v>269</v>
      </c>
      <c r="C1333">
        <v>18374</v>
      </c>
      <c r="D1333" t="s">
        <v>681</v>
      </c>
      <c r="E1333" t="s">
        <v>676</v>
      </c>
      <c r="F1333" t="s">
        <v>334</v>
      </c>
      <c r="G1333" t="s">
        <v>410</v>
      </c>
      <c r="H1333" t="s">
        <v>274</v>
      </c>
      <c r="I1333" t="s">
        <v>295</v>
      </c>
      <c r="J1333" t="s">
        <v>165</v>
      </c>
      <c r="K1333" t="s">
        <v>296</v>
      </c>
      <c r="L1333" t="s">
        <v>314</v>
      </c>
      <c r="M1333" t="s">
        <v>278</v>
      </c>
      <c r="N1333" t="s">
        <v>165</v>
      </c>
      <c r="O1333">
        <v>2.14</v>
      </c>
    </row>
    <row r="1334" spans="1:15">
      <c r="A1334" t="s">
        <v>268</v>
      </c>
      <c r="B1334" t="s">
        <v>269</v>
      </c>
      <c r="C1334">
        <v>18374</v>
      </c>
      <c r="D1334" t="s">
        <v>681</v>
      </c>
      <c r="E1334" t="s">
        <v>676</v>
      </c>
      <c r="F1334" t="s">
        <v>334</v>
      </c>
      <c r="G1334" t="s">
        <v>410</v>
      </c>
      <c r="H1334" t="s">
        <v>274</v>
      </c>
      <c r="I1334" t="s">
        <v>295</v>
      </c>
      <c r="J1334" t="s">
        <v>170</v>
      </c>
      <c r="K1334" t="s">
        <v>276</v>
      </c>
      <c r="L1334" t="s">
        <v>315</v>
      </c>
      <c r="M1334" t="s">
        <v>278</v>
      </c>
      <c r="N1334" t="s">
        <v>170</v>
      </c>
      <c r="O1334">
        <v>2.21</v>
      </c>
    </row>
    <row r="1335" spans="1:15">
      <c r="A1335" t="s">
        <v>268</v>
      </c>
      <c r="B1335" t="s">
        <v>269</v>
      </c>
      <c r="C1335">
        <v>18374</v>
      </c>
      <c r="D1335" t="s">
        <v>681</v>
      </c>
      <c r="E1335" t="s">
        <v>676</v>
      </c>
      <c r="F1335" t="s">
        <v>334</v>
      </c>
      <c r="G1335" t="s">
        <v>410</v>
      </c>
      <c r="H1335" t="s">
        <v>274</v>
      </c>
      <c r="I1335" t="s">
        <v>295</v>
      </c>
      <c r="J1335" t="s">
        <v>174</v>
      </c>
      <c r="K1335" t="s">
        <v>283</v>
      </c>
      <c r="L1335" t="s">
        <v>316</v>
      </c>
      <c r="M1335" t="s">
        <v>280</v>
      </c>
      <c r="N1335" t="s">
        <v>174</v>
      </c>
      <c r="O1335">
        <v>1.18</v>
      </c>
    </row>
    <row r="1336" spans="1:15">
      <c r="A1336" t="s">
        <v>268</v>
      </c>
      <c r="B1336" t="s">
        <v>269</v>
      </c>
      <c r="C1336">
        <v>18374</v>
      </c>
      <c r="D1336" t="s">
        <v>681</v>
      </c>
      <c r="E1336" t="s">
        <v>676</v>
      </c>
      <c r="F1336" t="s">
        <v>334</v>
      </c>
      <c r="G1336" t="s">
        <v>410</v>
      </c>
      <c r="H1336" t="s">
        <v>274</v>
      </c>
      <c r="I1336" t="s">
        <v>295</v>
      </c>
      <c r="J1336" t="s">
        <v>211</v>
      </c>
      <c r="K1336" t="s">
        <v>276</v>
      </c>
      <c r="L1336" t="s">
        <v>319</v>
      </c>
      <c r="M1336" t="s">
        <v>280</v>
      </c>
      <c r="N1336" t="s">
        <v>211</v>
      </c>
      <c r="O1336">
        <v>2</v>
      </c>
    </row>
    <row r="1337" spans="1:15">
      <c r="A1337" t="s">
        <v>268</v>
      </c>
      <c r="B1337" t="s">
        <v>269</v>
      </c>
      <c r="C1337">
        <v>18374</v>
      </c>
      <c r="D1337" t="s">
        <v>681</v>
      </c>
      <c r="E1337" t="s">
        <v>676</v>
      </c>
      <c r="F1337" t="s">
        <v>334</v>
      </c>
      <c r="G1337" t="s">
        <v>410</v>
      </c>
      <c r="H1337" t="s">
        <v>274</v>
      </c>
      <c r="I1337" t="s">
        <v>295</v>
      </c>
      <c r="J1337" t="s">
        <v>219</v>
      </c>
      <c r="K1337" t="s">
        <v>276</v>
      </c>
      <c r="L1337" t="s">
        <v>320</v>
      </c>
      <c r="M1337" t="s">
        <v>278</v>
      </c>
      <c r="N1337" t="s">
        <v>219</v>
      </c>
      <c r="O1337">
        <v>3.79</v>
      </c>
    </row>
    <row r="1338" spans="1:15">
      <c r="A1338" t="s">
        <v>268</v>
      </c>
      <c r="B1338" t="s">
        <v>269</v>
      </c>
      <c r="C1338">
        <v>18374</v>
      </c>
      <c r="D1338" t="s">
        <v>681</v>
      </c>
      <c r="E1338" t="s">
        <v>676</v>
      </c>
      <c r="F1338" t="s">
        <v>334</v>
      </c>
      <c r="G1338" t="s">
        <v>410</v>
      </c>
      <c r="H1338" t="s">
        <v>274</v>
      </c>
      <c r="I1338" t="s">
        <v>295</v>
      </c>
      <c r="J1338" t="s">
        <v>229</v>
      </c>
      <c r="K1338" t="s">
        <v>283</v>
      </c>
      <c r="L1338" t="s">
        <v>340</v>
      </c>
      <c r="M1338" t="s">
        <v>280</v>
      </c>
      <c r="N1338" t="s">
        <v>229</v>
      </c>
      <c r="O1338">
        <v>1.82</v>
      </c>
    </row>
    <row r="1339" spans="1:15">
      <c r="A1339" t="s">
        <v>268</v>
      </c>
      <c r="B1339" t="s">
        <v>269</v>
      </c>
      <c r="C1339">
        <v>18374</v>
      </c>
      <c r="D1339" t="s">
        <v>681</v>
      </c>
      <c r="E1339" t="s">
        <v>676</v>
      </c>
      <c r="F1339" t="s">
        <v>334</v>
      </c>
      <c r="G1339" t="s">
        <v>410</v>
      </c>
      <c r="H1339" t="s">
        <v>274</v>
      </c>
      <c r="I1339" t="s">
        <v>295</v>
      </c>
      <c r="J1339" t="s">
        <v>248</v>
      </c>
      <c r="K1339" t="s">
        <v>283</v>
      </c>
      <c r="L1339" t="s">
        <v>341</v>
      </c>
      <c r="M1339" t="s">
        <v>280</v>
      </c>
      <c r="N1339" t="s">
        <v>248</v>
      </c>
      <c r="O1339">
        <v>1.39</v>
      </c>
    </row>
    <row r="1340" spans="1:15">
      <c r="A1340" t="s">
        <v>268</v>
      </c>
      <c r="B1340" t="s">
        <v>269</v>
      </c>
      <c r="C1340">
        <v>5616</v>
      </c>
      <c r="D1340" t="s">
        <v>682</v>
      </c>
      <c r="E1340" t="s">
        <v>271</v>
      </c>
      <c r="F1340" t="s">
        <v>272</v>
      </c>
      <c r="G1340" t="s">
        <v>273</v>
      </c>
      <c r="H1340" t="s">
        <v>274</v>
      </c>
      <c r="I1340" t="s">
        <v>275</v>
      </c>
      <c r="J1340" t="s">
        <v>57</v>
      </c>
      <c r="K1340" t="s">
        <v>276</v>
      </c>
      <c r="L1340" t="s">
        <v>277</v>
      </c>
      <c r="M1340" t="s">
        <v>278</v>
      </c>
      <c r="N1340" t="s">
        <v>57</v>
      </c>
      <c r="O1340">
        <v>3.57</v>
      </c>
    </row>
    <row r="1341" spans="1:15">
      <c r="A1341" t="s">
        <v>268</v>
      </c>
      <c r="B1341" t="s">
        <v>269</v>
      </c>
      <c r="C1341">
        <v>5616</v>
      </c>
      <c r="D1341" t="s">
        <v>682</v>
      </c>
      <c r="E1341" t="s">
        <v>271</v>
      </c>
      <c r="F1341" t="s">
        <v>272</v>
      </c>
      <c r="G1341" t="s">
        <v>273</v>
      </c>
      <c r="H1341" t="s">
        <v>274</v>
      </c>
      <c r="I1341" t="s">
        <v>275</v>
      </c>
      <c r="J1341" t="s">
        <v>74</v>
      </c>
      <c r="K1341" t="s">
        <v>276</v>
      </c>
      <c r="L1341" t="s">
        <v>279</v>
      </c>
      <c r="M1341" t="s">
        <v>280</v>
      </c>
      <c r="N1341" t="s">
        <v>74</v>
      </c>
      <c r="O1341">
        <v>1.2</v>
      </c>
    </row>
    <row r="1342" spans="1:15">
      <c r="A1342" t="s">
        <v>268</v>
      </c>
      <c r="B1342" t="s">
        <v>269</v>
      </c>
      <c r="C1342">
        <v>5616</v>
      </c>
      <c r="D1342" t="s">
        <v>682</v>
      </c>
      <c r="E1342" t="s">
        <v>271</v>
      </c>
      <c r="F1342" t="s">
        <v>272</v>
      </c>
      <c r="G1342" t="s">
        <v>273</v>
      </c>
      <c r="H1342" t="s">
        <v>274</v>
      </c>
      <c r="I1342" t="s">
        <v>275</v>
      </c>
      <c r="J1342" t="s">
        <v>106</v>
      </c>
      <c r="K1342" t="s">
        <v>276</v>
      </c>
      <c r="L1342" t="s">
        <v>281</v>
      </c>
      <c r="M1342" t="s">
        <v>280</v>
      </c>
      <c r="N1342" t="s">
        <v>106</v>
      </c>
      <c r="O1342">
        <v>1.83</v>
      </c>
    </row>
    <row r="1343" spans="1:15">
      <c r="A1343" t="s">
        <v>268</v>
      </c>
      <c r="B1343" t="s">
        <v>269</v>
      </c>
      <c r="C1343">
        <v>5616</v>
      </c>
      <c r="D1343" t="s">
        <v>682</v>
      </c>
      <c r="E1343" t="s">
        <v>271</v>
      </c>
      <c r="F1343" t="s">
        <v>272</v>
      </c>
      <c r="G1343" t="s">
        <v>273</v>
      </c>
      <c r="H1343" t="s">
        <v>274</v>
      </c>
      <c r="I1343" t="s">
        <v>275</v>
      </c>
      <c r="J1343" t="s">
        <v>108</v>
      </c>
      <c r="K1343" t="s">
        <v>276</v>
      </c>
      <c r="L1343" t="s">
        <v>282</v>
      </c>
      <c r="M1343" t="s">
        <v>278</v>
      </c>
      <c r="N1343" t="s">
        <v>108</v>
      </c>
      <c r="O1343">
        <v>3.21</v>
      </c>
    </row>
    <row r="1344" spans="1:15">
      <c r="A1344" t="s">
        <v>268</v>
      </c>
      <c r="B1344" t="s">
        <v>269</v>
      </c>
      <c r="C1344">
        <v>5616</v>
      </c>
      <c r="D1344" t="s">
        <v>682</v>
      </c>
      <c r="E1344" t="s">
        <v>271</v>
      </c>
      <c r="F1344" t="s">
        <v>272</v>
      </c>
      <c r="G1344" t="s">
        <v>273</v>
      </c>
      <c r="H1344" t="s">
        <v>274</v>
      </c>
      <c r="I1344" t="s">
        <v>275</v>
      </c>
      <c r="J1344" t="s">
        <v>111</v>
      </c>
      <c r="K1344" t="s">
        <v>283</v>
      </c>
      <c r="L1344" t="s">
        <v>284</v>
      </c>
      <c r="M1344" t="s">
        <v>280</v>
      </c>
      <c r="N1344" t="s">
        <v>111</v>
      </c>
      <c r="O1344">
        <v>1.1200000000000001</v>
      </c>
    </row>
    <row r="1345" spans="1:15">
      <c r="A1345" t="s">
        <v>268</v>
      </c>
      <c r="B1345" t="s">
        <v>269</v>
      </c>
      <c r="C1345">
        <v>5616</v>
      </c>
      <c r="D1345" t="s">
        <v>682</v>
      </c>
      <c r="E1345" t="s">
        <v>271</v>
      </c>
      <c r="F1345" t="s">
        <v>272</v>
      </c>
      <c r="G1345" t="s">
        <v>273</v>
      </c>
      <c r="H1345" t="s">
        <v>274</v>
      </c>
      <c r="I1345" t="s">
        <v>275</v>
      </c>
      <c r="J1345" t="s">
        <v>126</v>
      </c>
      <c r="K1345" t="s">
        <v>276</v>
      </c>
      <c r="L1345" t="s">
        <v>285</v>
      </c>
      <c r="M1345" t="s">
        <v>280</v>
      </c>
      <c r="N1345" t="s">
        <v>126</v>
      </c>
      <c r="O1345">
        <v>1.68</v>
      </c>
    </row>
    <row r="1346" spans="1:15">
      <c r="A1346" t="s">
        <v>268</v>
      </c>
      <c r="B1346" t="s">
        <v>269</v>
      </c>
      <c r="C1346">
        <v>5616</v>
      </c>
      <c r="D1346" t="s">
        <v>682</v>
      </c>
      <c r="E1346" t="s">
        <v>271</v>
      </c>
      <c r="F1346" t="s">
        <v>272</v>
      </c>
      <c r="G1346" t="s">
        <v>273</v>
      </c>
      <c r="H1346" t="s">
        <v>274</v>
      </c>
      <c r="I1346" t="s">
        <v>275</v>
      </c>
      <c r="J1346" t="s">
        <v>152</v>
      </c>
      <c r="K1346" t="s">
        <v>283</v>
      </c>
      <c r="L1346" t="s">
        <v>286</v>
      </c>
      <c r="M1346" t="s">
        <v>280</v>
      </c>
      <c r="N1346" t="s">
        <v>152</v>
      </c>
      <c r="O1346">
        <v>1.21</v>
      </c>
    </row>
    <row r="1347" spans="1:15">
      <c r="A1347" t="s">
        <v>268</v>
      </c>
      <c r="B1347" t="s">
        <v>269</v>
      </c>
      <c r="C1347">
        <v>5616</v>
      </c>
      <c r="D1347" t="s">
        <v>682</v>
      </c>
      <c r="E1347" t="s">
        <v>271</v>
      </c>
      <c r="F1347" t="s">
        <v>272</v>
      </c>
      <c r="G1347" t="s">
        <v>273</v>
      </c>
      <c r="H1347" t="s">
        <v>274</v>
      </c>
      <c r="I1347" t="s">
        <v>275</v>
      </c>
      <c r="J1347" t="s">
        <v>170</v>
      </c>
      <c r="K1347" t="s">
        <v>276</v>
      </c>
      <c r="L1347" t="s">
        <v>287</v>
      </c>
      <c r="M1347" t="s">
        <v>278</v>
      </c>
      <c r="N1347" t="s">
        <v>170</v>
      </c>
      <c r="O1347">
        <v>2.08</v>
      </c>
    </row>
    <row r="1348" spans="1:15">
      <c r="A1348" t="s">
        <v>268</v>
      </c>
      <c r="B1348" t="s">
        <v>269</v>
      </c>
      <c r="C1348">
        <v>5616</v>
      </c>
      <c r="D1348" t="s">
        <v>682</v>
      </c>
      <c r="E1348" t="s">
        <v>271</v>
      </c>
      <c r="F1348" t="s">
        <v>272</v>
      </c>
      <c r="G1348" t="s">
        <v>273</v>
      </c>
      <c r="H1348" t="s">
        <v>274</v>
      </c>
      <c r="I1348" t="s">
        <v>275</v>
      </c>
      <c r="J1348" t="s">
        <v>189</v>
      </c>
      <c r="K1348" t="s">
        <v>283</v>
      </c>
      <c r="L1348" t="s">
        <v>288</v>
      </c>
      <c r="M1348" t="s">
        <v>280</v>
      </c>
      <c r="N1348" t="s">
        <v>189</v>
      </c>
      <c r="O1348">
        <v>1.49</v>
      </c>
    </row>
    <row r="1349" spans="1:15">
      <c r="A1349" t="s">
        <v>268</v>
      </c>
      <c r="B1349" t="s">
        <v>269</v>
      </c>
      <c r="C1349">
        <v>5616</v>
      </c>
      <c r="D1349" t="s">
        <v>682</v>
      </c>
      <c r="E1349" t="s">
        <v>271</v>
      </c>
      <c r="F1349" t="s">
        <v>272</v>
      </c>
      <c r="G1349" t="s">
        <v>273</v>
      </c>
      <c r="H1349" t="s">
        <v>274</v>
      </c>
      <c r="I1349" t="s">
        <v>275</v>
      </c>
      <c r="J1349" t="s">
        <v>194</v>
      </c>
      <c r="K1349" t="s">
        <v>283</v>
      </c>
      <c r="L1349" t="s">
        <v>289</v>
      </c>
      <c r="M1349" t="s">
        <v>280</v>
      </c>
      <c r="N1349" t="s">
        <v>194</v>
      </c>
      <c r="O1349">
        <v>1.85</v>
      </c>
    </row>
    <row r="1350" spans="1:15">
      <c r="A1350" t="s">
        <v>268</v>
      </c>
      <c r="B1350" t="s">
        <v>269</v>
      </c>
      <c r="C1350">
        <v>5616</v>
      </c>
      <c r="D1350" t="s">
        <v>682</v>
      </c>
      <c r="E1350" t="s">
        <v>271</v>
      </c>
      <c r="F1350" t="s">
        <v>272</v>
      </c>
      <c r="G1350" t="s">
        <v>273</v>
      </c>
      <c r="H1350" t="s">
        <v>274</v>
      </c>
      <c r="I1350" t="s">
        <v>275</v>
      </c>
      <c r="J1350" t="s">
        <v>211</v>
      </c>
      <c r="K1350" t="s">
        <v>276</v>
      </c>
      <c r="L1350" t="s">
        <v>287</v>
      </c>
      <c r="M1350" t="s">
        <v>278</v>
      </c>
      <c r="N1350" t="s">
        <v>211</v>
      </c>
      <c r="O1350">
        <v>2.44</v>
      </c>
    </row>
    <row r="1351" spans="1:15">
      <c r="A1351" t="s">
        <v>268</v>
      </c>
      <c r="B1351" t="s">
        <v>269</v>
      </c>
      <c r="C1351">
        <v>5616</v>
      </c>
      <c r="D1351" t="s">
        <v>682</v>
      </c>
      <c r="E1351" t="s">
        <v>271</v>
      </c>
      <c r="F1351" t="s">
        <v>272</v>
      </c>
      <c r="G1351" t="s">
        <v>273</v>
      </c>
      <c r="H1351" t="s">
        <v>274</v>
      </c>
      <c r="I1351" t="s">
        <v>275</v>
      </c>
      <c r="J1351" t="s">
        <v>219</v>
      </c>
      <c r="K1351" t="s">
        <v>276</v>
      </c>
      <c r="L1351" t="s">
        <v>290</v>
      </c>
      <c r="M1351" t="s">
        <v>280</v>
      </c>
      <c r="N1351" t="s">
        <v>219</v>
      </c>
      <c r="O1351">
        <v>1.51</v>
      </c>
    </row>
    <row r="1352" spans="1:15">
      <c r="A1352" t="s">
        <v>268</v>
      </c>
      <c r="B1352" t="s">
        <v>269</v>
      </c>
      <c r="C1352">
        <v>5661</v>
      </c>
      <c r="D1352" t="s">
        <v>683</v>
      </c>
      <c r="E1352" t="s">
        <v>271</v>
      </c>
      <c r="F1352" t="s">
        <v>272</v>
      </c>
      <c r="G1352" t="s">
        <v>273</v>
      </c>
      <c r="H1352" t="s">
        <v>274</v>
      </c>
      <c r="I1352" t="s">
        <v>275</v>
      </c>
      <c r="J1352" t="s">
        <v>57</v>
      </c>
      <c r="K1352" t="s">
        <v>276</v>
      </c>
      <c r="L1352" t="s">
        <v>277</v>
      </c>
      <c r="M1352" t="s">
        <v>278</v>
      </c>
      <c r="N1352" t="s">
        <v>57</v>
      </c>
      <c r="O1352">
        <v>3.1</v>
      </c>
    </row>
    <row r="1353" spans="1:15">
      <c r="A1353" t="s">
        <v>268</v>
      </c>
      <c r="B1353" t="s">
        <v>269</v>
      </c>
      <c r="C1353">
        <v>5661</v>
      </c>
      <c r="D1353" t="s">
        <v>683</v>
      </c>
      <c r="E1353" t="s">
        <v>271</v>
      </c>
      <c r="F1353" t="s">
        <v>272</v>
      </c>
      <c r="G1353" t="s">
        <v>273</v>
      </c>
      <c r="H1353" t="s">
        <v>274</v>
      </c>
      <c r="I1353" t="s">
        <v>275</v>
      </c>
      <c r="J1353" t="s">
        <v>74</v>
      </c>
      <c r="K1353" t="s">
        <v>276</v>
      </c>
      <c r="L1353" t="s">
        <v>279</v>
      </c>
      <c r="M1353" t="s">
        <v>280</v>
      </c>
      <c r="N1353" t="s">
        <v>74</v>
      </c>
      <c r="O1353">
        <v>1.71</v>
      </c>
    </row>
    <row r="1354" spans="1:15">
      <c r="A1354" t="s">
        <v>268</v>
      </c>
      <c r="B1354" t="s">
        <v>269</v>
      </c>
      <c r="C1354">
        <v>5661</v>
      </c>
      <c r="D1354" t="s">
        <v>683</v>
      </c>
      <c r="E1354" t="s">
        <v>271</v>
      </c>
      <c r="F1354" t="s">
        <v>272</v>
      </c>
      <c r="G1354" t="s">
        <v>273</v>
      </c>
      <c r="H1354" t="s">
        <v>274</v>
      </c>
      <c r="I1354" t="s">
        <v>275</v>
      </c>
      <c r="J1354" t="s">
        <v>106</v>
      </c>
      <c r="K1354" t="s">
        <v>276</v>
      </c>
      <c r="L1354" t="s">
        <v>281</v>
      </c>
      <c r="M1354" t="s">
        <v>280</v>
      </c>
      <c r="N1354" t="s">
        <v>106</v>
      </c>
      <c r="O1354">
        <v>1.06</v>
      </c>
    </row>
    <row r="1355" spans="1:15">
      <c r="A1355" t="s">
        <v>268</v>
      </c>
      <c r="B1355" t="s">
        <v>269</v>
      </c>
      <c r="C1355">
        <v>5661</v>
      </c>
      <c r="D1355" t="s">
        <v>683</v>
      </c>
      <c r="E1355" t="s">
        <v>271</v>
      </c>
      <c r="F1355" t="s">
        <v>272</v>
      </c>
      <c r="G1355" t="s">
        <v>273</v>
      </c>
      <c r="H1355" t="s">
        <v>274</v>
      </c>
      <c r="I1355" t="s">
        <v>275</v>
      </c>
      <c r="J1355" t="s">
        <v>108</v>
      </c>
      <c r="K1355" t="s">
        <v>276</v>
      </c>
      <c r="L1355" t="s">
        <v>282</v>
      </c>
      <c r="M1355" t="s">
        <v>280</v>
      </c>
      <c r="N1355" t="s">
        <v>108</v>
      </c>
      <c r="O1355">
        <v>1.46</v>
      </c>
    </row>
    <row r="1356" spans="1:15">
      <c r="A1356" t="s">
        <v>268</v>
      </c>
      <c r="B1356" t="s">
        <v>269</v>
      </c>
      <c r="C1356">
        <v>5661</v>
      </c>
      <c r="D1356" t="s">
        <v>683</v>
      </c>
      <c r="E1356" t="s">
        <v>271</v>
      </c>
      <c r="F1356" t="s">
        <v>272</v>
      </c>
      <c r="G1356" t="s">
        <v>273</v>
      </c>
      <c r="H1356" t="s">
        <v>274</v>
      </c>
      <c r="I1356" t="s">
        <v>275</v>
      </c>
      <c r="J1356" t="s">
        <v>111</v>
      </c>
      <c r="K1356" t="s">
        <v>283</v>
      </c>
      <c r="L1356" t="s">
        <v>284</v>
      </c>
      <c r="M1356" t="s">
        <v>280</v>
      </c>
      <c r="N1356" t="s">
        <v>111</v>
      </c>
      <c r="O1356">
        <v>1.89</v>
      </c>
    </row>
    <row r="1357" spans="1:15">
      <c r="A1357" t="s">
        <v>268</v>
      </c>
      <c r="B1357" t="s">
        <v>269</v>
      </c>
      <c r="C1357">
        <v>5661</v>
      </c>
      <c r="D1357" t="s">
        <v>683</v>
      </c>
      <c r="E1357" t="s">
        <v>271</v>
      </c>
      <c r="F1357" t="s">
        <v>272</v>
      </c>
      <c r="G1357" t="s">
        <v>273</v>
      </c>
      <c r="H1357" t="s">
        <v>274</v>
      </c>
      <c r="I1357" t="s">
        <v>275</v>
      </c>
      <c r="J1357" t="s">
        <v>126</v>
      </c>
      <c r="K1357" t="s">
        <v>276</v>
      </c>
      <c r="L1357" t="s">
        <v>285</v>
      </c>
      <c r="M1357" t="s">
        <v>280</v>
      </c>
      <c r="N1357" t="s">
        <v>126</v>
      </c>
      <c r="O1357">
        <v>1.2</v>
      </c>
    </row>
    <row r="1358" spans="1:15">
      <c r="A1358" t="s">
        <v>268</v>
      </c>
      <c r="B1358" t="s">
        <v>269</v>
      </c>
      <c r="C1358">
        <v>5661</v>
      </c>
      <c r="D1358" t="s">
        <v>683</v>
      </c>
      <c r="E1358" t="s">
        <v>271</v>
      </c>
      <c r="F1358" t="s">
        <v>272</v>
      </c>
      <c r="G1358" t="s">
        <v>273</v>
      </c>
      <c r="H1358" t="s">
        <v>274</v>
      </c>
      <c r="I1358" t="s">
        <v>275</v>
      </c>
      <c r="J1358" t="s">
        <v>152</v>
      </c>
      <c r="K1358" t="s">
        <v>283</v>
      </c>
      <c r="L1358" t="s">
        <v>286</v>
      </c>
      <c r="M1358" t="s">
        <v>280</v>
      </c>
      <c r="N1358" t="s">
        <v>152</v>
      </c>
      <c r="O1358">
        <v>1.26</v>
      </c>
    </row>
    <row r="1359" spans="1:15">
      <c r="A1359" t="s">
        <v>268</v>
      </c>
      <c r="B1359" t="s">
        <v>269</v>
      </c>
      <c r="C1359">
        <v>5661</v>
      </c>
      <c r="D1359" t="s">
        <v>683</v>
      </c>
      <c r="E1359" t="s">
        <v>271</v>
      </c>
      <c r="F1359" t="s">
        <v>272</v>
      </c>
      <c r="G1359" t="s">
        <v>273</v>
      </c>
      <c r="H1359" t="s">
        <v>274</v>
      </c>
      <c r="I1359" t="s">
        <v>275</v>
      </c>
      <c r="J1359" t="s">
        <v>170</v>
      </c>
      <c r="K1359" t="s">
        <v>276</v>
      </c>
      <c r="L1359" t="s">
        <v>287</v>
      </c>
      <c r="M1359" t="s">
        <v>278</v>
      </c>
      <c r="N1359" t="s">
        <v>170</v>
      </c>
      <c r="O1359">
        <v>3.69</v>
      </c>
    </row>
    <row r="1360" spans="1:15">
      <c r="A1360" t="s">
        <v>268</v>
      </c>
      <c r="B1360" t="s">
        <v>269</v>
      </c>
      <c r="C1360">
        <v>5661</v>
      </c>
      <c r="D1360" t="s">
        <v>683</v>
      </c>
      <c r="E1360" t="s">
        <v>271</v>
      </c>
      <c r="F1360" t="s">
        <v>272</v>
      </c>
      <c r="G1360" t="s">
        <v>273</v>
      </c>
      <c r="H1360" t="s">
        <v>274</v>
      </c>
      <c r="I1360" t="s">
        <v>275</v>
      </c>
      <c r="J1360" t="s">
        <v>189</v>
      </c>
      <c r="K1360" t="s">
        <v>283</v>
      </c>
      <c r="L1360" t="s">
        <v>288</v>
      </c>
      <c r="M1360" t="s">
        <v>280</v>
      </c>
      <c r="N1360" t="s">
        <v>189</v>
      </c>
      <c r="O1360">
        <v>1.46</v>
      </c>
    </row>
    <row r="1361" spans="1:15">
      <c r="A1361" t="s">
        <v>268</v>
      </c>
      <c r="B1361" t="s">
        <v>269</v>
      </c>
      <c r="C1361">
        <v>5661</v>
      </c>
      <c r="D1361" t="s">
        <v>683</v>
      </c>
      <c r="E1361" t="s">
        <v>271</v>
      </c>
      <c r="F1361" t="s">
        <v>272</v>
      </c>
      <c r="G1361" t="s">
        <v>273</v>
      </c>
      <c r="H1361" t="s">
        <v>274</v>
      </c>
      <c r="I1361" t="s">
        <v>275</v>
      </c>
      <c r="J1361" t="s">
        <v>194</v>
      </c>
      <c r="K1361" t="s">
        <v>283</v>
      </c>
      <c r="L1361" t="s">
        <v>289</v>
      </c>
      <c r="M1361" t="s">
        <v>280</v>
      </c>
      <c r="N1361" t="s">
        <v>194</v>
      </c>
      <c r="O1361">
        <v>1.49</v>
      </c>
    </row>
    <row r="1362" spans="1:15">
      <c r="A1362" t="s">
        <v>268</v>
      </c>
      <c r="B1362" t="s">
        <v>269</v>
      </c>
      <c r="C1362">
        <v>5661</v>
      </c>
      <c r="D1362" t="s">
        <v>683</v>
      </c>
      <c r="E1362" t="s">
        <v>271</v>
      </c>
      <c r="F1362" t="s">
        <v>272</v>
      </c>
      <c r="G1362" t="s">
        <v>273</v>
      </c>
      <c r="H1362" t="s">
        <v>274</v>
      </c>
      <c r="I1362" t="s">
        <v>275</v>
      </c>
      <c r="J1362" t="s">
        <v>211</v>
      </c>
      <c r="K1362" t="s">
        <v>276</v>
      </c>
      <c r="L1362" t="s">
        <v>287</v>
      </c>
      <c r="M1362" t="s">
        <v>280</v>
      </c>
      <c r="N1362" t="s">
        <v>211</v>
      </c>
      <c r="O1362">
        <v>1.1200000000000001</v>
      </c>
    </row>
    <row r="1363" spans="1:15">
      <c r="A1363" t="s">
        <v>268</v>
      </c>
      <c r="B1363" t="s">
        <v>269</v>
      </c>
      <c r="C1363">
        <v>5661</v>
      </c>
      <c r="D1363" t="s">
        <v>683</v>
      </c>
      <c r="E1363" t="s">
        <v>271</v>
      </c>
      <c r="F1363" t="s">
        <v>272</v>
      </c>
      <c r="G1363" t="s">
        <v>273</v>
      </c>
      <c r="H1363" t="s">
        <v>274</v>
      </c>
      <c r="I1363" t="s">
        <v>275</v>
      </c>
      <c r="J1363" t="s">
        <v>219</v>
      </c>
      <c r="K1363" t="s">
        <v>276</v>
      </c>
      <c r="L1363" t="s">
        <v>290</v>
      </c>
      <c r="M1363" t="s">
        <v>278</v>
      </c>
      <c r="N1363" t="s">
        <v>219</v>
      </c>
      <c r="O1363">
        <v>2.0699999999999998</v>
      </c>
    </row>
    <row r="1364" spans="1:15">
      <c r="A1364" t="s">
        <v>268</v>
      </c>
      <c r="B1364" t="s">
        <v>269</v>
      </c>
      <c r="C1364">
        <v>12430</v>
      </c>
      <c r="D1364" t="s">
        <v>684</v>
      </c>
      <c r="E1364" t="s">
        <v>271</v>
      </c>
      <c r="F1364" t="s">
        <v>272</v>
      </c>
      <c r="G1364" t="s">
        <v>273</v>
      </c>
      <c r="H1364" t="s">
        <v>274</v>
      </c>
      <c r="I1364" t="s">
        <v>295</v>
      </c>
      <c r="J1364" t="s">
        <v>57</v>
      </c>
      <c r="K1364" t="s">
        <v>276</v>
      </c>
      <c r="L1364" t="s">
        <v>277</v>
      </c>
      <c r="M1364" t="s">
        <v>278</v>
      </c>
      <c r="N1364" t="s">
        <v>57</v>
      </c>
      <c r="O1364">
        <v>3.74</v>
      </c>
    </row>
    <row r="1365" spans="1:15">
      <c r="A1365" t="s">
        <v>268</v>
      </c>
      <c r="B1365" t="s">
        <v>269</v>
      </c>
      <c r="C1365">
        <v>12430</v>
      </c>
      <c r="D1365" t="s">
        <v>684</v>
      </c>
      <c r="E1365" t="s">
        <v>271</v>
      </c>
      <c r="F1365" t="s">
        <v>272</v>
      </c>
      <c r="G1365" t="s">
        <v>273</v>
      </c>
      <c r="H1365" t="s">
        <v>274</v>
      </c>
      <c r="I1365" t="s">
        <v>295</v>
      </c>
      <c r="J1365" t="s">
        <v>74</v>
      </c>
      <c r="K1365" t="s">
        <v>276</v>
      </c>
      <c r="L1365" t="s">
        <v>279</v>
      </c>
      <c r="M1365" t="s">
        <v>278</v>
      </c>
      <c r="N1365" t="s">
        <v>74</v>
      </c>
      <c r="O1365">
        <v>3.39</v>
      </c>
    </row>
    <row r="1366" spans="1:15">
      <c r="A1366" t="s">
        <v>268</v>
      </c>
      <c r="B1366" t="s">
        <v>269</v>
      </c>
      <c r="C1366">
        <v>12430</v>
      </c>
      <c r="D1366" t="s">
        <v>684</v>
      </c>
      <c r="E1366" t="s">
        <v>271</v>
      </c>
      <c r="F1366" t="s">
        <v>272</v>
      </c>
      <c r="G1366" t="s">
        <v>273</v>
      </c>
      <c r="H1366" t="s">
        <v>274</v>
      </c>
      <c r="I1366" t="s">
        <v>295</v>
      </c>
      <c r="J1366" t="s">
        <v>106</v>
      </c>
      <c r="K1366" t="s">
        <v>276</v>
      </c>
      <c r="L1366" t="s">
        <v>281</v>
      </c>
      <c r="M1366" t="s">
        <v>278</v>
      </c>
      <c r="N1366" t="s">
        <v>106</v>
      </c>
      <c r="O1366">
        <v>3.51</v>
      </c>
    </row>
    <row r="1367" spans="1:15">
      <c r="A1367" t="s">
        <v>268</v>
      </c>
      <c r="B1367" t="s">
        <v>269</v>
      </c>
      <c r="C1367">
        <v>12430</v>
      </c>
      <c r="D1367" t="s">
        <v>684</v>
      </c>
      <c r="E1367" t="s">
        <v>271</v>
      </c>
      <c r="F1367" t="s">
        <v>272</v>
      </c>
      <c r="G1367" t="s">
        <v>273</v>
      </c>
      <c r="H1367" t="s">
        <v>274</v>
      </c>
      <c r="I1367" t="s">
        <v>295</v>
      </c>
      <c r="J1367" t="s">
        <v>108</v>
      </c>
      <c r="K1367" t="s">
        <v>276</v>
      </c>
      <c r="L1367" t="s">
        <v>282</v>
      </c>
      <c r="M1367" t="s">
        <v>280</v>
      </c>
      <c r="N1367" t="s">
        <v>108</v>
      </c>
      <c r="O1367">
        <v>1.33</v>
      </c>
    </row>
    <row r="1368" spans="1:15">
      <c r="A1368" t="s">
        <v>268</v>
      </c>
      <c r="B1368" t="s">
        <v>269</v>
      </c>
      <c r="C1368">
        <v>12430</v>
      </c>
      <c r="D1368" t="s">
        <v>684</v>
      </c>
      <c r="E1368" t="s">
        <v>271</v>
      </c>
      <c r="F1368" t="s">
        <v>272</v>
      </c>
      <c r="G1368" t="s">
        <v>273</v>
      </c>
      <c r="H1368" t="s">
        <v>274</v>
      </c>
      <c r="I1368" t="s">
        <v>295</v>
      </c>
      <c r="J1368" t="s">
        <v>111</v>
      </c>
      <c r="K1368" t="s">
        <v>283</v>
      </c>
      <c r="L1368" t="s">
        <v>284</v>
      </c>
      <c r="M1368" t="s">
        <v>280</v>
      </c>
      <c r="N1368" t="s">
        <v>111</v>
      </c>
      <c r="O1368">
        <v>1.81</v>
      </c>
    </row>
    <row r="1369" spans="1:15">
      <c r="A1369" t="s">
        <v>268</v>
      </c>
      <c r="B1369" t="s">
        <v>269</v>
      </c>
      <c r="C1369">
        <v>12430</v>
      </c>
      <c r="D1369" t="s">
        <v>684</v>
      </c>
      <c r="E1369" t="s">
        <v>271</v>
      </c>
      <c r="F1369" t="s">
        <v>272</v>
      </c>
      <c r="G1369" t="s">
        <v>273</v>
      </c>
      <c r="H1369" t="s">
        <v>274</v>
      </c>
      <c r="I1369" t="s">
        <v>295</v>
      </c>
      <c r="J1369" t="s">
        <v>126</v>
      </c>
      <c r="K1369" t="s">
        <v>276</v>
      </c>
      <c r="L1369" t="s">
        <v>285</v>
      </c>
      <c r="M1369" t="s">
        <v>278</v>
      </c>
      <c r="N1369" t="s">
        <v>126</v>
      </c>
      <c r="O1369">
        <v>2.2799999999999998</v>
      </c>
    </row>
    <row r="1370" spans="1:15">
      <c r="A1370" t="s">
        <v>268</v>
      </c>
      <c r="B1370" t="s">
        <v>269</v>
      </c>
      <c r="C1370">
        <v>12430</v>
      </c>
      <c r="D1370" t="s">
        <v>684</v>
      </c>
      <c r="E1370" t="s">
        <v>271</v>
      </c>
      <c r="F1370" t="s">
        <v>272</v>
      </c>
      <c r="G1370" t="s">
        <v>273</v>
      </c>
      <c r="H1370" t="s">
        <v>274</v>
      </c>
      <c r="I1370" t="s">
        <v>295</v>
      </c>
      <c r="J1370" t="s">
        <v>152</v>
      </c>
      <c r="K1370" t="s">
        <v>283</v>
      </c>
      <c r="L1370" t="s">
        <v>286</v>
      </c>
      <c r="M1370" t="s">
        <v>280</v>
      </c>
      <c r="N1370" t="s">
        <v>152</v>
      </c>
      <c r="O1370">
        <v>1.91</v>
      </c>
    </row>
    <row r="1371" spans="1:15">
      <c r="A1371" t="s">
        <v>268</v>
      </c>
      <c r="B1371" t="s">
        <v>269</v>
      </c>
      <c r="C1371">
        <v>12430</v>
      </c>
      <c r="D1371" t="s">
        <v>684</v>
      </c>
      <c r="E1371" t="s">
        <v>271</v>
      </c>
      <c r="F1371" t="s">
        <v>272</v>
      </c>
      <c r="G1371" t="s">
        <v>273</v>
      </c>
      <c r="H1371" t="s">
        <v>274</v>
      </c>
      <c r="I1371" t="s">
        <v>295</v>
      </c>
      <c r="J1371" t="s">
        <v>170</v>
      </c>
      <c r="K1371" t="s">
        <v>276</v>
      </c>
      <c r="L1371" t="s">
        <v>287</v>
      </c>
      <c r="M1371" t="s">
        <v>280</v>
      </c>
      <c r="N1371" t="s">
        <v>170</v>
      </c>
      <c r="O1371">
        <v>1.68</v>
      </c>
    </row>
    <row r="1372" spans="1:15">
      <c r="A1372" t="s">
        <v>268</v>
      </c>
      <c r="B1372" t="s">
        <v>269</v>
      </c>
      <c r="C1372">
        <v>12430</v>
      </c>
      <c r="D1372" t="s">
        <v>684</v>
      </c>
      <c r="E1372" t="s">
        <v>271</v>
      </c>
      <c r="F1372" t="s">
        <v>272</v>
      </c>
      <c r="G1372" t="s">
        <v>273</v>
      </c>
      <c r="H1372" t="s">
        <v>274</v>
      </c>
      <c r="I1372" t="s">
        <v>295</v>
      </c>
      <c r="J1372" t="s">
        <v>189</v>
      </c>
      <c r="K1372" t="s">
        <v>283</v>
      </c>
      <c r="L1372" t="s">
        <v>288</v>
      </c>
      <c r="M1372" t="s">
        <v>280</v>
      </c>
      <c r="N1372" t="s">
        <v>189</v>
      </c>
      <c r="O1372">
        <v>1.95</v>
      </c>
    </row>
    <row r="1373" spans="1:15">
      <c r="A1373" t="s">
        <v>268</v>
      </c>
      <c r="B1373" t="s">
        <v>269</v>
      </c>
      <c r="C1373">
        <v>12430</v>
      </c>
      <c r="D1373" t="s">
        <v>684</v>
      </c>
      <c r="E1373" t="s">
        <v>271</v>
      </c>
      <c r="F1373" t="s">
        <v>272</v>
      </c>
      <c r="G1373" t="s">
        <v>273</v>
      </c>
      <c r="H1373" t="s">
        <v>274</v>
      </c>
      <c r="I1373" t="s">
        <v>295</v>
      </c>
      <c r="J1373" t="s">
        <v>194</v>
      </c>
      <c r="K1373" t="s">
        <v>283</v>
      </c>
      <c r="L1373" t="s">
        <v>289</v>
      </c>
      <c r="M1373" t="s">
        <v>280</v>
      </c>
      <c r="N1373" t="s">
        <v>194</v>
      </c>
      <c r="O1373">
        <v>1.06</v>
      </c>
    </row>
    <row r="1374" spans="1:15">
      <c r="A1374" t="s">
        <v>268</v>
      </c>
      <c r="B1374" t="s">
        <v>269</v>
      </c>
      <c r="C1374">
        <v>12430</v>
      </c>
      <c r="D1374" t="s">
        <v>684</v>
      </c>
      <c r="E1374" t="s">
        <v>271</v>
      </c>
      <c r="F1374" t="s">
        <v>272</v>
      </c>
      <c r="G1374" t="s">
        <v>273</v>
      </c>
      <c r="H1374" t="s">
        <v>274</v>
      </c>
      <c r="I1374" t="s">
        <v>295</v>
      </c>
      <c r="J1374" t="s">
        <v>211</v>
      </c>
      <c r="K1374" t="s">
        <v>276</v>
      </c>
      <c r="L1374" t="s">
        <v>287</v>
      </c>
      <c r="M1374" t="s">
        <v>278</v>
      </c>
      <c r="N1374" t="s">
        <v>211</v>
      </c>
      <c r="O1374">
        <v>3.92</v>
      </c>
    </row>
    <row r="1375" spans="1:15">
      <c r="A1375" t="s">
        <v>268</v>
      </c>
      <c r="B1375" t="s">
        <v>269</v>
      </c>
      <c r="C1375">
        <v>12430</v>
      </c>
      <c r="D1375" t="s">
        <v>684</v>
      </c>
      <c r="E1375" t="s">
        <v>271</v>
      </c>
      <c r="F1375" t="s">
        <v>272</v>
      </c>
      <c r="G1375" t="s">
        <v>273</v>
      </c>
      <c r="H1375" t="s">
        <v>274</v>
      </c>
      <c r="I1375" t="s">
        <v>295</v>
      </c>
      <c r="J1375" t="s">
        <v>219</v>
      </c>
      <c r="K1375" t="s">
        <v>276</v>
      </c>
      <c r="L1375" t="s">
        <v>290</v>
      </c>
      <c r="M1375" t="s">
        <v>278</v>
      </c>
      <c r="N1375" t="s">
        <v>219</v>
      </c>
      <c r="O1375">
        <v>3.89</v>
      </c>
    </row>
    <row r="1376" spans="1:15">
      <c r="A1376" t="s">
        <v>268</v>
      </c>
      <c r="B1376" t="s">
        <v>269</v>
      </c>
      <c r="C1376">
        <v>5415</v>
      </c>
      <c r="D1376" t="s">
        <v>685</v>
      </c>
      <c r="E1376" t="s">
        <v>271</v>
      </c>
      <c r="F1376" t="s">
        <v>272</v>
      </c>
      <c r="G1376" t="s">
        <v>273</v>
      </c>
      <c r="H1376" t="s">
        <v>274</v>
      </c>
      <c r="I1376" t="s">
        <v>275</v>
      </c>
      <c r="J1376" t="s">
        <v>57</v>
      </c>
      <c r="K1376" t="s">
        <v>276</v>
      </c>
      <c r="L1376" t="s">
        <v>277</v>
      </c>
      <c r="M1376" t="s">
        <v>278</v>
      </c>
      <c r="N1376" t="s">
        <v>57</v>
      </c>
      <c r="O1376">
        <v>3.4</v>
      </c>
    </row>
    <row r="1377" spans="1:15">
      <c r="A1377" t="s">
        <v>268</v>
      </c>
      <c r="B1377" t="s">
        <v>269</v>
      </c>
      <c r="C1377">
        <v>5415</v>
      </c>
      <c r="D1377" t="s">
        <v>685</v>
      </c>
      <c r="E1377" t="s">
        <v>271</v>
      </c>
      <c r="F1377" t="s">
        <v>272</v>
      </c>
      <c r="G1377" t="s">
        <v>273</v>
      </c>
      <c r="H1377" t="s">
        <v>274</v>
      </c>
      <c r="I1377" t="s">
        <v>275</v>
      </c>
      <c r="J1377" t="s">
        <v>74</v>
      </c>
      <c r="K1377" t="s">
        <v>276</v>
      </c>
      <c r="L1377" t="s">
        <v>279</v>
      </c>
      <c r="M1377" t="s">
        <v>280</v>
      </c>
      <c r="N1377" t="s">
        <v>74</v>
      </c>
      <c r="O1377">
        <v>1.4</v>
      </c>
    </row>
    <row r="1378" spans="1:15">
      <c r="A1378" t="s">
        <v>268</v>
      </c>
      <c r="B1378" t="s">
        <v>269</v>
      </c>
      <c r="C1378">
        <v>5415</v>
      </c>
      <c r="D1378" t="s">
        <v>685</v>
      </c>
      <c r="E1378" t="s">
        <v>271</v>
      </c>
      <c r="F1378" t="s">
        <v>272</v>
      </c>
      <c r="G1378" t="s">
        <v>273</v>
      </c>
      <c r="H1378" t="s">
        <v>274</v>
      </c>
      <c r="I1378" t="s">
        <v>275</v>
      </c>
      <c r="J1378" t="s">
        <v>106</v>
      </c>
      <c r="K1378" t="s">
        <v>276</v>
      </c>
      <c r="L1378" t="s">
        <v>281</v>
      </c>
      <c r="M1378" t="s">
        <v>278</v>
      </c>
      <c r="N1378" t="s">
        <v>106</v>
      </c>
      <c r="O1378">
        <v>3.87</v>
      </c>
    </row>
    <row r="1379" spans="1:15">
      <c r="A1379" t="s">
        <v>268</v>
      </c>
      <c r="B1379" t="s">
        <v>269</v>
      </c>
      <c r="C1379">
        <v>5415</v>
      </c>
      <c r="D1379" t="s">
        <v>685</v>
      </c>
      <c r="E1379" t="s">
        <v>271</v>
      </c>
      <c r="F1379" t="s">
        <v>272</v>
      </c>
      <c r="G1379" t="s">
        <v>273</v>
      </c>
      <c r="H1379" t="s">
        <v>274</v>
      </c>
      <c r="I1379" t="s">
        <v>275</v>
      </c>
      <c r="J1379" t="s">
        <v>108</v>
      </c>
      <c r="K1379" t="s">
        <v>276</v>
      </c>
      <c r="L1379" t="s">
        <v>282</v>
      </c>
      <c r="M1379" t="s">
        <v>278</v>
      </c>
      <c r="N1379" t="s">
        <v>108</v>
      </c>
      <c r="O1379">
        <v>2.37</v>
      </c>
    </row>
    <row r="1380" spans="1:15">
      <c r="A1380" t="s">
        <v>268</v>
      </c>
      <c r="B1380" t="s">
        <v>269</v>
      </c>
      <c r="C1380">
        <v>5415</v>
      </c>
      <c r="D1380" t="s">
        <v>685</v>
      </c>
      <c r="E1380" t="s">
        <v>271</v>
      </c>
      <c r="F1380" t="s">
        <v>272</v>
      </c>
      <c r="G1380" t="s">
        <v>273</v>
      </c>
      <c r="H1380" t="s">
        <v>274</v>
      </c>
      <c r="I1380" t="s">
        <v>275</v>
      </c>
      <c r="J1380" t="s">
        <v>111</v>
      </c>
      <c r="K1380" t="s">
        <v>283</v>
      </c>
      <c r="L1380" t="s">
        <v>284</v>
      </c>
      <c r="M1380" t="s">
        <v>280</v>
      </c>
      <c r="N1380" t="s">
        <v>111</v>
      </c>
      <c r="O1380">
        <v>1.44</v>
      </c>
    </row>
    <row r="1381" spans="1:15">
      <c r="A1381" t="s">
        <v>268</v>
      </c>
      <c r="B1381" t="s">
        <v>269</v>
      </c>
      <c r="C1381">
        <v>5415</v>
      </c>
      <c r="D1381" t="s">
        <v>685</v>
      </c>
      <c r="E1381" t="s">
        <v>271</v>
      </c>
      <c r="F1381" t="s">
        <v>272</v>
      </c>
      <c r="G1381" t="s">
        <v>273</v>
      </c>
      <c r="H1381" t="s">
        <v>274</v>
      </c>
      <c r="I1381" t="s">
        <v>275</v>
      </c>
      <c r="J1381" t="s">
        <v>126</v>
      </c>
      <c r="K1381" t="s">
        <v>276</v>
      </c>
      <c r="L1381" t="s">
        <v>285</v>
      </c>
      <c r="M1381" t="s">
        <v>278</v>
      </c>
      <c r="N1381" t="s">
        <v>126</v>
      </c>
      <c r="O1381">
        <v>3.16</v>
      </c>
    </row>
    <row r="1382" spans="1:15">
      <c r="A1382" t="s">
        <v>268</v>
      </c>
      <c r="B1382" t="s">
        <v>269</v>
      </c>
      <c r="C1382">
        <v>5415</v>
      </c>
      <c r="D1382" t="s">
        <v>685</v>
      </c>
      <c r="E1382" t="s">
        <v>271</v>
      </c>
      <c r="F1382" t="s">
        <v>272</v>
      </c>
      <c r="G1382" t="s">
        <v>273</v>
      </c>
      <c r="H1382" t="s">
        <v>274</v>
      </c>
      <c r="I1382" t="s">
        <v>275</v>
      </c>
      <c r="J1382" t="s">
        <v>152</v>
      </c>
      <c r="K1382" t="s">
        <v>283</v>
      </c>
      <c r="L1382" t="s">
        <v>286</v>
      </c>
      <c r="M1382" t="s">
        <v>280</v>
      </c>
      <c r="N1382" t="s">
        <v>152</v>
      </c>
      <c r="O1382">
        <v>1.56</v>
      </c>
    </row>
    <row r="1383" spans="1:15">
      <c r="A1383" t="s">
        <v>268</v>
      </c>
      <c r="B1383" t="s">
        <v>269</v>
      </c>
      <c r="C1383">
        <v>5415</v>
      </c>
      <c r="D1383" t="s">
        <v>685</v>
      </c>
      <c r="E1383" t="s">
        <v>271</v>
      </c>
      <c r="F1383" t="s">
        <v>272</v>
      </c>
      <c r="G1383" t="s">
        <v>273</v>
      </c>
      <c r="H1383" t="s">
        <v>274</v>
      </c>
      <c r="I1383" t="s">
        <v>275</v>
      </c>
      <c r="J1383" t="s">
        <v>170</v>
      </c>
      <c r="K1383" t="s">
        <v>276</v>
      </c>
      <c r="L1383" t="s">
        <v>287</v>
      </c>
      <c r="M1383" t="s">
        <v>280</v>
      </c>
      <c r="N1383" t="s">
        <v>170</v>
      </c>
      <c r="O1383">
        <v>1.73</v>
      </c>
    </row>
    <row r="1384" spans="1:15">
      <c r="A1384" t="s">
        <v>268</v>
      </c>
      <c r="B1384" t="s">
        <v>269</v>
      </c>
      <c r="C1384">
        <v>5415</v>
      </c>
      <c r="D1384" t="s">
        <v>685</v>
      </c>
      <c r="E1384" t="s">
        <v>271</v>
      </c>
      <c r="F1384" t="s">
        <v>272</v>
      </c>
      <c r="G1384" t="s">
        <v>273</v>
      </c>
      <c r="H1384" t="s">
        <v>274</v>
      </c>
      <c r="I1384" t="s">
        <v>275</v>
      </c>
      <c r="J1384" t="s">
        <v>189</v>
      </c>
      <c r="K1384" t="s">
        <v>283</v>
      </c>
      <c r="L1384" t="s">
        <v>288</v>
      </c>
      <c r="M1384" t="s">
        <v>280</v>
      </c>
      <c r="N1384" t="s">
        <v>189</v>
      </c>
      <c r="O1384">
        <v>1.96</v>
      </c>
    </row>
    <row r="1385" spans="1:15">
      <c r="A1385" t="s">
        <v>268</v>
      </c>
      <c r="B1385" t="s">
        <v>269</v>
      </c>
      <c r="C1385">
        <v>5415</v>
      </c>
      <c r="D1385" t="s">
        <v>685</v>
      </c>
      <c r="E1385" t="s">
        <v>271</v>
      </c>
      <c r="F1385" t="s">
        <v>272</v>
      </c>
      <c r="G1385" t="s">
        <v>273</v>
      </c>
      <c r="H1385" t="s">
        <v>274</v>
      </c>
      <c r="I1385" t="s">
        <v>275</v>
      </c>
      <c r="J1385" t="s">
        <v>194</v>
      </c>
      <c r="K1385" t="s">
        <v>283</v>
      </c>
      <c r="L1385" t="s">
        <v>289</v>
      </c>
      <c r="M1385" t="s">
        <v>280</v>
      </c>
      <c r="N1385" t="s">
        <v>194</v>
      </c>
      <c r="O1385">
        <v>1.57</v>
      </c>
    </row>
    <row r="1386" spans="1:15">
      <c r="A1386" t="s">
        <v>268</v>
      </c>
      <c r="B1386" t="s">
        <v>269</v>
      </c>
      <c r="C1386">
        <v>5415</v>
      </c>
      <c r="D1386" t="s">
        <v>685</v>
      </c>
      <c r="E1386" t="s">
        <v>271</v>
      </c>
      <c r="F1386" t="s">
        <v>272</v>
      </c>
      <c r="G1386" t="s">
        <v>273</v>
      </c>
      <c r="H1386" t="s">
        <v>274</v>
      </c>
      <c r="I1386" t="s">
        <v>275</v>
      </c>
      <c r="J1386" t="s">
        <v>211</v>
      </c>
      <c r="K1386" t="s">
        <v>276</v>
      </c>
      <c r="L1386" t="s">
        <v>287</v>
      </c>
      <c r="M1386" t="s">
        <v>278</v>
      </c>
      <c r="N1386" t="s">
        <v>211</v>
      </c>
      <c r="O1386">
        <v>2.77</v>
      </c>
    </row>
    <row r="1387" spans="1:15">
      <c r="A1387" t="s">
        <v>268</v>
      </c>
      <c r="B1387" t="s">
        <v>269</v>
      </c>
      <c r="C1387">
        <v>5415</v>
      </c>
      <c r="D1387" t="s">
        <v>685</v>
      </c>
      <c r="E1387" t="s">
        <v>271</v>
      </c>
      <c r="F1387" t="s">
        <v>272</v>
      </c>
      <c r="G1387" t="s">
        <v>273</v>
      </c>
      <c r="H1387" t="s">
        <v>274</v>
      </c>
      <c r="I1387" t="s">
        <v>275</v>
      </c>
      <c r="J1387" t="s">
        <v>219</v>
      </c>
      <c r="K1387" t="s">
        <v>276</v>
      </c>
      <c r="L1387" t="s">
        <v>290</v>
      </c>
      <c r="M1387" t="s">
        <v>278</v>
      </c>
      <c r="N1387" t="s">
        <v>219</v>
      </c>
      <c r="O1387">
        <v>3.98</v>
      </c>
    </row>
    <row r="1388" spans="1:15">
      <c r="A1388" t="e">
        <v>#N/A</v>
      </c>
      <c r="B1388" t="s">
        <v>269</v>
      </c>
      <c r="C1388">
        <v>19269</v>
      </c>
      <c r="D1388" t="s">
        <v>686</v>
      </c>
      <c r="E1388" t="s">
        <v>687</v>
      </c>
      <c r="F1388" t="s">
        <v>383</v>
      </c>
      <c r="G1388" t="s">
        <v>423</v>
      </c>
      <c r="H1388" t="s">
        <v>274</v>
      </c>
      <c r="J1388" t="s">
        <v>346</v>
      </c>
      <c r="K1388" t="s">
        <v>347</v>
      </c>
      <c r="L1388" t="s">
        <v>346</v>
      </c>
      <c r="M1388" t="s">
        <v>280</v>
      </c>
      <c r="N1388" t="e">
        <v>#VALUE!</v>
      </c>
      <c r="O1388">
        <v>1.61</v>
      </c>
    </row>
    <row r="1389" spans="1:15">
      <c r="A1389" t="s">
        <v>268</v>
      </c>
      <c r="B1389" t="s">
        <v>269</v>
      </c>
      <c r="C1389">
        <v>18359</v>
      </c>
      <c r="D1389" t="s">
        <v>688</v>
      </c>
      <c r="E1389" t="s">
        <v>689</v>
      </c>
      <c r="F1389" t="s">
        <v>334</v>
      </c>
      <c r="G1389" t="s">
        <v>273</v>
      </c>
      <c r="H1389" t="s">
        <v>274</v>
      </c>
      <c r="I1389" t="s">
        <v>323</v>
      </c>
      <c r="J1389" t="s">
        <v>17</v>
      </c>
      <c r="K1389" t="s">
        <v>296</v>
      </c>
      <c r="L1389" t="s">
        <v>297</v>
      </c>
      <c r="M1389" t="s">
        <v>280</v>
      </c>
      <c r="N1389" t="s">
        <v>17</v>
      </c>
      <c r="O1389">
        <v>1.18</v>
      </c>
    </row>
    <row r="1390" spans="1:15">
      <c r="A1390" t="s">
        <v>268</v>
      </c>
      <c r="B1390" t="s">
        <v>269</v>
      </c>
      <c r="C1390">
        <v>18359</v>
      </c>
      <c r="D1390" t="s">
        <v>688</v>
      </c>
      <c r="E1390" t="s">
        <v>689</v>
      </c>
      <c r="F1390" t="s">
        <v>334</v>
      </c>
      <c r="G1390" t="s">
        <v>273</v>
      </c>
      <c r="H1390" t="s">
        <v>274</v>
      </c>
      <c r="I1390" t="s">
        <v>323</v>
      </c>
      <c r="J1390" t="s">
        <v>33</v>
      </c>
      <c r="K1390" t="s">
        <v>296</v>
      </c>
      <c r="L1390" t="s">
        <v>299</v>
      </c>
      <c r="M1390" t="s">
        <v>280</v>
      </c>
      <c r="N1390" t="s">
        <v>33</v>
      </c>
      <c r="O1390">
        <v>1.19</v>
      </c>
    </row>
    <row r="1391" spans="1:15">
      <c r="A1391" t="s">
        <v>268</v>
      </c>
      <c r="B1391" t="s">
        <v>269</v>
      </c>
      <c r="C1391">
        <v>18359</v>
      </c>
      <c r="D1391" t="s">
        <v>688</v>
      </c>
      <c r="E1391" t="s">
        <v>689</v>
      </c>
      <c r="F1391" t="s">
        <v>334</v>
      </c>
      <c r="G1391" t="s">
        <v>273</v>
      </c>
      <c r="H1391" t="s">
        <v>274</v>
      </c>
      <c r="I1391" t="s">
        <v>323</v>
      </c>
      <c r="J1391" t="s">
        <v>43</v>
      </c>
      <c r="K1391" t="s">
        <v>296</v>
      </c>
      <c r="L1391" t="s">
        <v>300</v>
      </c>
      <c r="M1391" t="s">
        <v>278</v>
      </c>
      <c r="N1391" t="s">
        <v>43</v>
      </c>
      <c r="O1391">
        <v>2.8</v>
      </c>
    </row>
    <row r="1392" spans="1:15">
      <c r="A1392" t="s">
        <v>268</v>
      </c>
      <c r="B1392" t="s">
        <v>269</v>
      </c>
      <c r="C1392">
        <v>18359</v>
      </c>
      <c r="D1392" t="s">
        <v>688</v>
      </c>
      <c r="E1392" t="s">
        <v>689</v>
      </c>
      <c r="F1392" t="s">
        <v>334</v>
      </c>
      <c r="G1392" t="s">
        <v>273</v>
      </c>
      <c r="H1392" t="s">
        <v>274</v>
      </c>
      <c r="I1392" t="s">
        <v>323</v>
      </c>
      <c r="J1392" t="s">
        <v>47</v>
      </c>
      <c r="K1392" t="s">
        <v>296</v>
      </c>
      <c r="L1392" t="s">
        <v>301</v>
      </c>
      <c r="M1392" t="s">
        <v>280</v>
      </c>
      <c r="N1392" t="s">
        <v>47</v>
      </c>
      <c r="O1392">
        <v>1.45</v>
      </c>
    </row>
    <row r="1393" spans="1:15">
      <c r="A1393" t="s">
        <v>268</v>
      </c>
      <c r="B1393" t="s">
        <v>269</v>
      </c>
      <c r="C1393">
        <v>18359</v>
      </c>
      <c r="D1393" t="s">
        <v>688</v>
      </c>
      <c r="E1393" t="s">
        <v>689</v>
      </c>
      <c r="F1393" t="s">
        <v>334</v>
      </c>
      <c r="G1393" t="s">
        <v>273</v>
      </c>
      <c r="H1393" t="s">
        <v>274</v>
      </c>
      <c r="I1393" t="s">
        <v>323</v>
      </c>
      <c r="J1393" t="s">
        <v>57</v>
      </c>
      <c r="K1393" t="s">
        <v>276</v>
      </c>
      <c r="L1393" t="s">
        <v>303</v>
      </c>
      <c r="M1393" t="s">
        <v>280</v>
      </c>
      <c r="N1393" t="s">
        <v>57</v>
      </c>
      <c r="O1393">
        <v>1.58</v>
      </c>
    </row>
    <row r="1394" spans="1:15">
      <c r="A1394" t="s">
        <v>268</v>
      </c>
      <c r="B1394" t="s">
        <v>269</v>
      </c>
      <c r="C1394">
        <v>18359</v>
      </c>
      <c r="D1394" t="s">
        <v>688</v>
      </c>
      <c r="E1394" t="s">
        <v>689</v>
      </c>
      <c r="F1394" t="s">
        <v>334</v>
      </c>
      <c r="G1394" t="s">
        <v>273</v>
      </c>
      <c r="H1394" t="s">
        <v>274</v>
      </c>
      <c r="I1394" t="s">
        <v>323</v>
      </c>
      <c r="J1394" t="s">
        <v>74</v>
      </c>
      <c r="K1394" t="s">
        <v>276</v>
      </c>
      <c r="L1394" t="s">
        <v>305</v>
      </c>
      <c r="M1394" t="s">
        <v>280</v>
      </c>
      <c r="N1394" t="s">
        <v>74</v>
      </c>
      <c r="O1394">
        <v>1.41</v>
      </c>
    </row>
    <row r="1395" spans="1:15">
      <c r="A1395" t="s">
        <v>268</v>
      </c>
      <c r="B1395" t="s">
        <v>269</v>
      </c>
      <c r="C1395">
        <v>18359</v>
      </c>
      <c r="D1395" t="s">
        <v>688</v>
      </c>
      <c r="E1395" t="s">
        <v>689</v>
      </c>
      <c r="F1395" t="s">
        <v>334</v>
      </c>
      <c r="G1395" t="s">
        <v>273</v>
      </c>
      <c r="H1395" t="s">
        <v>274</v>
      </c>
      <c r="I1395" t="s">
        <v>323</v>
      </c>
      <c r="J1395" t="s">
        <v>94</v>
      </c>
      <c r="K1395" t="s">
        <v>296</v>
      </c>
      <c r="L1395" t="s">
        <v>306</v>
      </c>
      <c r="M1395" t="s">
        <v>280</v>
      </c>
      <c r="N1395" t="s">
        <v>94</v>
      </c>
      <c r="O1395">
        <v>1.96</v>
      </c>
    </row>
    <row r="1396" spans="1:15">
      <c r="A1396" t="s">
        <v>268</v>
      </c>
      <c r="B1396" t="s">
        <v>269</v>
      </c>
      <c r="C1396">
        <v>18359</v>
      </c>
      <c r="D1396" t="s">
        <v>688</v>
      </c>
      <c r="E1396" t="s">
        <v>689</v>
      </c>
      <c r="F1396" t="s">
        <v>334</v>
      </c>
      <c r="G1396" t="s">
        <v>273</v>
      </c>
      <c r="H1396" t="s">
        <v>274</v>
      </c>
      <c r="I1396" t="s">
        <v>323</v>
      </c>
      <c r="J1396" t="s">
        <v>106</v>
      </c>
      <c r="K1396" t="s">
        <v>276</v>
      </c>
      <c r="L1396" t="s">
        <v>307</v>
      </c>
      <c r="M1396" t="s">
        <v>280</v>
      </c>
      <c r="N1396" t="s">
        <v>106</v>
      </c>
      <c r="O1396">
        <v>1.35</v>
      </c>
    </row>
    <row r="1397" spans="1:15">
      <c r="A1397" t="s">
        <v>268</v>
      </c>
      <c r="B1397" t="s">
        <v>269</v>
      </c>
      <c r="C1397">
        <v>18359</v>
      </c>
      <c r="D1397" t="s">
        <v>688</v>
      </c>
      <c r="E1397" t="s">
        <v>689</v>
      </c>
      <c r="F1397" t="s">
        <v>334</v>
      </c>
      <c r="G1397" t="s">
        <v>273</v>
      </c>
      <c r="H1397" t="s">
        <v>274</v>
      </c>
      <c r="I1397" t="s">
        <v>323</v>
      </c>
      <c r="J1397" t="s">
        <v>108</v>
      </c>
      <c r="K1397" t="s">
        <v>276</v>
      </c>
      <c r="L1397" t="s">
        <v>308</v>
      </c>
      <c r="M1397" t="s">
        <v>280</v>
      </c>
      <c r="N1397" t="s">
        <v>108</v>
      </c>
      <c r="O1397">
        <v>1.4</v>
      </c>
    </row>
    <row r="1398" spans="1:15">
      <c r="A1398" t="s">
        <v>268</v>
      </c>
      <c r="B1398" t="s">
        <v>269</v>
      </c>
      <c r="C1398">
        <v>18359</v>
      </c>
      <c r="D1398" t="s">
        <v>688</v>
      </c>
      <c r="E1398" t="s">
        <v>689</v>
      </c>
      <c r="F1398" t="s">
        <v>334</v>
      </c>
      <c r="G1398" t="s">
        <v>273</v>
      </c>
      <c r="H1398" t="s">
        <v>274</v>
      </c>
      <c r="I1398" t="s">
        <v>323</v>
      </c>
      <c r="J1398" t="s">
        <v>109</v>
      </c>
      <c r="K1398" t="s">
        <v>283</v>
      </c>
      <c r="L1398" t="s">
        <v>632</v>
      </c>
      <c r="M1398" t="s">
        <v>280</v>
      </c>
      <c r="N1398" t="s">
        <v>109</v>
      </c>
      <c r="O1398">
        <v>1.54</v>
      </c>
    </row>
    <row r="1399" spans="1:15">
      <c r="A1399" t="s">
        <v>268</v>
      </c>
      <c r="B1399" t="s">
        <v>269</v>
      </c>
      <c r="C1399">
        <v>18359</v>
      </c>
      <c r="D1399" t="s">
        <v>688</v>
      </c>
      <c r="E1399" t="s">
        <v>689</v>
      </c>
      <c r="F1399" t="s">
        <v>334</v>
      </c>
      <c r="G1399" t="s">
        <v>273</v>
      </c>
      <c r="H1399" t="s">
        <v>274</v>
      </c>
      <c r="I1399" t="s">
        <v>323</v>
      </c>
      <c r="J1399" t="s">
        <v>111</v>
      </c>
      <c r="K1399" t="s">
        <v>283</v>
      </c>
      <c r="L1399" t="s">
        <v>690</v>
      </c>
      <c r="M1399" t="s">
        <v>280</v>
      </c>
      <c r="N1399" t="s">
        <v>111</v>
      </c>
      <c r="O1399">
        <v>1.59</v>
      </c>
    </row>
    <row r="1400" spans="1:15">
      <c r="A1400" t="s">
        <v>268</v>
      </c>
      <c r="B1400" t="s">
        <v>269</v>
      </c>
      <c r="C1400">
        <v>18359</v>
      </c>
      <c r="D1400" t="s">
        <v>688</v>
      </c>
      <c r="E1400" t="s">
        <v>689</v>
      </c>
      <c r="F1400" t="s">
        <v>334</v>
      </c>
      <c r="G1400" t="s">
        <v>273</v>
      </c>
      <c r="H1400" t="s">
        <v>274</v>
      </c>
      <c r="I1400" t="s">
        <v>323</v>
      </c>
      <c r="J1400" t="s">
        <v>126</v>
      </c>
      <c r="K1400" t="s">
        <v>276</v>
      </c>
      <c r="L1400" t="s">
        <v>311</v>
      </c>
      <c r="M1400" t="s">
        <v>280</v>
      </c>
      <c r="N1400" t="s">
        <v>126</v>
      </c>
      <c r="O1400">
        <v>1.39</v>
      </c>
    </row>
    <row r="1401" spans="1:15">
      <c r="A1401" t="s">
        <v>268</v>
      </c>
      <c r="B1401" t="s">
        <v>269</v>
      </c>
      <c r="C1401">
        <v>18359</v>
      </c>
      <c r="D1401" t="s">
        <v>688</v>
      </c>
      <c r="E1401" t="s">
        <v>689</v>
      </c>
      <c r="F1401" t="s">
        <v>334</v>
      </c>
      <c r="G1401" t="s">
        <v>273</v>
      </c>
      <c r="H1401" t="s">
        <v>274</v>
      </c>
      <c r="I1401" t="s">
        <v>323</v>
      </c>
      <c r="J1401" t="s">
        <v>152</v>
      </c>
      <c r="K1401" t="s">
        <v>283</v>
      </c>
      <c r="L1401" t="s">
        <v>329</v>
      </c>
      <c r="M1401" t="s">
        <v>280</v>
      </c>
      <c r="N1401" t="s">
        <v>152</v>
      </c>
      <c r="O1401">
        <v>1.55</v>
      </c>
    </row>
    <row r="1402" spans="1:15">
      <c r="A1402" t="s">
        <v>268</v>
      </c>
      <c r="B1402" t="s">
        <v>269</v>
      </c>
      <c r="C1402">
        <v>18359</v>
      </c>
      <c r="D1402" t="s">
        <v>688</v>
      </c>
      <c r="E1402" t="s">
        <v>689</v>
      </c>
      <c r="F1402" t="s">
        <v>334</v>
      </c>
      <c r="G1402" t="s">
        <v>273</v>
      </c>
      <c r="H1402" t="s">
        <v>274</v>
      </c>
      <c r="I1402" t="s">
        <v>323</v>
      </c>
      <c r="J1402" t="s">
        <v>157</v>
      </c>
      <c r="K1402" t="s">
        <v>296</v>
      </c>
      <c r="L1402" t="s">
        <v>312</v>
      </c>
      <c r="M1402" t="s">
        <v>280</v>
      </c>
      <c r="N1402" t="s">
        <v>157</v>
      </c>
      <c r="O1402">
        <v>1.38</v>
      </c>
    </row>
    <row r="1403" spans="1:15">
      <c r="A1403" t="s">
        <v>268</v>
      </c>
      <c r="B1403" t="s">
        <v>269</v>
      </c>
      <c r="C1403">
        <v>18359</v>
      </c>
      <c r="D1403" t="s">
        <v>688</v>
      </c>
      <c r="E1403" t="s">
        <v>689</v>
      </c>
      <c r="F1403" t="s">
        <v>334</v>
      </c>
      <c r="G1403" t="s">
        <v>273</v>
      </c>
      <c r="H1403" t="s">
        <v>274</v>
      </c>
      <c r="I1403" t="s">
        <v>323</v>
      </c>
      <c r="J1403" t="s">
        <v>164</v>
      </c>
      <c r="K1403" t="s">
        <v>296</v>
      </c>
      <c r="L1403" t="s">
        <v>313</v>
      </c>
      <c r="M1403" t="s">
        <v>278</v>
      </c>
      <c r="N1403" t="s">
        <v>164</v>
      </c>
      <c r="O1403">
        <v>3.35</v>
      </c>
    </row>
    <row r="1404" spans="1:15">
      <c r="A1404" t="s">
        <v>268</v>
      </c>
      <c r="B1404" t="s">
        <v>269</v>
      </c>
      <c r="C1404">
        <v>18359</v>
      </c>
      <c r="D1404" t="s">
        <v>688</v>
      </c>
      <c r="E1404" t="s">
        <v>689</v>
      </c>
      <c r="F1404" t="s">
        <v>334</v>
      </c>
      <c r="G1404" t="s">
        <v>273</v>
      </c>
      <c r="H1404" t="s">
        <v>274</v>
      </c>
      <c r="I1404" t="s">
        <v>323</v>
      </c>
      <c r="J1404" t="s">
        <v>165</v>
      </c>
      <c r="K1404" t="s">
        <v>296</v>
      </c>
      <c r="L1404" t="s">
        <v>314</v>
      </c>
      <c r="M1404" t="s">
        <v>278</v>
      </c>
      <c r="N1404" t="s">
        <v>165</v>
      </c>
      <c r="O1404">
        <v>3.13</v>
      </c>
    </row>
    <row r="1405" spans="1:15">
      <c r="A1405" t="s">
        <v>268</v>
      </c>
      <c r="B1405" t="s">
        <v>269</v>
      </c>
      <c r="C1405">
        <v>18359</v>
      </c>
      <c r="D1405" t="s">
        <v>688</v>
      </c>
      <c r="E1405" t="s">
        <v>689</v>
      </c>
      <c r="F1405" t="s">
        <v>334</v>
      </c>
      <c r="G1405" t="s">
        <v>273</v>
      </c>
      <c r="H1405" t="s">
        <v>274</v>
      </c>
      <c r="I1405" t="s">
        <v>323</v>
      </c>
      <c r="J1405" t="s">
        <v>170</v>
      </c>
      <c r="K1405" t="s">
        <v>276</v>
      </c>
      <c r="L1405" t="s">
        <v>315</v>
      </c>
      <c r="M1405" t="s">
        <v>280</v>
      </c>
      <c r="N1405" t="s">
        <v>170</v>
      </c>
      <c r="O1405">
        <v>1.1599999999999999</v>
      </c>
    </row>
    <row r="1406" spans="1:15">
      <c r="A1406" t="s">
        <v>268</v>
      </c>
      <c r="B1406" t="s">
        <v>269</v>
      </c>
      <c r="C1406">
        <v>18359</v>
      </c>
      <c r="D1406" t="s">
        <v>688</v>
      </c>
      <c r="E1406" t="s">
        <v>689</v>
      </c>
      <c r="F1406" t="s">
        <v>334</v>
      </c>
      <c r="G1406" t="s">
        <v>273</v>
      </c>
      <c r="H1406" t="s">
        <v>274</v>
      </c>
      <c r="I1406" t="s">
        <v>323</v>
      </c>
      <c r="J1406" t="s">
        <v>194</v>
      </c>
      <c r="K1406" t="s">
        <v>283</v>
      </c>
      <c r="L1406" t="s">
        <v>634</v>
      </c>
      <c r="M1406" t="s">
        <v>280</v>
      </c>
      <c r="N1406" t="s">
        <v>194</v>
      </c>
      <c r="O1406">
        <v>1.71</v>
      </c>
    </row>
    <row r="1407" spans="1:15">
      <c r="A1407" t="s">
        <v>268</v>
      </c>
      <c r="B1407" t="s">
        <v>269</v>
      </c>
      <c r="C1407">
        <v>18359</v>
      </c>
      <c r="D1407" t="s">
        <v>688</v>
      </c>
      <c r="E1407" t="s">
        <v>689</v>
      </c>
      <c r="F1407" t="s">
        <v>334</v>
      </c>
      <c r="G1407" t="s">
        <v>273</v>
      </c>
      <c r="H1407" t="s">
        <v>274</v>
      </c>
      <c r="I1407" t="s">
        <v>323</v>
      </c>
      <c r="J1407" t="s">
        <v>211</v>
      </c>
      <c r="K1407" t="s">
        <v>276</v>
      </c>
      <c r="L1407" t="s">
        <v>319</v>
      </c>
      <c r="M1407" t="s">
        <v>280</v>
      </c>
      <c r="N1407" t="s">
        <v>211</v>
      </c>
      <c r="O1407">
        <v>1.19</v>
      </c>
    </row>
    <row r="1408" spans="1:15">
      <c r="A1408" t="s">
        <v>268</v>
      </c>
      <c r="B1408" t="s">
        <v>269</v>
      </c>
      <c r="C1408">
        <v>18359</v>
      </c>
      <c r="D1408" t="s">
        <v>688</v>
      </c>
      <c r="E1408" t="s">
        <v>689</v>
      </c>
      <c r="F1408" t="s">
        <v>334</v>
      </c>
      <c r="G1408" t="s">
        <v>273</v>
      </c>
      <c r="H1408" t="s">
        <v>274</v>
      </c>
      <c r="I1408" t="s">
        <v>323</v>
      </c>
      <c r="J1408" t="s">
        <v>219</v>
      </c>
      <c r="K1408" t="s">
        <v>276</v>
      </c>
      <c r="L1408" t="s">
        <v>320</v>
      </c>
      <c r="M1408" t="s">
        <v>280</v>
      </c>
      <c r="N1408" t="s">
        <v>219</v>
      </c>
      <c r="O1408">
        <v>1.3</v>
      </c>
    </row>
    <row r="1409" spans="1:15">
      <c r="A1409" t="e">
        <v>#N/A</v>
      </c>
      <c r="B1409" t="s">
        <v>269</v>
      </c>
      <c r="C1409">
        <v>19647</v>
      </c>
      <c r="D1409" t="s">
        <v>691</v>
      </c>
      <c r="E1409" t="s">
        <v>419</v>
      </c>
      <c r="F1409" t="s">
        <v>344</v>
      </c>
      <c r="G1409" t="s">
        <v>345</v>
      </c>
      <c r="H1409" t="s">
        <v>274</v>
      </c>
      <c r="J1409" t="s">
        <v>346</v>
      </c>
      <c r="K1409" t="s">
        <v>347</v>
      </c>
      <c r="L1409" t="s">
        <v>346</v>
      </c>
      <c r="M1409" t="s">
        <v>280</v>
      </c>
      <c r="N1409" t="e">
        <v>#VALUE!</v>
      </c>
      <c r="O1409">
        <v>1.92</v>
      </c>
    </row>
    <row r="1410" spans="1:15">
      <c r="A1410" t="e">
        <v>#N/A</v>
      </c>
      <c r="B1410" t="s">
        <v>269</v>
      </c>
      <c r="C1410">
        <v>19619</v>
      </c>
      <c r="D1410" t="s">
        <v>692</v>
      </c>
      <c r="E1410" t="s">
        <v>349</v>
      </c>
      <c r="F1410" t="s">
        <v>344</v>
      </c>
      <c r="G1410" t="s">
        <v>345</v>
      </c>
      <c r="H1410" t="s">
        <v>274</v>
      </c>
      <c r="J1410" t="s">
        <v>346</v>
      </c>
      <c r="K1410" t="s">
        <v>347</v>
      </c>
      <c r="L1410" t="s">
        <v>346</v>
      </c>
      <c r="M1410" t="s">
        <v>280</v>
      </c>
      <c r="N1410" t="e">
        <v>#VALUE!</v>
      </c>
      <c r="O1410">
        <v>1.59</v>
      </c>
    </row>
    <row r="1411" spans="1:15">
      <c r="A1411" t="e">
        <v>#N/A</v>
      </c>
      <c r="B1411" t="s">
        <v>269</v>
      </c>
      <c r="C1411">
        <v>19686</v>
      </c>
      <c r="D1411" t="s">
        <v>693</v>
      </c>
      <c r="E1411" t="s">
        <v>419</v>
      </c>
      <c r="F1411" t="s">
        <v>344</v>
      </c>
      <c r="G1411" t="s">
        <v>345</v>
      </c>
      <c r="H1411" t="s">
        <v>274</v>
      </c>
      <c r="J1411" t="s">
        <v>346</v>
      </c>
      <c r="K1411" t="s">
        <v>347</v>
      </c>
      <c r="L1411" t="s">
        <v>346</v>
      </c>
      <c r="M1411" t="s">
        <v>280</v>
      </c>
      <c r="N1411" t="e">
        <v>#VALUE!</v>
      </c>
      <c r="O1411">
        <v>1.97</v>
      </c>
    </row>
    <row r="1412" spans="1:15">
      <c r="A1412" t="s">
        <v>268</v>
      </c>
      <c r="B1412" t="s">
        <v>269</v>
      </c>
      <c r="C1412">
        <v>5803</v>
      </c>
      <c r="D1412" t="s">
        <v>694</v>
      </c>
      <c r="E1412" t="s">
        <v>271</v>
      </c>
      <c r="F1412" t="s">
        <v>272</v>
      </c>
      <c r="G1412" t="s">
        <v>273</v>
      </c>
      <c r="H1412" t="s">
        <v>274</v>
      </c>
      <c r="I1412" t="s">
        <v>275</v>
      </c>
      <c r="J1412" t="s">
        <v>57</v>
      </c>
      <c r="K1412" t="s">
        <v>276</v>
      </c>
      <c r="L1412" t="s">
        <v>277</v>
      </c>
      <c r="M1412" t="s">
        <v>280</v>
      </c>
      <c r="N1412" t="s">
        <v>57</v>
      </c>
      <c r="O1412">
        <v>1.78</v>
      </c>
    </row>
    <row r="1413" spans="1:15">
      <c r="A1413" t="s">
        <v>268</v>
      </c>
      <c r="B1413" t="s">
        <v>269</v>
      </c>
      <c r="C1413">
        <v>5803</v>
      </c>
      <c r="D1413" t="s">
        <v>694</v>
      </c>
      <c r="E1413" t="s">
        <v>271</v>
      </c>
      <c r="F1413" t="s">
        <v>272</v>
      </c>
      <c r="G1413" t="s">
        <v>273</v>
      </c>
      <c r="H1413" t="s">
        <v>274</v>
      </c>
      <c r="I1413" t="s">
        <v>275</v>
      </c>
      <c r="J1413" t="s">
        <v>74</v>
      </c>
      <c r="K1413" t="s">
        <v>276</v>
      </c>
      <c r="L1413" t="s">
        <v>279</v>
      </c>
      <c r="M1413" t="s">
        <v>280</v>
      </c>
      <c r="N1413" t="s">
        <v>74</v>
      </c>
      <c r="O1413">
        <v>1.27</v>
      </c>
    </row>
    <row r="1414" spans="1:15">
      <c r="A1414" t="s">
        <v>268</v>
      </c>
      <c r="B1414" t="s">
        <v>269</v>
      </c>
      <c r="C1414">
        <v>5803</v>
      </c>
      <c r="D1414" t="s">
        <v>694</v>
      </c>
      <c r="E1414" t="s">
        <v>271</v>
      </c>
      <c r="F1414" t="s">
        <v>272</v>
      </c>
      <c r="G1414" t="s">
        <v>273</v>
      </c>
      <c r="H1414" t="s">
        <v>274</v>
      </c>
      <c r="I1414" t="s">
        <v>275</v>
      </c>
      <c r="J1414" t="s">
        <v>106</v>
      </c>
      <c r="K1414" t="s">
        <v>276</v>
      </c>
      <c r="L1414" t="s">
        <v>281</v>
      </c>
      <c r="M1414" t="s">
        <v>278</v>
      </c>
      <c r="N1414" t="s">
        <v>106</v>
      </c>
      <c r="O1414">
        <v>2.4300000000000002</v>
      </c>
    </row>
    <row r="1415" spans="1:15">
      <c r="A1415" t="s">
        <v>268</v>
      </c>
      <c r="B1415" t="s">
        <v>269</v>
      </c>
      <c r="C1415">
        <v>5803</v>
      </c>
      <c r="D1415" t="s">
        <v>694</v>
      </c>
      <c r="E1415" t="s">
        <v>271</v>
      </c>
      <c r="F1415" t="s">
        <v>272</v>
      </c>
      <c r="G1415" t="s">
        <v>273</v>
      </c>
      <c r="H1415" t="s">
        <v>274</v>
      </c>
      <c r="I1415" t="s">
        <v>275</v>
      </c>
      <c r="J1415" t="s">
        <v>108</v>
      </c>
      <c r="K1415" t="s">
        <v>276</v>
      </c>
      <c r="L1415" t="s">
        <v>282</v>
      </c>
      <c r="M1415" t="s">
        <v>278</v>
      </c>
      <c r="N1415" t="s">
        <v>108</v>
      </c>
      <c r="O1415">
        <v>2.78</v>
      </c>
    </row>
    <row r="1416" spans="1:15">
      <c r="A1416" t="s">
        <v>268</v>
      </c>
      <c r="B1416" t="s">
        <v>269</v>
      </c>
      <c r="C1416">
        <v>5803</v>
      </c>
      <c r="D1416" t="s">
        <v>694</v>
      </c>
      <c r="E1416" t="s">
        <v>271</v>
      </c>
      <c r="F1416" t="s">
        <v>272</v>
      </c>
      <c r="G1416" t="s">
        <v>273</v>
      </c>
      <c r="H1416" t="s">
        <v>274</v>
      </c>
      <c r="I1416" t="s">
        <v>275</v>
      </c>
      <c r="J1416" t="s">
        <v>111</v>
      </c>
      <c r="K1416" t="s">
        <v>283</v>
      </c>
      <c r="L1416" t="s">
        <v>284</v>
      </c>
      <c r="M1416" t="s">
        <v>280</v>
      </c>
      <c r="N1416" t="s">
        <v>111</v>
      </c>
      <c r="O1416">
        <v>1.55</v>
      </c>
    </row>
    <row r="1417" spans="1:15">
      <c r="A1417" t="s">
        <v>268</v>
      </c>
      <c r="B1417" t="s">
        <v>269</v>
      </c>
      <c r="C1417">
        <v>5803</v>
      </c>
      <c r="D1417" t="s">
        <v>694</v>
      </c>
      <c r="E1417" t="s">
        <v>271</v>
      </c>
      <c r="F1417" t="s">
        <v>272</v>
      </c>
      <c r="G1417" t="s">
        <v>273</v>
      </c>
      <c r="H1417" t="s">
        <v>274</v>
      </c>
      <c r="I1417" t="s">
        <v>275</v>
      </c>
      <c r="J1417" t="s">
        <v>126</v>
      </c>
      <c r="K1417" t="s">
        <v>276</v>
      </c>
      <c r="L1417" t="s">
        <v>285</v>
      </c>
      <c r="M1417" t="s">
        <v>280</v>
      </c>
      <c r="N1417" t="s">
        <v>126</v>
      </c>
      <c r="O1417">
        <v>1.97</v>
      </c>
    </row>
    <row r="1418" spans="1:15">
      <c r="A1418" t="s">
        <v>268</v>
      </c>
      <c r="B1418" t="s">
        <v>269</v>
      </c>
      <c r="C1418">
        <v>5803</v>
      </c>
      <c r="D1418" t="s">
        <v>694</v>
      </c>
      <c r="E1418" t="s">
        <v>271</v>
      </c>
      <c r="F1418" t="s">
        <v>272</v>
      </c>
      <c r="G1418" t="s">
        <v>273</v>
      </c>
      <c r="H1418" t="s">
        <v>274</v>
      </c>
      <c r="I1418" t="s">
        <v>275</v>
      </c>
      <c r="J1418" t="s">
        <v>152</v>
      </c>
      <c r="K1418" t="s">
        <v>283</v>
      </c>
      <c r="L1418" t="s">
        <v>286</v>
      </c>
      <c r="M1418" t="s">
        <v>280</v>
      </c>
      <c r="N1418" t="s">
        <v>152</v>
      </c>
      <c r="O1418">
        <v>1.27</v>
      </c>
    </row>
    <row r="1419" spans="1:15">
      <c r="A1419" t="s">
        <v>268</v>
      </c>
      <c r="B1419" t="s">
        <v>269</v>
      </c>
      <c r="C1419">
        <v>5803</v>
      </c>
      <c r="D1419" t="s">
        <v>694</v>
      </c>
      <c r="E1419" t="s">
        <v>271</v>
      </c>
      <c r="F1419" t="s">
        <v>272</v>
      </c>
      <c r="G1419" t="s">
        <v>273</v>
      </c>
      <c r="H1419" t="s">
        <v>274</v>
      </c>
      <c r="I1419" t="s">
        <v>275</v>
      </c>
      <c r="J1419" t="s">
        <v>170</v>
      </c>
      <c r="K1419" t="s">
        <v>276</v>
      </c>
      <c r="L1419" t="s">
        <v>287</v>
      </c>
      <c r="M1419" t="s">
        <v>280</v>
      </c>
      <c r="N1419" t="s">
        <v>170</v>
      </c>
      <c r="O1419">
        <v>1.65</v>
      </c>
    </row>
    <row r="1420" spans="1:15">
      <c r="A1420" t="s">
        <v>268</v>
      </c>
      <c r="B1420" t="s">
        <v>269</v>
      </c>
      <c r="C1420">
        <v>5803</v>
      </c>
      <c r="D1420" t="s">
        <v>694</v>
      </c>
      <c r="E1420" t="s">
        <v>271</v>
      </c>
      <c r="F1420" t="s">
        <v>272</v>
      </c>
      <c r="G1420" t="s">
        <v>273</v>
      </c>
      <c r="H1420" t="s">
        <v>274</v>
      </c>
      <c r="I1420" t="s">
        <v>275</v>
      </c>
      <c r="J1420" t="s">
        <v>189</v>
      </c>
      <c r="K1420" t="s">
        <v>283</v>
      </c>
      <c r="L1420" t="s">
        <v>288</v>
      </c>
      <c r="M1420" t="s">
        <v>280</v>
      </c>
      <c r="N1420" t="s">
        <v>189</v>
      </c>
      <c r="O1420">
        <v>1.44</v>
      </c>
    </row>
    <row r="1421" spans="1:15">
      <c r="A1421" t="s">
        <v>268</v>
      </c>
      <c r="B1421" t="s">
        <v>269</v>
      </c>
      <c r="C1421">
        <v>5803</v>
      </c>
      <c r="D1421" t="s">
        <v>694</v>
      </c>
      <c r="E1421" t="s">
        <v>271</v>
      </c>
      <c r="F1421" t="s">
        <v>272</v>
      </c>
      <c r="G1421" t="s">
        <v>273</v>
      </c>
      <c r="H1421" t="s">
        <v>274</v>
      </c>
      <c r="I1421" t="s">
        <v>275</v>
      </c>
      <c r="J1421" t="s">
        <v>194</v>
      </c>
      <c r="K1421" t="s">
        <v>283</v>
      </c>
      <c r="L1421" t="s">
        <v>289</v>
      </c>
      <c r="M1421" t="s">
        <v>280</v>
      </c>
      <c r="N1421" t="s">
        <v>194</v>
      </c>
      <c r="O1421">
        <v>1.05</v>
      </c>
    </row>
    <row r="1422" spans="1:15">
      <c r="A1422" t="s">
        <v>268</v>
      </c>
      <c r="B1422" t="s">
        <v>269</v>
      </c>
      <c r="C1422">
        <v>5803</v>
      </c>
      <c r="D1422" t="s">
        <v>694</v>
      </c>
      <c r="E1422" t="s">
        <v>271</v>
      </c>
      <c r="F1422" t="s">
        <v>272</v>
      </c>
      <c r="G1422" t="s">
        <v>273</v>
      </c>
      <c r="H1422" t="s">
        <v>274</v>
      </c>
      <c r="I1422" t="s">
        <v>275</v>
      </c>
      <c r="J1422" t="s">
        <v>211</v>
      </c>
      <c r="K1422" t="s">
        <v>276</v>
      </c>
      <c r="L1422" t="s">
        <v>287</v>
      </c>
      <c r="M1422" t="s">
        <v>280</v>
      </c>
      <c r="N1422" t="s">
        <v>211</v>
      </c>
      <c r="O1422">
        <v>1.35</v>
      </c>
    </row>
    <row r="1423" spans="1:15">
      <c r="A1423" t="s">
        <v>268</v>
      </c>
      <c r="B1423" t="s">
        <v>269</v>
      </c>
      <c r="C1423">
        <v>5803</v>
      </c>
      <c r="D1423" t="s">
        <v>694</v>
      </c>
      <c r="E1423" t="s">
        <v>271</v>
      </c>
      <c r="F1423" t="s">
        <v>272</v>
      </c>
      <c r="G1423" t="s">
        <v>273</v>
      </c>
      <c r="H1423" t="s">
        <v>274</v>
      </c>
      <c r="I1423" t="s">
        <v>275</v>
      </c>
      <c r="J1423" t="s">
        <v>219</v>
      </c>
      <c r="K1423" t="s">
        <v>276</v>
      </c>
      <c r="L1423" t="s">
        <v>290</v>
      </c>
      <c r="M1423" t="s">
        <v>278</v>
      </c>
      <c r="N1423" t="s">
        <v>219</v>
      </c>
      <c r="O1423">
        <v>3.45</v>
      </c>
    </row>
    <row r="1424" spans="1:15">
      <c r="A1424" t="e">
        <v>#N/A</v>
      </c>
      <c r="B1424" t="s">
        <v>269</v>
      </c>
      <c r="C1424">
        <v>19712</v>
      </c>
      <c r="D1424" t="s">
        <v>695</v>
      </c>
      <c r="E1424" t="s">
        <v>349</v>
      </c>
      <c r="F1424" t="s">
        <v>344</v>
      </c>
      <c r="G1424" t="s">
        <v>345</v>
      </c>
      <c r="H1424" t="s">
        <v>274</v>
      </c>
      <c r="J1424" t="s">
        <v>346</v>
      </c>
      <c r="K1424" t="s">
        <v>347</v>
      </c>
      <c r="L1424" t="s">
        <v>346</v>
      </c>
      <c r="M1424" t="s">
        <v>280</v>
      </c>
      <c r="N1424" t="e">
        <v>#VALUE!</v>
      </c>
      <c r="O1424">
        <v>1.1200000000000001</v>
      </c>
    </row>
    <row r="1425" spans="1:15">
      <c r="A1425" t="s">
        <v>268</v>
      </c>
      <c r="B1425" t="s">
        <v>269</v>
      </c>
      <c r="C1425">
        <v>18365</v>
      </c>
      <c r="D1425" t="s">
        <v>696</v>
      </c>
      <c r="E1425" t="s">
        <v>697</v>
      </c>
      <c r="F1425" t="s">
        <v>383</v>
      </c>
      <c r="G1425" t="s">
        <v>410</v>
      </c>
      <c r="H1425" t="s">
        <v>274</v>
      </c>
      <c r="I1425" t="s">
        <v>295</v>
      </c>
      <c r="J1425" t="s">
        <v>25</v>
      </c>
      <c r="K1425" t="s">
        <v>283</v>
      </c>
      <c r="L1425" t="s">
        <v>520</v>
      </c>
      <c r="M1425" t="s">
        <v>280</v>
      </c>
      <c r="N1425" t="s">
        <v>25</v>
      </c>
      <c r="O1425">
        <v>1.42</v>
      </c>
    </row>
    <row r="1426" spans="1:15">
      <c r="A1426" t="s">
        <v>268</v>
      </c>
      <c r="B1426" t="s">
        <v>269</v>
      </c>
      <c r="C1426">
        <v>18365</v>
      </c>
      <c r="D1426" t="s">
        <v>696</v>
      </c>
      <c r="E1426" t="s">
        <v>697</v>
      </c>
      <c r="F1426" t="s">
        <v>383</v>
      </c>
      <c r="G1426" t="s">
        <v>410</v>
      </c>
      <c r="H1426" t="s">
        <v>274</v>
      </c>
      <c r="I1426" t="s">
        <v>295</v>
      </c>
      <c r="J1426" t="s">
        <v>413</v>
      </c>
      <c r="K1426" t="s">
        <v>283</v>
      </c>
      <c r="L1426" t="s">
        <v>698</v>
      </c>
      <c r="M1426" t="s">
        <v>280</v>
      </c>
      <c r="N1426" t="s">
        <v>413</v>
      </c>
      <c r="O1426">
        <v>1.35</v>
      </c>
    </row>
    <row r="1427" spans="1:15">
      <c r="A1427" t="s">
        <v>268</v>
      </c>
      <c r="B1427" t="s">
        <v>269</v>
      </c>
      <c r="C1427">
        <v>18365</v>
      </c>
      <c r="D1427" t="s">
        <v>696</v>
      </c>
      <c r="E1427" t="s">
        <v>697</v>
      </c>
      <c r="F1427" t="s">
        <v>383</v>
      </c>
      <c r="G1427" t="s">
        <v>410</v>
      </c>
      <c r="H1427" t="s">
        <v>274</v>
      </c>
      <c r="I1427" t="s">
        <v>295</v>
      </c>
      <c r="J1427" t="s">
        <v>57</v>
      </c>
      <c r="K1427" t="s">
        <v>276</v>
      </c>
      <c r="L1427" t="s">
        <v>277</v>
      </c>
      <c r="M1427" t="s">
        <v>280</v>
      </c>
      <c r="N1427" t="s">
        <v>57</v>
      </c>
      <c r="O1427">
        <v>1.62</v>
      </c>
    </row>
    <row r="1428" spans="1:15">
      <c r="A1428" t="s">
        <v>268</v>
      </c>
      <c r="B1428" t="s">
        <v>269</v>
      </c>
      <c r="C1428">
        <v>18365</v>
      </c>
      <c r="D1428" t="s">
        <v>696</v>
      </c>
      <c r="E1428" t="s">
        <v>697</v>
      </c>
      <c r="F1428" t="s">
        <v>383</v>
      </c>
      <c r="G1428" t="s">
        <v>410</v>
      </c>
      <c r="H1428" t="s">
        <v>274</v>
      </c>
      <c r="I1428" t="s">
        <v>295</v>
      </c>
      <c r="J1428" t="s">
        <v>74</v>
      </c>
      <c r="K1428" t="s">
        <v>276</v>
      </c>
      <c r="L1428" t="s">
        <v>279</v>
      </c>
      <c r="M1428" t="s">
        <v>280</v>
      </c>
      <c r="N1428" t="s">
        <v>74</v>
      </c>
      <c r="O1428">
        <v>1.67</v>
      </c>
    </row>
    <row r="1429" spans="1:15">
      <c r="A1429" t="s">
        <v>268</v>
      </c>
      <c r="B1429" t="s">
        <v>269</v>
      </c>
      <c r="C1429">
        <v>18365</v>
      </c>
      <c r="D1429" t="s">
        <v>696</v>
      </c>
      <c r="E1429" t="s">
        <v>697</v>
      </c>
      <c r="F1429" t="s">
        <v>383</v>
      </c>
      <c r="G1429" t="s">
        <v>410</v>
      </c>
      <c r="H1429" t="s">
        <v>274</v>
      </c>
      <c r="I1429" t="s">
        <v>295</v>
      </c>
      <c r="J1429" t="s">
        <v>106</v>
      </c>
      <c r="K1429" t="s">
        <v>276</v>
      </c>
      <c r="L1429" t="s">
        <v>281</v>
      </c>
      <c r="M1429" t="s">
        <v>280</v>
      </c>
      <c r="N1429" t="s">
        <v>106</v>
      </c>
      <c r="O1429">
        <v>1.41</v>
      </c>
    </row>
    <row r="1430" spans="1:15">
      <c r="A1430" t="s">
        <v>268</v>
      </c>
      <c r="B1430" t="s">
        <v>269</v>
      </c>
      <c r="C1430">
        <v>18365</v>
      </c>
      <c r="D1430" t="s">
        <v>696</v>
      </c>
      <c r="E1430" t="s">
        <v>697</v>
      </c>
      <c r="F1430" t="s">
        <v>383</v>
      </c>
      <c r="G1430" t="s">
        <v>410</v>
      </c>
      <c r="H1430" t="s">
        <v>274</v>
      </c>
      <c r="I1430" t="s">
        <v>295</v>
      </c>
      <c r="J1430" t="s">
        <v>108</v>
      </c>
      <c r="K1430" t="s">
        <v>276</v>
      </c>
      <c r="L1430" t="s">
        <v>282</v>
      </c>
      <c r="M1430" t="s">
        <v>280</v>
      </c>
      <c r="N1430" t="s">
        <v>108</v>
      </c>
      <c r="O1430">
        <v>1.34</v>
      </c>
    </row>
    <row r="1431" spans="1:15">
      <c r="A1431" t="s">
        <v>268</v>
      </c>
      <c r="B1431" t="s">
        <v>269</v>
      </c>
      <c r="C1431">
        <v>18365</v>
      </c>
      <c r="D1431" t="s">
        <v>696</v>
      </c>
      <c r="E1431" t="s">
        <v>697</v>
      </c>
      <c r="F1431" t="s">
        <v>383</v>
      </c>
      <c r="G1431" t="s">
        <v>410</v>
      </c>
      <c r="H1431" t="s">
        <v>274</v>
      </c>
      <c r="I1431" t="s">
        <v>295</v>
      </c>
      <c r="J1431" t="s">
        <v>126</v>
      </c>
      <c r="K1431" t="s">
        <v>276</v>
      </c>
      <c r="L1431" t="s">
        <v>285</v>
      </c>
      <c r="M1431" t="s">
        <v>280</v>
      </c>
      <c r="N1431" t="s">
        <v>126</v>
      </c>
      <c r="O1431">
        <v>1.93</v>
      </c>
    </row>
    <row r="1432" spans="1:15">
      <c r="A1432" t="s">
        <v>268</v>
      </c>
      <c r="B1432" t="s">
        <v>269</v>
      </c>
      <c r="C1432">
        <v>18365</v>
      </c>
      <c r="D1432" t="s">
        <v>696</v>
      </c>
      <c r="E1432" t="s">
        <v>697</v>
      </c>
      <c r="F1432" t="s">
        <v>383</v>
      </c>
      <c r="G1432" t="s">
        <v>410</v>
      </c>
      <c r="H1432" t="s">
        <v>274</v>
      </c>
      <c r="I1432" t="s">
        <v>295</v>
      </c>
      <c r="J1432" t="s">
        <v>147</v>
      </c>
      <c r="K1432" t="s">
        <v>283</v>
      </c>
      <c r="L1432" t="s">
        <v>521</v>
      </c>
      <c r="M1432" t="s">
        <v>280</v>
      </c>
      <c r="N1432" t="s">
        <v>147</v>
      </c>
      <c r="O1432">
        <v>1.65</v>
      </c>
    </row>
    <row r="1433" spans="1:15">
      <c r="A1433" t="s">
        <v>268</v>
      </c>
      <c r="B1433" t="s">
        <v>269</v>
      </c>
      <c r="C1433">
        <v>18365</v>
      </c>
      <c r="D1433" t="s">
        <v>696</v>
      </c>
      <c r="E1433" t="s">
        <v>697</v>
      </c>
      <c r="F1433" t="s">
        <v>383</v>
      </c>
      <c r="G1433" t="s">
        <v>410</v>
      </c>
      <c r="H1433" t="s">
        <v>274</v>
      </c>
      <c r="I1433" t="s">
        <v>295</v>
      </c>
      <c r="J1433" t="s">
        <v>170</v>
      </c>
      <c r="K1433" t="s">
        <v>276</v>
      </c>
      <c r="L1433" t="s">
        <v>287</v>
      </c>
      <c r="M1433" t="s">
        <v>280</v>
      </c>
      <c r="N1433" t="s">
        <v>170</v>
      </c>
      <c r="O1433">
        <v>1.88</v>
      </c>
    </row>
    <row r="1434" spans="1:15">
      <c r="A1434" t="s">
        <v>268</v>
      </c>
      <c r="B1434" t="s">
        <v>269</v>
      </c>
      <c r="C1434">
        <v>18365</v>
      </c>
      <c r="D1434" t="s">
        <v>696</v>
      </c>
      <c r="E1434" t="s">
        <v>697</v>
      </c>
      <c r="F1434" t="s">
        <v>383</v>
      </c>
      <c r="G1434" t="s">
        <v>410</v>
      </c>
      <c r="H1434" t="s">
        <v>274</v>
      </c>
      <c r="I1434" t="s">
        <v>295</v>
      </c>
      <c r="J1434" t="s">
        <v>174</v>
      </c>
      <c r="K1434" t="s">
        <v>283</v>
      </c>
      <c r="L1434" t="s">
        <v>514</v>
      </c>
      <c r="M1434" t="s">
        <v>280</v>
      </c>
      <c r="N1434" t="s">
        <v>174</v>
      </c>
      <c r="O1434">
        <v>1.66</v>
      </c>
    </row>
    <row r="1435" spans="1:15">
      <c r="A1435" t="s">
        <v>268</v>
      </c>
      <c r="B1435" t="s">
        <v>269</v>
      </c>
      <c r="C1435">
        <v>18365</v>
      </c>
      <c r="D1435" t="s">
        <v>696</v>
      </c>
      <c r="E1435" t="s">
        <v>697</v>
      </c>
      <c r="F1435" t="s">
        <v>383</v>
      </c>
      <c r="G1435" t="s">
        <v>410</v>
      </c>
      <c r="H1435" t="s">
        <v>274</v>
      </c>
      <c r="I1435" t="s">
        <v>295</v>
      </c>
      <c r="J1435" t="s">
        <v>211</v>
      </c>
      <c r="K1435" t="s">
        <v>276</v>
      </c>
      <c r="L1435" t="s">
        <v>387</v>
      </c>
      <c r="M1435" t="s">
        <v>280</v>
      </c>
      <c r="N1435" t="s">
        <v>211</v>
      </c>
      <c r="O1435">
        <v>1.01</v>
      </c>
    </row>
    <row r="1436" spans="1:15">
      <c r="A1436" t="s">
        <v>268</v>
      </c>
      <c r="B1436" t="s">
        <v>269</v>
      </c>
      <c r="C1436">
        <v>18365</v>
      </c>
      <c r="D1436" t="s">
        <v>696</v>
      </c>
      <c r="E1436" t="s">
        <v>697</v>
      </c>
      <c r="F1436" t="s">
        <v>383</v>
      </c>
      <c r="G1436" t="s">
        <v>410</v>
      </c>
      <c r="H1436" t="s">
        <v>274</v>
      </c>
      <c r="I1436" t="s">
        <v>295</v>
      </c>
      <c r="J1436" t="s">
        <v>219</v>
      </c>
      <c r="K1436" t="s">
        <v>276</v>
      </c>
      <c r="L1436" t="s">
        <v>290</v>
      </c>
      <c r="M1436" t="s">
        <v>278</v>
      </c>
      <c r="N1436" t="s">
        <v>219</v>
      </c>
      <c r="O1436">
        <v>3.94</v>
      </c>
    </row>
    <row r="1437" spans="1:15">
      <c r="A1437" t="s">
        <v>268</v>
      </c>
      <c r="B1437" t="s">
        <v>269</v>
      </c>
      <c r="C1437">
        <v>18365</v>
      </c>
      <c r="D1437" t="s">
        <v>696</v>
      </c>
      <c r="E1437" t="s">
        <v>697</v>
      </c>
      <c r="F1437" t="s">
        <v>383</v>
      </c>
      <c r="G1437" t="s">
        <v>410</v>
      </c>
      <c r="H1437" t="s">
        <v>274</v>
      </c>
      <c r="I1437" t="s">
        <v>295</v>
      </c>
      <c r="J1437" t="s">
        <v>229</v>
      </c>
      <c r="K1437" t="s">
        <v>283</v>
      </c>
      <c r="L1437" t="s">
        <v>407</v>
      </c>
      <c r="M1437" t="s">
        <v>280</v>
      </c>
      <c r="N1437" t="s">
        <v>229</v>
      </c>
      <c r="O1437">
        <v>1.62</v>
      </c>
    </row>
    <row r="1438" spans="1:15">
      <c r="A1438" t="s">
        <v>268</v>
      </c>
      <c r="B1438" t="s">
        <v>269</v>
      </c>
      <c r="C1438">
        <v>18365</v>
      </c>
      <c r="D1438" t="s">
        <v>696</v>
      </c>
      <c r="E1438" t="s">
        <v>697</v>
      </c>
      <c r="F1438" t="s">
        <v>383</v>
      </c>
      <c r="G1438" t="s">
        <v>410</v>
      </c>
      <c r="H1438" t="s">
        <v>274</v>
      </c>
      <c r="I1438" t="s">
        <v>295</v>
      </c>
      <c r="J1438" t="s">
        <v>248</v>
      </c>
      <c r="K1438" t="s">
        <v>283</v>
      </c>
      <c r="L1438" t="s">
        <v>389</v>
      </c>
      <c r="M1438" t="s">
        <v>280</v>
      </c>
      <c r="N1438" t="s">
        <v>248</v>
      </c>
      <c r="O1438">
        <v>1.88</v>
      </c>
    </row>
    <row r="1439" spans="1:15">
      <c r="A1439" t="e">
        <v>#N/A</v>
      </c>
      <c r="B1439" t="s">
        <v>269</v>
      </c>
      <c r="C1439">
        <v>19717</v>
      </c>
      <c r="D1439" t="s">
        <v>699</v>
      </c>
      <c r="E1439" t="s">
        <v>343</v>
      </c>
      <c r="F1439" t="s">
        <v>344</v>
      </c>
      <c r="G1439" t="s">
        <v>345</v>
      </c>
      <c r="H1439" t="s">
        <v>274</v>
      </c>
      <c r="J1439" t="s">
        <v>346</v>
      </c>
      <c r="K1439" t="s">
        <v>347</v>
      </c>
      <c r="L1439" t="s">
        <v>346</v>
      </c>
      <c r="M1439" t="s">
        <v>280</v>
      </c>
      <c r="N1439" t="e">
        <v>#VALUE!</v>
      </c>
      <c r="O1439">
        <v>1.89</v>
      </c>
    </row>
    <row r="1440" spans="1:15">
      <c r="A1440" t="e">
        <v>#N/A</v>
      </c>
      <c r="B1440" t="s">
        <v>269</v>
      </c>
      <c r="C1440">
        <v>19651</v>
      </c>
      <c r="D1440" t="s">
        <v>700</v>
      </c>
      <c r="E1440" t="s">
        <v>438</v>
      </c>
      <c r="F1440" t="s">
        <v>344</v>
      </c>
      <c r="G1440" t="s">
        <v>345</v>
      </c>
      <c r="H1440" t="s">
        <v>274</v>
      </c>
      <c r="J1440" t="s">
        <v>346</v>
      </c>
      <c r="K1440" t="s">
        <v>347</v>
      </c>
      <c r="L1440" t="s">
        <v>346</v>
      </c>
      <c r="M1440" t="s">
        <v>280</v>
      </c>
      <c r="N1440" t="e">
        <v>#VALUE!</v>
      </c>
      <c r="O1440">
        <v>1.57</v>
      </c>
    </row>
    <row r="1441" spans="1:15">
      <c r="A1441" t="e">
        <v>#N/A</v>
      </c>
      <c r="B1441" t="s">
        <v>269</v>
      </c>
      <c r="C1441">
        <v>19710</v>
      </c>
      <c r="D1441" t="s">
        <v>701</v>
      </c>
      <c r="E1441" t="s">
        <v>343</v>
      </c>
      <c r="F1441" t="s">
        <v>344</v>
      </c>
      <c r="G1441" t="s">
        <v>345</v>
      </c>
      <c r="H1441" t="s">
        <v>274</v>
      </c>
      <c r="J1441" t="s">
        <v>346</v>
      </c>
      <c r="K1441" t="s">
        <v>347</v>
      </c>
      <c r="L1441" t="s">
        <v>346</v>
      </c>
      <c r="M1441" t="s">
        <v>280</v>
      </c>
      <c r="N1441" t="e">
        <v>#VALUE!</v>
      </c>
      <c r="O1441">
        <v>1.86</v>
      </c>
    </row>
    <row r="1442" spans="1:15">
      <c r="A1442" t="e">
        <v>#N/A</v>
      </c>
      <c r="B1442" t="s">
        <v>269</v>
      </c>
      <c r="C1442">
        <v>19688</v>
      </c>
      <c r="D1442" t="s">
        <v>702</v>
      </c>
      <c r="E1442" t="s">
        <v>343</v>
      </c>
      <c r="F1442" t="s">
        <v>344</v>
      </c>
      <c r="G1442" t="s">
        <v>345</v>
      </c>
      <c r="H1442" t="s">
        <v>274</v>
      </c>
      <c r="J1442" t="s">
        <v>346</v>
      </c>
      <c r="K1442" t="s">
        <v>347</v>
      </c>
      <c r="L1442" t="s">
        <v>346</v>
      </c>
      <c r="M1442" t="s">
        <v>280</v>
      </c>
      <c r="N1442" t="e">
        <v>#VALUE!</v>
      </c>
      <c r="O1442">
        <v>1.8</v>
      </c>
    </row>
    <row r="1443" spans="1:15">
      <c r="A1443" t="e">
        <v>#N/A</v>
      </c>
      <c r="B1443" t="s">
        <v>269</v>
      </c>
      <c r="C1443">
        <v>19829</v>
      </c>
      <c r="D1443" t="s">
        <v>703</v>
      </c>
      <c r="E1443" t="s">
        <v>704</v>
      </c>
      <c r="F1443" t="s">
        <v>383</v>
      </c>
      <c r="G1443" t="s">
        <v>345</v>
      </c>
      <c r="H1443" t="s">
        <v>274</v>
      </c>
      <c r="J1443" t="s">
        <v>346</v>
      </c>
      <c r="K1443" t="s">
        <v>347</v>
      </c>
      <c r="L1443" t="s">
        <v>346</v>
      </c>
      <c r="M1443" t="s">
        <v>280</v>
      </c>
      <c r="N1443" t="e">
        <v>#VALUE!</v>
      </c>
      <c r="O1443">
        <v>1.04</v>
      </c>
    </row>
    <row r="1444" spans="1:15">
      <c r="A1444" t="e">
        <v>#N/A</v>
      </c>
      <c r="B1444" t="s">
        <v>269</v>
      </c>
      <c r="C1444">
        <v>19672</v>
      </c>
      <c r="D1444" t="s">
        <v>705</v>
      </c>
      <c r="E1444" t="s">
        <v>343</v>
      </c>
      <c r="F1444" t="s">
        <v>344</v>
      </c>
      <c r="G1444" t="s">
        <v>345</v>
      </c>
      <c r="H1444" t="s">
        <v>274</v>
      </c>
      <c r="J1444" t="s">
        <v>346</v>
      </c>
      <c r="K1444" t="s">
        <v>347</v>
      </c>
      <c r="L1444" t="s">
        <v>346</v>
      </c>
      <c r="M1444" t="s">
        <v>280</v>
      </c>
      <c r="N1444" t="e">
        <v>#VALUE!</v>
      </c>
      <c r="O1444">
        <v>1.1499999999999999</v>
      </c>
    </row>
    <row r="1445" spans="1:15">
      <c r="A1445" t="s">
        <v>268</v>
      </c>
      <c r="B1445" t="s">
        <v>269</v>
      </c>
      <c r="C1445">
        <v>5973</v>
      </c>
      <c r="D1445" t="s">
        <v>706</v>
      </c>
      <c r="E1445" t="s">
        <v>562</v>
      </c>
      <c r="F1445" t="s">
        <v>272</v>
      </c>
      <c r="G1445" t="s">
        <v>335</v>
      </c>
      <c r="H1445" t="s">
        <v>274</v>
      </c>
      <c r="I1445" t="s">
        <v>275</v>
      </c>
      <c r="J1445" t="s">
        <v>57</v>
      </c>
      <c r="K1445" t="s">
        <v>276</v>
      </c>
      <c r="L1445" t="s">
        <v>277</v>
      </c>
      <c r="M1445" t="s">
        <v>278</v>
      </c>
      <c r="N1445" t="s">
        <v>57</v>
      </c>
      <c r="O1445">
        <v>3.8</v>
      </c>
    </row>
    <row r="1446" spans="1:15">
      <c r="A1446" t="s">
        <v>268</v>
      </c>
      <c r="B1446" t="s">
        <v>269</v>
      </c>
      <c r="C1446">
        <v>5973</v>
      </c>
      <c r="D1446" t="s">
        <v>706</v>
      </c>
      <c r="E1446" t="s">
        <v>562</v>
      </c>
      <c r="F1446" t="s">
        <v>272</v>
      </c>
      <c r="G1446" t="s">
        <v>335</v>
      </c>
      <c r="H1446" t="s">
        <v>274</v>
      </c>
      <c r="I1446" t="s">
        <v>275</v>
      </c>
      <c r="J1446" t="s">
        <v>74</v>
      </c>
      <c r="K1446" t="s">
        <v>276</v>
      </c>
      <c r="L1446" t="s">
        <v>279</v>
      </c>
      <c r="M1446" t="s">
        <v>278</v>
      </c>
      <c r="N1446" t="s">
        <v>74</v>
      </c>
      <c r="O1446">
        <v>3.01</v>
      </c>
    </row>
    <row r="1447" spans="1:15">
      <c r="A1447" t="s">
        <v>268</v>
      </c>
      <c r="B1447" t="s">
        <v>269</v>
      </c>
      <c r="C1447">
        <v>5973</v>
      </c>
      <c r="D1447" t="s">
        <v>706</v>
      </c>
      <c r="E1447" t="s">
        <v>562</v>
      </c>
      <c r="F1447" t="s">
        <v>272</v>
      </c>
      <c r="G1447" t="s">
        <v>335</v>
      </c>
      <c r="H1447" t="s">
        <v>274</v>
      </c>
      <c r="I1447" t="s">
        <v>275</v>
      </c>
      <c r="J1447" t="s">
        <v>106</v>
      </c>
      <c r="K1447" t="s">
        <v>276</v>
      </c>
      <c r="L1447" t="s">
        <v>281</v>
      </c>
      <c r="M1447" t="s">
        <v>280</v>
      </c>
      <c r="N1447" t="s">
        <v>106</v>
      </c>
      <c r="O1447">
        <v>1.54</v>
      </c>
    </row>
    <row r="1448" spans="1:15">
      <c r="A1448" t="s">
        <v>268</v>
      </c>
      <c r="B1448" t="s">
        <v>269</v>
      </c>
      <c r="C1448">
        <v>5973</v>
      </c>
      <c r="D1448" t="s">
        <v>706</v>
      </c>
      <c r="E1448" t="s">
        <v>562</v>
      </c>
      <c r="F1448" t="s">
        <v>272</v>
      </c>
      <c r="G1448" t="s">
        <v>335</v>
      </c>
      <c r="H1448" t="s">
        <v>274</v>
      </c>
      <c r="I1448" t="s">
        <v>275</v>
      </c>
      <c r="J1448" t="s">
        <v>108</v>
      </c>
      <c r="K1448" t="s">
        <v>276</v>
      </c>
      <c r="L1448" t="s">
        <v>282</v>
      </c>
      <c r="M1448" t="s">
        <v>278</v>
      </c>
      <c r="N1448" t="s">
        <v>108</v>
      </c>
      <c r="O1448">
        <v>3.81</v>
      </c>
    </row>
    <row r="1449" spans="1:15">
      <c r="A1449" t="s">
        <v>268</v>
      </c>
      <c r="B1449" t="s">
        <v>269</v>
      </c>
      <c r="C1449">
        <v>5973</v>
      </c>
      <c r="D1449" t="s">
        <v>706</v>
      </c>
      <c r="E1449" t="s">
        <v>562</v>
      </c>
      <c r="F1449" t="s">
        <v>272</v>
      </c>
      <c r="G1449" t="s">
        <v>335</v>
      </c>
      <c r="H1449" t="s">
        <v>274</v>
      </c>
      <c r="I1449" t="s">
        <v>275</v>
      </c>
      <c r="J1449" t="s">
        <v>126</v>
      </c>
      <c r="K1449" t="s">
        <v>276</v>
      </c>
      <c r="L1449" t="s">
        <v>285</v>
      </c>
      <c r="M1449" t="s">
        <v>278</v>
      </c>
      <c r="N1449" t="s">
        <v>126</v>
      </c>
      <c r="O1449">
        <v>3.47</v>
      </c>
    </row>
    <row r="1450" spans="1:15">
      <c r="A1450" t="s">
        <v>268</v>
      </c>
      <c r="B1450" t="s">
        <v>269</v>
      </c>
      <c r="C1450">
        <v>5973</v>
      </c>
      <c r="D1450" t="s">
        <v>706</v>
      </c>
      <c r="E1450" t="s">
        <v>562</v>
      </c>
      <c r="F1450" t="s">
        <v>272</v>
      </c>
      <c r="G1450" t="s">
        <v>335</v>
      </c>
      <c r="H1450" t="s">
        <v>274</v>
      </c>
      <c r="I1450" t="s">
        <v>275</v>
      </c>
      <c r="J1450" t="s">
        <v>170</v>
      </c>
      <c r="K1450" t="s">
        <v>276</v>
      </c>
      <c r="L1450" t="s">
        <v>287</v>
      </c>
      <c r="M1450" t="s">
        <v>278</v>
      </c>
      <c r="N1450" t="s">
        <v>170</v>
      </c>
      <c r="O1450">
        <v>3.58</v>
      </c>
    </row>
    <row r="1451" spans="1:15">
      <c r="A1451" t="s">
        <v>268</v>
      </c>
      <c r="B1451" t="s">
        <v>269</v>
      </c>
      <c r="C1451">
        <v>5973</v>
      </c>
      <c r="D1451" t="s">
        <v>706</v>
      </c>
      <c r="E1451" t="s">
        <v>562</v>
      </c>
      <c r="F1451" t="s">
        <v>272</v>
      </c>
      <c r="G1451" t="s">
        <v>335</v>
      </c>
      <c r="H1451" t="s">
        <v>274</v>
      </c>
      <c r="I1451" t="s">
        <v>275</v>
      </c>
      <c r="J1451" t="s">
        <v>192</v>
      </c>
      <c r="K1451" t="s">
        <v>283</v>
      </c>
      <c r="L1451" t="s">
        <v>563</v>
      </c>
      <c r="M1451" t="s">
        <v>278</v>
      </c>
      <c r="N1451" t="s">
        <v>192</v>
      </c>
      <c r="O1451">
        <v>3.99</v>
      </c>
    </row>
    <row r="1452" spans="1:15">
      <c r="A1452" t="s">
        <v>268</v>
      </c>
      <c r="B1452" t="s">
        <v>269</v>
      </c>
      <c r="C1452">
        <v>5973</v>
      </c>
      <c r="D1452" t="s">
        <v>706</v>
      </c>
      <c r="E1452" t="s">
        <v>562</v>
      </c>
      <c r="F1452" t="s">
        <v>272</v>
      </c>
      <c r="G1452" t="s">
        <v>335</v>
      </c>
      <c r="H1452" t="s">
        <v>274</v>
      </c>
      <c r="I1452" t="s">
        <v>275</v>
      </c>
      <c r="J1452" t="s">
        <v>211</v>
      </c>
      <c r="K1452" t="s">
        <v>276</v>
      </c>
      <c r="L1452" t="s">
        <v>387</v>
      </c>
      <c r="M1452" t="s">
        <v>280</v>
      </c>
      <c r="N1452" t="s">
        <v>211</v>
      </c>
      <c r="O1452">
        <v>1.82</v>
      </c>
    </row>
    <row r="1453" spans="1:15">
      <c r="A1453" t="s">
        <v>268</v>
      </c>
      <c r="B1453" t="s">
        <v>269</v>
      </c>
      <c r="C1453">
        <v>5973</v>
      </c>
      <c r="D1453" t="s">
        <v>706</v>
      </c>
      <c r="E1453" t="s">
        <v>562</v>
      </c>
      <c r="F1453" t="s">
        <v>272</v>
      </c>
      <c r="G1453" t="s">
        <v>335</v>
      </c>
      <c r="H1453" t="s">
        <v>274</v>
      </c>
      <c r="I1453" t="s">
        <v>275</v>
      </c>
      <c r="J1453" t="s">
        <v>219</v>
      </c>
      <c r="K1453" t="s">
        <v>276</v>
      </c>
      <c r="L1453" t="s">
        <v>290</v>
      </c>
      <c r="M1453" t="s">
        <v>278</v>
      </c>
      <c r="N1453" t="s">
        <v>219</v>
      </c>
      <c r="O1453">
        <v>3.93</v>
      </c>
    </row>
    <row r="1454" spans="1:15">
      <c r="A1454" t="s">
        <v>268</v>
      </c>
      <c r="B1454" t="s">
        <v>269</v>
      </c>
      <c r="C1454">
        <v>5973</v>
      </c>
      <c r="D1454" t="s">
        <v>706</v>
      </c>
      <c r="E1454" t="s">
        <v>562</v>
      </c>
      <c r="F1454" t="s">
        <v>272</v>
      </c>
      <c r="G1454" t="s">
        <v>335</v>
      </c>
      <c r="H1454" t="s">
        <v>274</v>
      </c>
      <c r="I1454" t="s">
        <v>275</v>
      </c>
      <c r="J1454" t="s">
        <v>231</v>
      </c>
      <c r="K1454" t="s">
        <v>283</v>
      </c>
      <c r="L1454" t="s">
        <v>564</v>
      </c>
      <c r="M1454" t="s">
        <v>280</v>
      </c>
      <c r="N1454" t="s">
        <v>231</v>
      </c>
      <c r="O1454">
        <v>1.59</v>
      </c>
    </row>
    <row r="1455" spans="1:15">
      <c r="A1455" t="s">
        <v>268</v>
      </c>
      <c r="B1455" t="s">
        <v>269</v>
      </c>
      <c r="C1455">
        <v>5973</v>
      </c>
      <c r="D1455" t="s">
        <v>706</v>
      </c>
      <c r="E1455" t="s">
        <v>562</v>
      </c>
      <c r="F1455" t="s">
        <v>272</v>
      </c>
      <c r="G1455" t="s">
        <v>335</v>
      </c>
      <c r="H1455" t="s">
        <v>274</v>
      </c>
      <c r="I1455" t="s">
        <v>275</v>
      </c>
      <c r="J1455" t="s">
        <v>246</v>
      </c>
      <c r="K1455" t="s">
        <v>283</v>
      </c>
      <c r="L1455" t="s">
        <v>565</v>
      </c>
      <c r="M1455" t="s">
        <v>280</v>
      </c>
      <c r="N1455" t="s">
        <v>246</v>
      </c>
      <c r="O1455">
        <v>1.22</v>
      </c>
    </row>
    <row r="1456" spans="1:15">
      <c r="A1456" t="e">
        <v>#N/A</v>
      </c>
      <c r="B1456" t="s">
        <v>269</v>
      </c>
      <c r="C1456">
        <v>19754</v>
      </c>
      <c r="D1456" t="s">
        <v>707</v>
      </c>
      <c r="E1456" t="s">
        <v>351</v>
      </c>
      <c r="F1456" t="s">
        <v>344</v>
      </c>
      <c r="G1456" t="s">
        <v>345</v>
      </c>
      <c r="H1456" t="s">
        <v>274</v>
      </c>
      <c r="J1456" t="s">
        <v>346</v>
      </c>
      <c r="K1456" t="s">
        <v>347</v>
      </c>
      <c r="L1456" t="s">
        <v>346</v>
      </c>
      <c r="M1456" t="s">
        <v>280</v>
      </c>
      <c r="N1456" t="e">
        <v>#VALUE!</v>
      </c>
      <c r="O1456">
        <v>1.32</v>
      </c>
    </row>
    <row r="1457" spans="1:15">
      <c r="A1457" t="s">
        <v>268</v>
      </c>
      <c r="B1457" t="s">
        <v>269</v>
      </c>
      <c r="C1457">
        <v>6222</v>
      </c>
      <c r="D1457" t="s">
        <v>708</v>
      </c>
      <c r="E1457" t="s">
        <v>271</v>
      </c>
      <c r="F1457" t="s">
        <v>272</v>
      </c>
      <c r="G1457" t="s">
        <v>273</v>
      </c>
      <c r="H1457" t="s">
        <v>274</v>
      </c>
      <c r="I1457" t="s">
        <v>275</v>
      </c>
      <c r="J1457" t="s">
        <v>57</v>
      </c>
      <c r="K1457" t="s">
        <v>276</v>
      </c>
      <c r="L1457" t="s">
        <v>277</v>
      </c>
      <c r="M1457" t="s">
        <v>278</v>
      </c>
      <c r="N1457" t="s">
        <v>57</v>
      </c>
      <c r="O1457">
        <v>2.5099999999999998</v>
      </c>
    </row>
    <row r="1458" spans="1:15">
      <c r="A1458" t="s">
        <v>268</v>
      </c>
      <c r="B1458" t="s">
        <v>269</v>
      </c>
      <c r="C1458">
        <v>6222</v>
      </c>
      <c r="D1458" t="s">
        <v>708</v>
      </c>
      <c r="E1458" t="s">
        <v>271</v>
      </c>
      <c r="F1458" t="s">
        <v>272</v>
      </c>
      <c r="G1458" t="s">
        <v>273</v>
      </c>
      <c r="H1458" t="s">
        <v>274</v>
      </c>
      <c r="I1458" t="s">
        <v>275</v>
      </c>
      <c r="J1458" t="s">
        <v>74</v>
      </c>
      <c r="K1458" t="s">
        <v>276</v>
      </c>
      <c r="L1458" t="s">
        <v>279</v>
      </c>
      <c r="M1458" t="s">
        <v>280</v>
      </c>
      <c r="N1458" t="s">
        <v>74</v>
      </c>
      <c r="O1458">
        <v>1.89</v>
      </c>
    </row>
    <row r="1459" spans="1:15">
      <c r="A1459" t="s">
        <v>268</v>
      </c>
      <c r="B1459" t="s">
        <v>269</v>
      </c>
      <c r="C1459">
        <v>6222</v>
      </c>
      <c r="D1459" t="s">
        <v>708</v>
      </c>
      <c r="E1459" t="s">
        <v>271</v>
      </c>
      <c r="F1459" t="s">
        <v>272</v>
      </c>
      <c r="G1459" t="s">
        <v>273</v>
      </c>
      <c r="H1459" t="s">
        <v>274</v>
      </c>
      <c r="I1459" t="s">
        <v>275</v>
      </c>
      <c r="J1459" t="s">
        <v>106</v>
      </c>
      <c r="K1459" t="s">
        <v>276</v>
      </c>
      <c r="L1459" t="s">
        <v>281</v>
      </c>
      <c r="M1459" t="s">
        <v>280</v>
      </c>
      <c r="N1459" t="s">
        <v>106</v>
      </c>
      <c r="O1459">
        <v>1.6</v>
      </c>
    </row>
    <row r="1460" spans="1:15">
      <c r="A1460" t="s">
        <v>268</v>
      </c>
      <c r="B1460" t="s">
        <v>269</v>
      </c>
      <c r="C1460">
        <v>6222</v>
      </c>
      <c r="D1460" t="s">
        <v>708</v>
      </c>
      <c r="E1460" t="s">
        <v>271</v>
      </c>
      <c r="F1460" t="s">
        <v>272</v>
      </c>
      <c r="G1460" t="s">
        <v>273</v>
      </c>
      <c r="H1460" t="s">
        <v>274</v>
      </c>
      <c r="I1460" t="s">
        <v>275</v>
      </c>
      <c r="J1460" t="s">
        <v>108</v>
      </c>
      <c r="K1460" t="s">
        <v>276</v>
      </c>
      <c r="L1460" t="s">
        <v>282</v>
      </c>
      <c r="M1460" t="s">
        <v>280</v>
      </c>
      <c r="N1460" t="s">
        <v>108</v>
      </c>
      <c r="O1460">
        <v>1.22</v>
      </c>
    </row>
    <row r="1461" spans="1:15">
      <c r="A1461" t="s">
        <v>268</v>
      </c>
      <c r="B1461" t="s">
        <v>269</v>
      </c>
      <c r="C1461">
        <v>6222</v>
      </c>
      <c r="D1461" t="s">
        <v>708</v>
      </c>
      <c r="E1461" t="s">
        <v>271</v>
      </c>
      <c r="F1461" t="s">
        <v>272</v>
      </c>
      <c r="G1461" t="s">
        <v>273</v>
      </c>
      <c r="H1461" t="s">
        <v>274</v>
      </c>
      <c r="I1461" t="s">
        <v>275</v>
      </c>
      <c r="J1461" t="s">
        <v>111</v>
      </c>
      <c r="K1461" t="s">
        <v>283</v>
      </c>
      <c r="L1461" t="s">
        <v>284</v>
      </c>
      <c r="M1461" t="s">
        <v>280</v>
      </c>
      <c r="N1461" t="s">
        <v>111</v>
      </c>
      <c r="O1461">
        <v>1.36</v>
      </c>
    </row>
    <row r="1462" spans="1:15">
      <c r="A1462" t="s">
        <v>268</v>
      </c>
      <c r="B1462" t="s">
        <v>269</v>
      </c>
      <c r="C1462">
        <v>6222</v>
      </c>
      <c r="D1462" t="s">
        <v>708</v>
      </c>
      <c r="E1462" t="s">
        <v>271</v>
      </c>
      <c r="F1462" t="s">
        <v>272</v>
      </c>
      <c r="G1462" t="s">
        <v>273</v>
      </c>
      <c r="H1462" t="s">
        <v>274</v>
      </c>
      <c r="I1462" t="s">
        <v>275</v>
      </c>
      <c r="J1462" t="s">
        <v>126</v>
      </c>
      <c r="K1462" t="s">
        <v>276</v>
      </c>
      <c r="L1462" t="s">
        <v>285</v>
      </c>
      <c r="M1462" t="s">
        <v>280</v>
      </c>
      <c r="N1462" t="s">
        <v>126</v>
      </c>
      <c r="O1462">
        <v>1.83</v>
      </c>
    </row>
    <row r="1463" spans="1:15">
      <c r="A1463" t="s">
        <v>268</v>
      </c>
      <c r="B1463" t="s">
        <v>269</v>
      </c>
      <c r="C1463">
        <v>6222</v>
      </c>
      <c r="D1463" t="s">
        <v>708</v>
      </c>
      <c r="E1463" t="s">
        <v>271</v>
      </c>
      <c r="F1463" t="s">
        <v>272</v>
      </c>
      <c r="G1463" t="s">
        <v>273</v>
      </c>
      <c r="H1463" t="s">
        <v>274</v>
      </c>
      <c r="I1463" t="s">
        <v>275</v>
      </c>
      <c r="J1463" t="s">
        <v>152</v>
      </c>
      <c r="K1463" t="s">
        <v>283</v>
      </c>
      <c r="L1463" t="s">
        <v>286</v>
      </c>
      <c r="M1463" t="s">
        <v>280</v>
      </c>
      <c r="N1463" t="s">
        <v>152</v>
      </c>
      <c r="O1463">
        <v>1.75</v>
      </c>
    </row>
    <row r="1464" spans="1:15">
      <c r="A1464" t="s">
        <v>268</v>
      </c>
      <c r="B1464" t="s">
        <v>269</v>
      </c>
      <c r="C1464">
        <v>6222</v>
      </c>
      <c r="D1464" t="s">
        <v>708</v>
      </c>
      <c r="E1464" t="s">
        <v>271</v>
      </c>
      <c r="F1464" t="s">
        <v>272</v>
      </c>
      <c r="G1464" t="s">
        <v>273</v>
      </c>
      <c r="H1464" t="s">
        <v>274</v>
      </c>
      <c r="I1464" t="s">
        <v>275</v>
      </c>
      <c r="J1464" t="s">
        <v>170</v>
      </c>
      <c r="K1464" t="s">
        <v>276</v>
      </c>
      <c r="L1464" t="s">
        <v>287</v>
      </c>
      <c r="M1464" t="s">
        <v>280</v>
      </c>
      <c r="N1464" t="s">
        <v>170</v>
      </c>
      <c r="O1464">
        <v>1.67</v>
      </c>
    </row>
    <row r="1465" spans="1:15">
      <c r="A1465" t="s">
        <v>268</v>
      </c>
      <c r="B1465" t="s">
        <v>269</v>
      </c>
      <c r="C1465">
        <v>6222</v>
      </c>
      <c r="D1465" t="s">
        <v>708</v>
      </c>
      <c r="E1465" t="s">
        <v>271</v>
      </c>
      <c r="F1465" t="s">
        <v>272</v>
      </c>
      <c r="G1465" t="s">
        <v>273</v>
      </c>
      <c r="H1465" t="s">
        <v>274</v>
      </c>
      <c r="I1465" t="s">
        <v>275</v>
      </c>
      <c r="J1465" t="s">
        <v>189</v>
      </c>
      <c r="K1465" t="s">
        <v>283</v>
      </c>
      <c r="L1465" t="s">
        <v>288</v>
      </c>
      <c r="M1465" t="s">
        <v>280</v>
      </c>
      <c r="N1465" t="s">
        <v>189</v>
      </c>
      <c r="O1465">
        <v>1.25</v>
      </c>
    </row>
    <row r="1466" spans="1:15">
      <c r="A1466" t="s">
        <v>268</v>
      </c>
      <c r="B1466" t="s">
        <v>269</v>
      </c>
      <c r="C1466">
        <v>6222</v>
      </c>
      <c r="D1466" t="s">
        <v>708</v>
      </c>
      <c r="E1466" t="s">
        <v>271</v>
      </c>
      <c r="F1466" t="s">
        <v>272</v>
      </c>
      <c r="G1466" t="s">
        <v>273</v>
      </c>
      <c r="H1466" t="s">
        <v>274</v>
      </c>
      <c r="I1466" t="s">
        <v>275</v>
      </c>
      <c r="J1466" t="s">
        <v>194</v>
      </c>
      <c r="K1466" t="s">
        <v>283</v>
      </c>
      <c r="L1466" t="s">
        <v>289</v>
      </c>
      <c r="M1466" t="s">
        <v>280</v>
      </c>
      <c r="N1466" t="s">
        <v>194</v>
      </c>
      <c r="O1466">
        <v>1.08</v>
      </c>
    </row>
    <row r="1467" spans="1:15">
      <c r="A1467" t="s">
        <v>268</v>
      </c>
      <c r="B1467" t="s">
        <v>269</v>
      </c>
      <c r="C1467">
        <v>6222</v>
      </c>
      <c r="D1467" t="s">
        <v>708</v>
      </c>
      <c r="E1467" t="s">
        <v>271</v>
      </c>
      <c r="F1467" t="s">
        <v>272</v>
      </c>
      <c r="G1467" t="s">
        <v>273</v>
      </c>
      <c r="H1467" t="s">
        <v>274</v>
      </c>
      <c r="I1467" t="s">
        <v>275</v>
      </c>
      <c r="J1467" t="s">
        <v>211</v>
      </c>
      <c r="K1467" t="s">
        <v>276</v>
      </c>
      <c r="L1467" t="s">
        <v>287</v>
      </c>
      <c r="M1467" t="s">
        <v>278</v>
      </c>
      <c r="N1467" t="s">
        <v>211</v>
      </c>
      <c r="O1467">
        <v>2.95</v>
      </c>
    </row>
    <row r="1468" spans="1:15">
      <c r="A1468" t="s">
        <v>268</v>
      </c>
      <c r="B1468" t="s">
        <v>269</v>
      </c>
      <c r="C1468">
        <v>6222</v>
      </c>
      <c r="D1468" t="s">
        <v>708</v>
      </c>
      <c r="E1468" t="s">
        <v>271</v>
      </c>
      <c r="F1468" t="s">
        <v>272</v>
      </c>
      <c r="G1468" t="s">
        <v>273</v>
      </c>
      <c r="H1468" t="s">
        <v>274</v>
      </c>
      <c r="I1468" t="s">
        <v>275</v>
      </c>
      <c r="J1468" t="s">
        <v>219</v>
      </c>
      <c r="K1468" t="s">
        <v>276</v>
      </c>
      <c r="L1468" t="s">
        <v>290</v>
      </c>
      <c r="M1468" t="s">
        <v>278</v>
      </c>
      <c r="N1468" t="s">
        <v>219</v>
      </c>
      <c r="O1468">
        <v>3.88</v>
      </c>
    </row>
    <row r="1469" spans="1:15">
      <c r="A1469" t="s">
        <v>268</v>
      </c>
      <c r="B1469" t="s">
        <v>269</v>
      </c>
      <c r="C1469">
        <v>19084</v>
      </c>
      <c r="D1469" t="s">
        <v>709</v>
      </c>
      <c r="E1469" t="s">
        <v>710</v>
      </c>
      <c r="F1469" t="s">
        <v>383</v>
      </c>
      <c r="G1469" t="s">
        <v>345</v>
      </c>
      <c r="H1469" t="s">
        <v>274</v>
      </c>
      <c r="I1469" t="s">
        <v>295</v>
      </c>
      <c r="J1469" t="s">
        <v>5</v>
      </c>
      <c r="K1469" t="s">
        <v>283</v>
      </c>
      <c r="L1469" t="s">
        <v>425</v>
      </c>
      <c r="M1469" t="s">
        <v>278</v>
      </c>
      <c r="N1469" t="s">
        <v>5</v>
      </c>
      <c r="O1469">
        <v>3.35</v>
      </c>
    </row>
    <row r="1470" spans="1:15">
      <c r="A1470" t="s">
        <v>268</v>
      </c>
      <c r="B1470" t="s">
        <v>269</v>
      </c>
      <c r="C1470">
        <v>19084</v>
      </c>
      <c r="D1470" t="s">
        <v>709</v>
      </c>
      <c r="E1470" t="s">
        <v>710</v>
      </c>
      <c r="F1470" t="s">
        <v>383</v>
      </c>
      <c r="G1470" t="s">
        <v>345</v>
      </c>
      <c r="H1470" t="s">
        <v>274</v>
      </c>
      <c r="I1470" t="s">
        <v>295</v>
      </c>
      <c r="J1470" t="s">
        <v>46</v>
      </c>
      <c r="K1470" t="s">
        <v>283</v>
      </c>
      <c r="L1470" t="s">
        <v>711</v>
      </c>
      <c r="M1470" t="s">
        <v>278</v>
      </c>
      <c r="N1470" t="s">
        <v>46</v>
      </c>
      <c r="O1470">
        <v>3.41</v>
      </c>
    </row>
    <row r="1471" spans="1:15">
      <c r="A1471" t="s">
        <v>268</v>
      </c>
      <c r="B1471" t="s">
        <v>269</v>
      </c>
      <c r="C1471">
        <v>19084</v>
      </c>
      <c r="D1471" t="s">
        <v>709</v>
      </c>
      <c r="E1471" t="s">
        <v>710</v>
      </c>
      <c r="F1471" t="s">
        <v>383</v>
      </c>
      <c r="G1471" t="s">
        <v>345</v>
      </c>
      <c r="H1471" t="s">
        <v>274</v>
      </c>
      <c r="I1471" t="s">
        <v>295</v>
      </c>
      <c r="J1471" t="s">
        <v>57</v>
      </c>
      <c r="K1471" t="s">
        <v>276</v>
      </c>
      <c r="L1471" t="s">
        <v>277</v>
      </c>
      <c r="M1471" t="s">
        <v>278</v>
      </c>
      <c r="N1471" t="s">
        <v>57</v>
      </c>
      <c r="O1471">
        <v>2.73</v>
      </c>
    </row>
    <row r="1472" spans="1:15">
      <c r="A1472" t="s">
        <v>268</v>
      </c>
      <c r="B1472" t="s">
        <v>269</v>
      </c>
      <c r="C1472">
        <v>19084</v>
      </c>
      <c r="D1472" t="s">
        <v>709</v>
      </c>
      <c r="E1472" t="s">
        <v>710</v>
      </c>
      <c r="F1472" t="s">
        <v>383</v>
      </c>
      <c r="G1472" t="s">
        <v>345</v>
      </c>
      <c r="H1472" t="s">
        <v>274</v>
      </c>
      <c r="I1472" t="s">
        <v>295</v>
      </c>
      <c r="J1472" t="s">
        <v>74</v>
      </c>
      <c r="K1472" t="s">
        <v>276</v>
      </c>
      <c r="L1472" t="s">
        <v>279</v>
      </c>
      <c r="M1472" t="s">
        <v>278</v>
      </c>
      <c r="N1472" t="s">
        <v>74</v>
      </c>
      <c r="O1472">
        <v>3.48</v>
      </c>
    </row>
    <row r="1473" spans="1:15">
      <c r="A1473" t="s">
        <v>268</v>
      </c>
      <c r="B1473" t="s">
        <v>269</v>
      </c>
      <c r="C1473">
        <v>19084</v>
      </c>
      <c r="D1473" t="s">
        <v>709</v>
      </c>
      <c r="E1473" t="s">
        <v>710</v>
      </c>
      <c r="F1473" t="s">
        <v>383</v>
      </c>
      <c r="G1473" t="s">
        <v>345</v>
      </c>
      <c r="H1473" t="s">
        <v>274</v>
      </c>
      <c r="I1473" t="s">
        <v>295</v>
      </c>
      <c r="J1473" t="s">
        <v>106</v>
      </c>
      <c r="K1473" t="s">
        <v>276</v>
      </c>
      <c r="L1473" t="s">
        <v>281</v>
      </c>
      <c r="M1473" t="s">
        <v>278</v>
      </c>
      <c r="N1473" t="s">
        <v>106</v>
      </c>
      <c r="O1473">
        <v>2.2200000000000002</v>
      </c>
    </row>
    <row r="1474" spans="1:15">
      <c r="A1474" t="s">
        <v>268</v>
      </c>
      <c r="B1474" t="s">
        <v>269</v>
      </c>
      <c r="C1474">
        <v>19084</v>
      </c>
      <c r="D1474" t="s">
        <v>709</v>
      </c>
      <c r="E1474" t="s">
        <v>710</v>
      </c>
      <c r="F1474" t="s">
        <v>383</v>
      </c>
      <c r="G1474" t="s">
        <v>345</v>
      </c>
      <c r="H1474" t="s">
        <v>274</v>
      </c>
      <c r="I1474" t="s">
        <v>295</v>
      </c>
      <c r="J1474" t="s">
        <v>108</v>
      </c>
      <c r="K1474" t="s">
        <v>276</v>
      </c>
      <c r="L1474" t="s">
        <v>282</v>
      </c>
      <c r="M1474" t="s">
        <v>278</v>
      </c>
      <c r="N1474" t="s">
        <v>108</v>
      </c>
      <c r="O1474">
        <v>3.99</v>
      </c>
    </row>
    <row r="1475" spans="1:15">
      <c r="A1475" t="s">
        <v>268</v>
      </c>
      <c r="B1475" t="s">
        <v>269</v>
      </c>
      <c r="C1475">
        <v>19084</v>
      </c>
      <c r="D1475" t="s">
        <v>709</v>
      </c>
      <c r="E1475" t="s">
        <v>710</v>
      </c>
      <c r="F1475" t="s">
        <v>383</v>
      </c>
      <c r="G1475" t="s">
        <v>345</v>
      </c>
      <c r="H1475" t="s">
        <v>274</v>
      </c>
      <c r="I1475" t="s">
        <v>295</v>
      </c>
      <c r="J1475" t="s">
        <v>126</v>
      </c>
      <c r="K1475" t="s">
        <v>276</v>
      </c>
      <c r="L1475" t="s">
        <v>285</v>
      </c>
      <c r="M1475" t="s">
        <v>278</v>
      </c>
      <c r="N1475" t="s">
        <v>126</v>
      </c>
      <c r="O1475">
        <v>3.5</v>
      </c>
    </row>
    <row r="1476" spans="1:15">
      <c r="A1476" t="s">
        <v>268</v>
      </c>
      <c r="B1476" t="s">
        <v>269</v>
      </c>
      <c r="C1476">
        <v>19084</v>
      </c>
      <c r="D1476" t="s">
        <v>709</v>
      </c>
      <c r="E1476" t="s">
        <v>710</v>
      </c>
      <c r="F1476" t="s">
        <v>383</v>
      </c>
      <c r="G1476" t="s">
        <v>345</v>
      </c>
      <c r="H1476" t="s">
        <v>274</v>
      </c>
      <c r="I1476" t="s">
        <v>295</v>
      </c>
      <c r="J1476" t="s">
        <v>170</v>
      </c>
      <c r="K1476" t="s">
        <v>276</v>
      </c>
      <c r="L1476" t="s">
        <v>287</v>
      </c>
      <c r="M1476" t="s">
        <v>278</v>
      </c>
      <c r="N1476" t="s">
        <v>170</v>
      </c>
      <c r="O1476">
        <v>3.97</v>
      </c>
    </row>
    <row r="1477" spans="1:15">
      <c r="A1477" t="s">
        <v>268</v>
      </c>
      <c r="B1477" t="s">
        <v>269</v>
      </c>
      <c r="C1477">
        <v>19084</v>
      </c>
      <c r="D1477" t="s">
        <v>709</v>
      </c>
      <c r="E1477" t="s">
        <v>710</v>
      </c>
      <c r="F1477" t="s">
        <v>383</v>
      </c>
      <c r="G1477" t="s">
        <v>345</v>
      </c>
      <c r="H1477" t="s">
        <v>274</v>
      </c>
      <c r="I1477" t="s">
        <v>295</v>
      </c>
      <c r="J1477" t="s">
        <v>211</v>
      </c>
      <c r="K1477" t="s">
        <v>276</v>
      </c>
      <c r="L1477" t="s">
        <v>387</v>
      </c>
      <c r="M1477" t="s">
        <v>278</v>
      </c>
      <c r="N1477" t="s">
        <v>211</v>
      </c>
      <c r="O1477">
        <v>3.68</v>
      </c>
    </row>
    <row r="1478" spans="1:15">
      <c r="A1478" t="s">
        <v>268</v>
      </c>
      <c r="B1478" t="s">
        <v>269</v>
      </c>
      <c r="C1478">
        <v>19084</v>
      </c>
      <c r="D1478" t="s">
        <v>709</v>
      </c>
      <c r="E1478" t="s">
        <v>710</v>
      </c>
      <c r="F1478" t="s">
        <v>383</v>
      </c>
      <c r="G1478" t="s">
        <v>345</v>
      </c>
      <c r="H1478" t="s">
        <v>274</v>
      </c>
      <c r="I1478" t="s">
        <v>295</v>
      </c>
      <c r="J1478" t="s">
        <v>219</v>
      </c>
      <c r="K1478" t="s">
        <v>276</v>
      </c>
      <c r="L1478" t="s">
        <v>290</v>
      </c>
      <c r="M1478" t="s">
        <v>278</v>
      </c>
      <c r="N1478" t="s">
        <v>219</v>
      </c>
      <c r="O1478">
        <v>2.98</v>
      </c>
    </row>
    <row r="1479" spans="1:15">
      <c r="A1479" t="s">
        <v>268</v>
      </c>
      <c r="B1479" t="s">
        <v>269</v>
      </c>
      <c r="C1479">
        <v>19084</v>
      </c>
      <c r="D1479" t="s">
        <v>709</v>
      </c>
      <c r="E1479" t="s">
        <v>710</v>
      </c>
      <c r="F1479" t="s">
        <v>383</v>
      </c>
      <c r="G1479" t="s">
        <v>345</v>
      </c>
      <c r="H1479" t="s">
        <v>274</v>
      </c>
      <c r="I1479" t="s">
        <v>295</v>
      </c>
      <c r="J1479" t="s">
        <v>234</v>
      </c>
      <c r="K1479" t="s">
        <v>283</v>
      </c>
      <c r="L1479" t="s">
        <v>712</v>
      </c>
      <c r="M1479" t="s">
        <v>278</v>
      </c>
      <c r="N1479" t="s">
        <v>234</v>
      </c>
      <c r="O1479">
        <v>2.92</v>
      </c>
    </row>
    <row r="1480" spans="1:15">
      <c r="A1480" t="s">
        <v>268</v>
      </c>
      <c r="B1480" t="s">
        <v>269</v>
      </c>
      <c r="C1480">
        <v>19084</v>
      </c>
      <c r="D1480" t="s">
        <v>709</v>
      </c>
      <c r="E1480" t="s">
        <v>710</v>
      </c>
      <c r="F1480" t="s">
        <v>383</v>
      </c>
      <c r="G1480" t="s">
        <v>345</v>
      </c>
      <c r="H1480" t="s">
        <v>274</v>
      </c>
      <c r="I1480" t="s">
        <v>295</v>
      </c>
      <c r="J1480" t="s">
        <v>236</v>
      </c>
      <c r="K1480" t="s">
        <v>283</v>
      </c>
      <c r="L1480" t="s">
        <v>713</v>
      </c>
      <c r="M1480" t="s">
        <v>278</v>
      </c>
      <c r="N1480" t="s">
        <v>236</v>
      </c>
      <c r="O1480">
        <v>3.01</v>
      </c>
    </row>
    <row r="1481" spans="1:15">
      <c r="A1481" t="s">
        <v>268</v>
      </c>
      <c r="B1481" t="s">
        <v>269</v>
      </c>
      <c r="C1481">
        <v>19084</v>
      </c>
      <c r="D1481" t="s">
        <v>709</v>
      </c>
      <c r="E1481" t="s">
        <v>710</v>
      </c>
      <c r="F1481" t="s">
        <v>383</v>
      </c>
      <c r="G1481" t="s">
        <v>345</v>
      </c>
      <c r="H1481" t="s">
        <v>274</v>
      </c>
      <c r="I1481" t="s">
        <v>295</v>
      </c>
      <c r="J1481" t="s">
        <v>248</v>
      </c>
      <c r="K1481" t="s">
        <v>283</v>
      </c>
      <c r="L1481" t="s">
        <v>389</v>
      </c>
      <c r="M1481" t="s">
        <v>278</v>
      </c>
      <c r="N1481" t="s">
        <v>248</v>
      </c>
      <c r="O1481">
        <v>2.75</v>
      </c>
    </row>
    <row r="1482" spans="1:15">
      <c r="A1482" t="e">
        <v>#N/A</v>
      </c>
      <c r="B1482" t="s">
        <v>269</v>
      </c>
      <c r="C1482">
        <v>19632</v>
      </c>
      <c r="D1482" t="s">
        <v>714</v>
      </c>
      <c r="E1482" t="s">
        <v>444</v>
      </c>
      <c r="F1482" t="s">
        <v>334</v>
      </c>
      <c r="G1482" t="s">
        <v>273</v>
      </c>
      <c r="H1482" t="s">
        <v>274</v>
      </c>
      <c r="I1482" t="s">
        <v>275</v>
      </c>
      <c r="J1482" t="s">
        <v>346</v>
      </c>
      <c r="K1482" t="s">
        <v>347</v>
      </c>
      <c r="L1482" t="s">
        <v>346</v>
      </c>
      <c r="M1482" t="s">
        <v>280</v>
      </c>
      <c r="N1482" t="e">
        <v>#VALUE!</v>
      </c>
      <c r="O1482">
        <v>1.96</v>
      </c>
    </row>
    <row r="1483" spans="1:15">
      <c r="A1483" t="s">
        <v>268</v>
      </c>
      <c r="B1483" t="s">
        <v>269</v>
      </c>
      <c r="C1483">
        <v>9897</v>
      </c>
      <c r="D1483" t="s">
        <v>715</v>
      </c>
      <c r="E1483" t="s">
        <v>716</v>
      </c>
      <c r="F1483" t="s">
        <v>272</v>
      </c>
      <c r="G1483" t="s">
        <v>335</v>
      </c>
      <c r="H1483" t="s">
        <v>274</v>
      </c>
      <c r="I1483" t="s">
        <v>275</v>
      </c>
      <c r="J1483" t="s">
        <v>4</v>
      </c>
      <c r="K1483" t="s">
        <v>283</v>
      </c>
      <c r="L1483" t="s">
        <v>717</v>
      </c>
      <c r="M1483" t="s">
        <v>280</v>
      </c>
      <c r="N1483" t="s">
        <v>4</v>
      </c>
      <c r="O1483">
        <v>1.34</v>
      </c>
    </row>
    <row r="1484" spans="1:15">
      <c r="A1484" t="s">
        <v>268</v>
      </c>
      <c r="B1484" t="s">
        <v>269</v>
      </c>
      <c r="C1484">
        <v>9897</v>
      </c>
      <c r="D1484" t="s">
        <v>715</v>
      </c>
      <c r="E1484" t="s">
        <v>716</v>
      </c>
      <c r="F1484" t="s">
        <v>272</v>
      </c>
      <c r="G1484" t="s">
        <v>335</v>
      </c>
      <c r="H1484" t="s">
        <v>274</v>
      </c>
      <c r="I1484" t="s">
        <v>275</v>
      </c>
      <c r="J1484" t="s">
        <v>19</v>
      </c>
      <c r="K1484" t="s">
        <v>283</v>
      </c>
      <c r="L1484" t="s">
        <v>718</v>
      </c>
      <c r="M1484" t="s">
        <v>280</v>
      </c>
      <c r="N1484" t="s">
        <v>19</v>
      </c>
      <c r="O1484">
        <v>1.1100000000000001</v>
      </c>
    </row>
    <row r="1485" spans="1:15">
      <c r="A1485" t="s">
        <v>268</v>
      </c>
      <c r="B1485" t="s">
        <v>269</v>
      </c>
      <c r="C1485">
        <v>9897</v>
      </c>
      <c r="D1485" t="s">
        <v>715</v>
      </c>
      <c r="E1485" t="s">
        <v>716</v>
      </c>
      <c r="F1485" t="s">
        <v>272</v>
      </c>
      <c r="G1485" t="s">
        <v>335</v>
      </c>
      <c r="H1485" t="s">
        <v>274</v>
      </c>
      <c r="I1485" t="s">
        <v>275</v>
      </c>
      <c r="J1485" t="s">
        <v>39</v>
      </c>
      <c r="K1485" t="s">
        <v>283</v>
      </c>
      <c r="L1485" t="s">
        <v>719</v>
      </c>
      <c r="M1485" t="s">
        <v>280</v>
      </c>
      <c r="N1485" t="s">
        <v>39</v>
      </c>
      <c r="O1485">
        <v>1.46</v>
      </c>
    </row>
    <row r="1486" spans="1:15">
      <c r="A1486" t="s">
        <v>268</v>
      </c>
      <c r="B1486" t="s">
        <v>269</v>
      </c>
      <c r="C1486">
        <v>9897</v>
      </c>
      <c r="D1486" t="s">
        <v>715</v>
      </c>
      <c r="E1486" t="s">
        <v>716</v>
      </c>
      <c r="F1486" t="s">
        <v>272</v>
      </c>
      <c r="G1486" t="s">
        <v>335</v>
      </c>
      <c r="H1486" t="s">
        <v>274</v>
      </c>
      <c r="I1486" t="s">
        <v>275</v>
      </c>
      <c r="J1486" t="s">
        <v>42</v>
      </c>
      <c r="K1486" t="s">
        <v>283</v>
      </c>
      <c r="L1486" t="s">
        <v>385</v>
      </c>
      <c r="M1486" t="s">
        <v>280</v>
      </c>
      <c r="N1486" t="s">
        <v>42</v>
      </c>
      <c r="O1486">
        <v>1.87</v>
      </c>
    </row>
    <row r="1487" spans="1:15">
      <c r="A1487" t="s">
        <v>268</v>
      </c>
      <c r="B1487" t="s">
        <v>269</v>
      </c>
      <c r="C1487">
        <v>9897</v>
      </c>
      <c r="D1487" t="s">
        <v>715</v>
      </c>
      <c r="E1487" t="s">
        <v>716</v>
      </c>
      <c r="F1487" t="s">
        <v>272</v>
      </c>
      <c r="G1487" t="s">
        <v>335</v>
      </c>
      <c r="H1487" t="s">
        <v>274</v>
      </c>
      <c r="I1487" t="s">
        <v>275</v>
      </c>
      <c r="J1487" t="s">
        <v>57</v>
      </c>
      <c r="K1487" t="s">
        <v>276</v>
      </c>
      <c r="L1487" t="s">
        <v>277</v>
      </c>
      <c r="M1487" t="s">
        <v>280</v>
      </c>
      <c r="N1487" t="s">
        <v>57</v>
      </c>
      <c r="O1487">
        <v>1.99</v>
      </c>
    </row>
    <row r="1488" spans="1:15">
      <c r="A1488" t="s">
        <v>268</v>
      </c>
      <c r="B1488" t="s">
        <v>269</v>
      </c>
      <c r="C1488">
        <v>9897</v>
      </c>
      <c r="D1488" t="s">
        <v>715</v>
      </c>
      <c r="E1488" t="s">
        <v>716</v>
      </c>
      <c r="F1488" t="s">
        <v>272</v>
      </c>
      <c r="G1488" t="s">
        <v>335</v>
      </c>
      <c r="H1488" t="s">
        <v>274</v>
      </c>
      <c r="I1488" t="s">
        <v>275</v>
      </c>
      <c r="J1488" t="s">
        <v>58</v>
      </c>
      <c r="K1488" t="s">
        <v>283</v>
      </c>
      <c r="L1488" t="s">
        <v>720</v>
      </c>
      <c r="M1488" t="s">
        <v>280</v>
      </c>
      <c r="N1488" t="s">
        <v>58</v>
      </c>
      <c r="O1488">
        <v>1.06</v>
      </c>
    </row>
    <row r="1489" spans="1:15">
      <c r="A1489" t="s">
        <v>268</v>
      </c>
      <c r="B1489" t="s">
        <v>269</v>
      </c>
      <c r="C1489">
        <v>9897</v>
      </c>
      <c r="D1489" t="s">
        <v>715</v>
      </c>
      <c r="E1489" t="s">
        <v>716</v>
      </c>
      <c r="F1489" t="s">
        <v>272</v>
      </c>
      <c r="G1489" t="s">
        <v>335</v>
      </c>
      <c r="H1489" t="s">
        <v>274</v>
      </c>
      <c r="I1489" t="s">
        <v>275</v>
      </c>
      <c r="J1489" t="s">
        <v>74</v>
      </c>
      <c r="K1489" t="s">
        <v>276</v>
      </c>
      <c r="L1489" t="s">
        <v>279</v>
      </c>
      <c r="M1489" t="s">
        <v>280</v>
      </c>
      <c r="N1489" t="s">
        <v>74</v>
      </c>
      <c r="O1489">
        <v>1.18</v>
      </c>
    </row>
    <row r="1490" spans="1:15">
      <c r="A1490" t="s">
        <v>268</v>
      </c>
      <c r="B1490" t="s">
        <v>269</v>
      </c>
      <c r="C1490">
        <v>9897</v>
      </c>
      <c r="D1490" t="s">
        <v>715</v>
      </c>
      <c r="E1490" t="s">
        <v>716</v>
      </c>
      <c r="F1490" t="s">
        <v>272</v>
      </c>
      <c r="G1490" t="s">
        <v>335</v>
      </c>
      <c r="H1490" t="s">
        <v>274</v>
      </c>
      <c r="I1490" t="s">
        <v>275</v>
      </c>
      <c r="J1490" t="s">
        <v>106</v>
      </c>
      <c r="K1490" t="s">
        <v>276</v>
      </c>
      <c r="L1490" t="s">
        <v>281</v>
      </c>
      <c r="M1490" t="s">
        <v>280</v>
      </c>
      <c r="N1490" t="s">
        <v>106</v>
      </c>
      <c r="O1490">
        <v>1.37</v>
      </c>
    </row>
    <row r="1491" spans="1:15">
      <c r="A1491" t="s">
        <v>268</v>
      </c>
      <c r="B1491" t="s">
        <v>269</v>
      </c>
      <c r="C1491">
        <v>9897</v>
      </c>
      <c r="D1491" t="s">
        <v>715</v>
      </c>
      <c r="E1491" t="s">
        <v>716</v>
      </c>
      <c r="F1491" t="s">
        <v>272</v>
      </c>
      <c r="G1491" t="s">
        <v>335</v>
      </c>
      <c r="H1491" t="s">
        <v>274</v>
      </c>
      <c r="I1491" t="s">
        <v>275</v>
      </c>
      <c r="J1491" t="s">
        <v>108</v>
      </c>
      <c r="K1491" t="s">
        <v>276</v>
      </c>
      <c r="L1491" t="s">
        <v>282</v>
      </c>
      <c r="M1491" t="s">
        <v>280</v>
      </c>
      <c r="N1491" t="s">
        <v>108</v>
      </c>
      <c r="O1491">
        <v>1.86</v>
      </c>
    </row>
    <row r="1492" spans="1:15">
      <c r="A1492" t="s">
        <v>268</v>
      </c>
      <c r="B1492" t="s">
        <v>269</v>
      </c>
      <c r="C1492">
        <v>9897</v>
      </c>
      <c r="D1492" t="s">
        <v>715</v>
      </c>
      <c r="E1492" t="s">
        <v>716</v>
      </c>
      <c r="F1492" t="s">
        <v>272</v>
      </c>
      <c r="G1492" t="s">
        <v>335</v>
      </c>
      <c r="H1492" t="s">
        <v>274</v>
      </c>
      <c r="I1492" t="s">
        <v>275</v>
      </c>
      <c r="J1492" t="s">
        <v>126</v>
      </c>
      <c r="K1492" t="s">
        <v>276</v>
      </c>
      <c r="L1492" t="s">
        <v>285</v>
      </c>
      <c r="M1492" t="s">
        <v>280</v>
      </c>
      <c r="N1492" t="s">
        <v>126</v>
      </c>
      <c r="O1492">
        <v>1.97</v>
      </c>
    </row>
    <row r="1493" spans="1:15">
      <c r="A1493" t="s">
        <v>268</v>
      </c>
      <c r="B1493" t="s">
        <v>269</v>
      </c>
      <c r="C1493">
        <v>9897</v>
      </c>
      <c r="D1493" t="s">
        <v>715</v>
      </c>
      <c r="E1493" t="s">
        <v>716</v>
      </c>
      <c r="F1493" t="s">
        <v>272</v>
      </c>
      <c r="G1493" t="s">
        <v>335</v>
      </c>
      <c r="H1493" t="s">
        <v>274</v>
      </c>
      <c r="I1493" t="s">
        <v>275</v>
      </c>
      <c r="J1493" t="s">
        <v>170</v>
      </c>
      <c r="K1493" t="s">
        <v>276</v>
      </c>
      <c r="L1493" t="s">
        <v>287</v>
      </c>
      <c r="M1493" t="s">
        <v>278</v>
      </c>
      <c r="N1493" t="s">
        <v>170</v>
      </c>
      <c r="O1493">
        <v>3.09</v>
      </c>
    </row>
    <row r="1494" spans="1:15">
      <c r="A1494" t="s">
        <v>268</v>
      </c>
      <c r="B1494" t="s">
        <v>269</v>
      </c>
      <c r="C1494">
        <v>9897</v>
      </c>
      <c r="D1494" t="s">
        <v>715</v>
      </c>
      <c r="E1494" t="s">
        <v>716</v>
      </c>
      <c r="F1494" t="s">
        <v>272</v>
      </c>
      <c r="G1494" t="s">
        <v>335</v>
      </c>
      <c r="H1494" t="s">
        <v>274</v>
      </c>
      <c r="I1494" t="s">
        <v>275</v>
      </c>
      <c r="J1494" t="s">
        <v>211</v>
      </c>
      <c r="K1494" t="s">
        <v>276</v>
      </c>
      <c r="L1494" t="s">
        <v>387</v>
      </c>
      <c r="M1494" t="s">
        <v>280</v>
      </c>
      <c r="N1494" t="s">
        <v>211</v>
      </c>
      <c r="O1494">
        <v>1.95</v>
      </c>
    </row>
    <row r="1495" spans="1:15">
      <c r="A1495" t="s">
        <v>268</v>
      </c>
      <c r="B1495" t="s">
        <v>269</v>
      </c>
      <c r="C1495">
        <v>9897</v>
      </c>
      <c r="D1495" t="s">
        <v>715</v>
      </c>
      <c r="E1495" t="s">
        <v>716</v>
      </c>
      <c r="F1495" t="s">
        <v>272</v>
      </c>
      <c r="G1495" t="s">
        <v>335</v>
      </c>
      <c r="H1495" t="s">
        <v>274</v>
      </c>
      <c r="I1495" t="s">
        <v>275</v>
      </c>
      <c r="J1495" t="s">
        <v>219</v>
      </c>
      <c r="K1495" t="s">
        <v>276</v>
      </c>
      <c r="L1495" t="s">
        <v>290</v>
      </c>
      <c r="M1495" t="s">
        <v>278</v>
      </c>
      <c r="N1495" t="s">
        <v>219</v>
      </c>
      <c r="O1495">
        <v>2.75</v>
      </c>
    </row>
    <row r="1496" spans="1:15">
      <c r="A1496" t="s">
        <v>268</v>
      </c>
      <c r="B1496" t="s">
        <v>269</v>
      </c>
      <c r="C1496">
        <v>9897</v>
      </c>
      <c r="D1496" t="s">
        <v>715</v>
      </c>
      <c r="E1496" t="s">
        <v>716</v>
      </c>
      <c r="F1496" t="s">
        <v>272</v>
      </c>
      <c r="G1496" t="s">
        <v>335</v>
      </c>
      <c r="H1496" t="s">
        <v>274</v>
      </c>
      <c r="I1496" t="s">
        <v>275</v>
      </c>
      <c r="J1496" t="s">
        <v>228</v>
      </c>
      <c r="K1496" t="s">
        <v>283</v>
      </c>
      <c r="L1496" t="s">
        <v>721</v>
      </c>
      <c r="M1496" t="s">
        <v>280</v>
      </c>
      <c r="N1496" t="s">
        <v>228</v>
      </c>
      <c r="O1496">
        <v>1.85</v>
      </c>
    </row>
    <row r="1497" spans="1:15">
      <c r="A1497" t="s">
        <v>268</v>
      </c>
      <c r="B1497" t="s">
        <v>269</v>
      </c>
      <c r="C1497">
        <v>18405</v>
      </c>
      <c r="D1497" t="s">
        <v>722</v>
      </c>
      <c r="E1497" t="s">
        <v>535</v>
      </c>
      <c r="F1497" t="s">
        <v>334</v>
      </c>
      <c r="G1497" t="s">
        <v>423</v>
      </c>
      <c r="H1497" t="s">
        <v>274</v>
      </c>
      <c r="I1497" t="s">
        <v>275</v>
      </c>
      <c r="J1497" t="s">
        <v>3</v>
      </c>
      <c r="K1497" t="s">
        <v>283</v>
      </c>
      <c r="L1497" t="s">
        <v>536</v>
      </c>
      <c r="M1497" t="s">
        <v>278</v>
      </c>
      <c r="N1497" t="s">
        <v>3</v>
      </c>
      <c r="O1497">
        <v>3.85</v>
      </c>
    </row>
    <row r="1498" spans="1:15">
      <c r="A1498" t="s">
        <v>268</v>
      </c>
      <c r="B1498" t="s">
        <v>269</v>
      </c>
      <c r="C1498">
        <v>18405</v>
      </c>
      <c r="D1498" t="s">
        <v>722</v>
      </c>
      <c r="E1498" t="s">
        <v>535</v>
      </c>
      <c r="F1498" t="s">
        <v>334</v>
      </c>
      <c r="G1498" t="s">
        <v>423</v>
      </c>
      <c r="H1498" t="s">
        <v>274</v>
      </c>
      <c r="I1498" t="s">
        <v>275</v>
      </c>
      <c r="J1498" t="s">
        <v>17</v>
      </c>
      <c r="K1498" t="s">
        <v>296</v>
      </c>
      <c r="L1498" t="s">
        <v>297</v>
      </c>
      <c r="M1498" t="s">
        <v>278</v>
      </c>
      <c r="N1498" t="s">
        <v>17</v>
      </c>
      <c r="O1498">
        <v>2.3199999999999998</v>
      </c>
    </row>
    <row r="1499" spans="1:15">
      <c r="A1499" t="s">
        <v>268</v>
      </c>
      <c r="B1499" t="s">
        <v>269</v>
      </c>
      <c r="C1499">
        <v>18405</v>
      </c>
      <c r="D1499" t="s">
        <v>722</v>
      </c>
      <c r="E1499" t="s">
        <v>535</v>
      </c>
      <c r="F1499" t="s">
        <v>334</v>
      </c>
      <c r="G1499" t="s">
        <v>423</v>
      </c>
      <c r="H1499" t="s">
        <v>274</v>
      </c>
      <c r="I1499" t="s">
        <v>275</v>
      </c>
      <c r="J1499" t="s">
        <v>33</v>
      </c>
      <c r="K1499" t="s">
        <v>296</v>
      </c>
      <c r="L1499" t="s">
        <v>299</v>
      </c>
      <c r="M1499" t="s">
        <v>280</v>
      </c>
      <c r="N1499" t="s">
        <v>33</v>
      </c>
      <c r="O1499">
        <v>1.1200000000000001</v>
      </c>
    </row>
    <row r="1500" spans="1:15">
      <c r="A1500" t="s">
        <v>268</v>
      </c>
      <c r="B1500" t="s">
        <v>269</v>
      </c>
      <c r="C1500">
        <v>18405</v>
      </c>
      <c r="D1500" t="s">
        <v>722</v>
      </c>
      <c r="E1500" t="s">
        <v>535</v>
      </c>
      <c r="F1500" t="s">
        <v>334</v>
      </c>
      <c r="G1500" t="s">
        <v>423</v>
      </c>
      <c r="H1500" t="s">
        <v>274</v>
      </c>
      <c r="I1500" t="s">
        <v>275</v>
      </c>
      <c r="J1500" t="s">
        <v>43</v>
      </c>
      <c r="K1500" t="s">
        <v>296</v>
      </c>
      <c r="L1500" t="s">
        <v>300</v>
      </c>
      <c r="M1500" t="s">
        <v>278</v>
      </c>
      <c r="N1500" t="s">
        <v>43</v>
      </c>
      <c r="O1500">
        <v>3.52</v>
      </c>
    </row>
    <row r="1501" spans="1:15">
      <c r="A1501" t="s">
        <v>268</v>
      </c>
      <c r="B1501" t="s">
        <v>269</v>
      </c>
      <c r="C1501">
        <v>18405</v>
      </c>
      <c r="D1501" t="s">
        <v>722</v>
      </c>
      <c r="E1501" t="s">
        <v>535</v>
      </c>
      <c r="F1501" t="s">
        <v>334</v>
      </c>
      <c r="G1501" t="s">
        <v>423</v>
      </c>
      <c r="H1501" t="s">
        <v>274</v>
      </c>
      <c r="I1501" t="s">
        <v>275</v>
      </c>
      <c r="J1501" t="s">
        <v>47</v>
      </c>
      <c r="K1501" t="s">
        <v>296</v>
      </c>
      <c r="L1501" t="s">
        <v>301</v>
      </c>
      <c r="M1501" t="s">
        <v>278</v>
      </c>
      <c r="N1501" t="s">
        <v>47</v>
      </c>
      <c r="O1501">
        <v>2.11</v>
      </c>
    </row>
    <row r="1502" spans="1:15">
      <c r="A1502" t="s">
        <v>268</v>
      </c>
      <c r="B1502" t="s">
        <v>269</v>
      </c>
      <c r="C1502">
        <v>18405</v>
      </c>
      <c r="D1502" t="s">
        <v>722</v>
      </c>
      <c r="E1502" t="s">
        <v>535</v>
      </c>
      <c r="F1502" t="s">
        <v>334</v>
      </c>
      <c r="G1502" t="s">
        <v>423</v>
      </c>
      <c r="H1502" t="s">
        <v>274</v>
      </c>
      <c r="I1502" t="s">
        <v>275</v>
      </c>
      <c r="J1502" t="s">
        <v>57</v>
      </c>
      <c r="K1502" t="s">
        <v>276</v>
      </c>
      <c r="L1502" t="s">
        <v>303</v>
      </c>
      <c r="M1502" t="s">
        <v>278</v>
      </c>
      <c r="N1502" t="s">
        <v>57</v>
      </c>
      <c r="O1502">
        <v>3.59</v>
      </c>
    </row>
    <row r="1503" spans="1:15">
      <c r="A1503" t="s">
        <v>268</v>
      </c>
      <c r="B1503" t="s">
        <v>269</v>
      </c>
      <c r="C1503">
        <v>18405</v>
      </c>
      <c r="D1503" t="s">
        <v>722</v>
      </c>
      <c r="E1503" t="s">
        <v>535</v>
      </c>
      <c r="F1503" t="s">
        <v>334</v>
      </c>
      <c r="G1503" t="s">
        <v>423</v>
      </c>
      <c r="H1503" t="s">
        <v>274</v>
      </c>
      <c r="I1503" t="s">
        <v>275</v>
      </c>
      <c r="J1503" t="s">
        <v>59</v>
      </c>
      <c r="K1503" t="s">
        <v>283</v>
      </c>
      <c r="L1503" t="s">
        <v>537</v>
      </c>
      <c r="M1503" t="s">
        <v>280</v>
      </c>
      <c r="N1503" t="s">
        <v>59</v>
      </c>
      <c r="O1503">
        <v>1.1399999999999999</v>
      </c>
    </row>
    <row r="1504" spans="1:15">
      <c r="A1504" t="s">
        <v>268</v>
      </c>
      <c r="B1504" t="s">
        <v>269</v>
      </c>
      <c r="C1504">
        <v>18405</v>
      </c>
      <c r="D1504" t="s">
        <v>722</v>
      </c>
      <c r="E1504" t="s">
        <v>535</v>
      </c>
      <c r="F1504" t="s">
        <v>334</v>
      </c>
      <c r="G1504" t="s">
        <v>423</v>
      </c>
      <c r="H1504" t="s">
        <v>274</v>
      </c>
      <c r="I1504" t="s">
        <v>275</v>
      </c>
      <c r="J1504" t="s">
        <v>74</v>
      </c>
      <c r="K1504" t="s">
        <v>276</v>
      </c>
      <c r="L1504" t="s">
        <v>305</v>
      </c>
      <c r="M1504" t="s">
        <v>278</v>
      </c>
      <c r="N1504" t="s">
        <v>74</v>
      </c>
      <c r="O1504">
        <v>2.5099999999999998</v>
      </c>
    </row>
    <row r="1505" spans="1:15">
      <c r="A1505" t="s">
        <v>268</v>
      </c>
      <c r="B1505" t="s">
        <v>269</v>
      </c>
      <c r="C1505">
        <v>18405</v>
      </c>
      <c r="D1505" t="s">
        <v>722</v>
      </c>
      <c r="E1505" t="s">
        <v>535</v>
      </c>
      <c r="F1505" t="s">
        <v>334</v>
      </c>
      <c r="G1505" t="s">
        <v>423</v>
      </c>
      <c r="H1505" t="s">
        <v>274</v>
      </c>
      <c r="I1505" t="s">
        <v>275</v>
      </c>
      <c r="J1505" t="s">
        <v>94</v>
      </c>
      <c r="K1505" t="s">
        <v>296</v>
      </c>
      <c r="L1505" t="s">
        <v>306</v>
      </c>
      <c r="M1505" t="s">
        <v>278</v>
      </c>
      <c r="N1505" t="s">
        <v>94</v>
      </c>
      <c r="O1505">
        <v>2.35</v>
      </c>
    </row>
    <row r="1506" spans="1:15">
      <c r="A1506" t="s">
        <v>268</v>
      </c>
      <c r="B1506" t="s">
        <v>269</v>
      </c>
      <c r="C1506">
        <v>18405</v>
      </c>
      <c r="D1506" t="s">
        <v>722</v>
      </c>
      <c r="E1506" t="s">
        <v>535</v>
      </c>
      <c r="F1506" t="s">
        <v>334</v>
      </c>
      <c r="G1506" t="s">
        <v>423</v>
      </c>
      <c r="H1506" t="s">
        <v>274</v>
      </c>
      <c r="I1506" t="s">
        <v>275</v>
      </c>
      <c r="J1506" t="s">
        <v>106</v>
      </c>
      <c r="K1506" t="s">
        <v>276</v>
      </c>
      <c r="L1506" t="s">
        <v>307</v>
      </c>
      <c r="M1506" t="s">
        <v>278</v>
      </c>
      <c r="N1506" t="s">
        <v>106</v>
      </c>
      <c r="O1506">
        <v>3.7</v>
      </c>
    </row>
    <row r="1507" spans="1:15">
      <c r="A1507" t="s">
        <v>268</v>
      </c>
      <c r="B1507" t="s">
        <v>269</v>
      </c>
      <c r="C1507">
        <v>18405</v>
      </c>
      <c r="D1507" t="s">
        <v>722</v>
      </c>
      <c r="E1507" t="s">
        <v>535</v>
      </c>
      <c r="F1507" t="s">
        <v>334</v>
      </c>
      <c r="G1507" t="s">
        <v>423</v>
      </c>
      <c r="H1507" t="s">
        <v>274</v>
      </c>
      <c r="I1507" t="s">
        <v>275</v>
      </c>
      <c r="J1507" t="s">
        <v>108</v>
      </c>
      <c r="K1507" t="s">
        <v>276</v>
      </c>
      <c r="L1507" t="s">
        <v>308</v>
      </c>
      <c r="M1507" t="s">
        <v>280</v>
      </c>
      <c r="N1507" t="s">
        <v>108</v>
      </c>
      <c r="O1507">
        <v>1.1499999999999999</v>
      </c>
    </row>
    <row r="1508" spans="1:15">
      <c r="A1508" t="s">
        <v>268</v>
      </c>
      <c r="B1508" t="s">
        <v>269</v>
      </c>
      <c r="C1508">
        <v>18405</v>
      </c>
      <c r="D1508" t="s">
        <v>722</v>
      </c>
      <c r="E1508" t="s">
        <v>535</v>
      </c>
      <c r="F1508" t="s">
        <v>334</v>
      </c>
      <c r="G1508" t="s">
        <v>423</v>
      </c>
      <c r="H1508" t="s">
        <v>274</v>
      </c>
      <c r="I1508" t="s">
        <v>275</v>
      </c>
      <c r="J1508" t="s">
        <v>118</v>
      </c>
      <c r="K1508" t="s">
        <v>283</v>
      </c>
      <c r="L1508" t="s">
        <v>538</v>
      </c>
      <c r="M1508" t="s">
        <v>280</v>
      </c>
      <c r="N1508" t="s">
        <v>118</v>
      </c>
      <c r="O1508">
        <v>1.41</v>
      </c>
    </row>
    <row r="1509" spans="1:15">
      <c r="A1509" t="s">
        <v>268</v>
      </c>
      <c r="B1509" t="s">
        <v>269</v>
      </c>
      <c r="C1509">
        <v>18405</v>
      </c>
      <c r="D1509" t="s">
        <v>722</v>
      </c>
      <c r="E1509" t="s">
        <v>535</v>
      </c>
      <c r="F1509" t="s">
        <v>334</v>
      </c>
      <c r="G1509" t="s">
        <v>423</v>
      </c>
      <c r="H1509" t="s">
        <v>274</v>
      </c>
      <c r="I1509" t="s">
        <v>275</v>
      </c>
      <c r="J1509" t="s">
        <v>126</v>
      </c>
      <c r="K1509" t="s">
        <v>276</v>
      </c>
      <c r="L1509" t="s">
        <v>311</v>
      </c>
      <c r="M1509" t="s">
        <v>278</v>
      </c>
      <c r="N1509" t="s">
        <v>126</v>
      </c>
      <c r="O1509">
        <v>3.27</v>
      </c>
    </row>
    <row r="1510" spans="1:15">
      <c r="A1510" t="s">
        <v>268</v>
      </c>
      <c r="B1510" t="s">
        <v>269</v>
      </c>
      <c r="C1510">
        <v>18405</v>
      </c>
      <c r="D1510" t="s">
        <v>722</v>
      </c>
      <c r="E1510" t="s">
        <v>535</v>
      </c>
      <c r="F1510" t="s">
        <v>334</v>
      </c>
      <c r="G1510" t="s">
        <v>423</v>
      </c>
      <c r="H1510" t="s">
        <v>274</v>
      </c>
      <c r="I1510" t="s">
        <v>275</v>
      </c>
      <c r="J1510" t="s">
        <v>157</v>
      </c>
      <c r="K1510" t="s">
        <v>296</v>
      </c>
      <c r="L1510" t="s">
        <v>312</v>
      </c>
      <c r="M1510" t="s">
        <v>278</v>
      </c>
      <c r="N1510" t="s">
        <v>157</v>
      </c>
      <c r="O1510">
        <v>2.81</v>
      </c>
    </row>
    <row r="1511" spans="1:15">
      <c r="A1511" t="s">
        <v>268</v>
      </c>
      <c r="B1511" t="s">
        <v>269</v>
      </c>
      <c r="C1511">
        <v>18405</v>
      </c>
      <c r="D1511" t="s">
        <v>722</v>
      </c>
      <c r="E1511" t="s">
        <v>535</v>
      </c>
      <c r="F1511" t="s">
        <v>334</v>
      </c>
      <c r="G1511" t="s">
        <v>423</v>
      </c>
      <c r="H1511" t="s">
        <v>274</v>
      </c>
      <c r="I1511" t="s">
        <v>275</v>
      </c>
      <c r="J1511" t="s">
        <v>164</v>
      </c>
      <c r="K1511" t="s">
        <v>296</v>
      </c>
      <c r="L1511" t="s">
        <v>313</v>
      </c>
      <c r="M1511" t="s">
        <v>280</v>
      </c>
      <c r="N1511" t="s">
        <v>164</v>
      </c>
      <c r="O1511">
        <v>1.88</v>
      </c>
    </row>
    <row r="1512" spans="1:15">
      <c r="A1512" t="s">
        <v>268</v>
      </c>
      <c r="B1512" t="s">
        <v>269</v>
      </c>
      <c r="C1512">
        <v>18405</v>
      </c>
      <c r="D1512" t="s">
        <v>722</v>
      </c>
      <c r="E1512" t="s">
        <v>535</v>
      </c>
      <c r="F1512" t="s">
        <v>334</v>
      </c>
      <c r="G1512" t="s">
        <v>423</v>
      </c>
      <c r="H1512" t="s">
        <v>274</v>
      </c>
      <c r="I1512" t="s">
        <v>275</v>
      </c>
      <c r="J1512" t="s">
        <v>165</v>
      </c>
      <c r="K1512" t="s">
        <v>296</v>
      </c>
      <c r="L1512" t="s">
        <v>314</v>
      </c>
      <c r="M1512" t="s">
        <v>278</v>
      </c>
      <c r="N1512" t="s">
        <v>165</v>
      </c>
      <c r="O1512">
        <v>3.25</v>
      </c>
    </row>
    <row r="1513" spans="1:15">
      <c r="A1513" t="s">
        <v>268</v>
      </c>
      <c r="B1513" t="s">
        <v>269</v>
      </c>
      <c r="C1513">
        <v>18405</v>
      </c>
      <c r="D1513" t="s">
        <v>722</v>
      </c>
      <c r="E1513" t="s">
        <v>535</v>
      </c>
      <c r="F1513" t="s">
        <v>334</v>
      </c>
      <c r="G1513" t="s">
        <v>423</v>
      </c>
      <c r="H1513" t="s">
        <v>274</v>
      </c>
      <c r="I1513" t="s">
        <v>275</v>
      </c>
      <c r="J1513" t="s">
        <v>170</v>
      </c>
      <c r="K1513" t="s">
        <v>276</v>
      </c>
      <c r="L1513" t="s">
        <v>315</v>
      </c>
      <c r="M1513" t="s">
        <v>280</v>
      </c>
      <c r="N1513" t="s">
        <v>170</v>
      </c>
      <c r="O1513">
        <v>1.66</v>
      </c>
    </row>
    <row r="1514" spans="1:15">
      <c r="A1514" t="s">
        <v>268</v>
      </c>
      <c r="B1514" t="s">
        <v>269</v>
      </c>
      <c r="C1514">
        <v>18405</v>
      </c>
      <c r="D1514" t="s">
        <v>722</v>
      </c>
      <c r="E1514" t="s">
        <v>535</v>
      </c>
      <c r="F1514" t="s">
        <v>334</v>
      </c>
      <c r="G1514" t="s">
        <v>423</v>
      </c>
      <c r="H1514" t="s">
        <v>274</v>
      </c>
      <c r="I1514" t="s">
        <v>275</v>
      </c>
      <c r="J1514" t="s">
        <v>189</v>
      </c>
      <c r="K1514" t="s">
        <v>283</v>
      </c>
      <c r="L1514" t="s">
        <v>539</v>
      </c>
      <c r="M1514" t="s">
        <v>278</v>
      </c>
      <c r="N1514" t="s">
        <v>189</v>
      </c>
      <c r="O1514">
        <v>2.82</v>
      </c>
    </row>
    <row r="1515" spans="1:15">
      <c r="A1515" t="s">
        <v>268</v>
      </c>
      <c r="B1515" t="s">
        <v>269</v>
      </c>
      <c r="C1515">
        <v>18405</v>
      </c>
      <c r="D1515" t="s">
        <v>722</v>
      </c>
      <c r="E1515" t="s">
        <v>535</v>
      </c>
      <c r="F1515" t="s">
        <v>334</v>
      </c>
      <c r="G1515" t="s">
        <v>423</v>
      </c>
      <c r="H1515" t="s">
        <v>274</v>
      </c>
      <c r="I1515" t="s">
        <v>275</v>
      </c>
      <c r="J1515" t="s">
        <v>204</v>
      </c>
      <c r="K1515" t="s">
        <v>283</v>
      </c>
      <c r="L1515" t="s">
        <v>540</v>
      </c>
      <c r="M1515" t="s">
        <v>280</v>
      </c>
      <c r="N1515" t="s">
        <v>204</v>
      </c>
      <c r="O1515">
        <v>1.26</v>
      </c>
    </row>
    <row r="1516" spans="1:15">
      <c r="A1516" t="s">
        <v>268</v>
      </c>
      <c r="B1516" t="s">
        <v>269</v>
      </c>
      <c r="C1516">
        <v>18405</v>
      </c>
      <c r="D1516" t="s">
        <v>722</v>
      </c>
      <c r="E1516" t="s">
        <v>535</v>
      </c>
      <c r="F1516" t="s">
        <v>334</v>
      </c>
      <c r="G1516" t="s">
        <v>423</v>
      </c>
      <c r="H1516" t="s">
        <v>274</v>
      </c>
      <c r="I1516" t="s">
        <v>275</v>
      </c>
      <c r="J1516" t="s">
        <v>211</v>
      </c>
      <c r="K1516" t="s">
        <v>276</v>
      </c>
      <c r="L1516" t="s">
        <v>319</v>
      </c>
      <c r="M1516" t="s">
        <v>278</v>
      </c>
      <c r="N1516" t="s">
        <v>211</v>
      </c>
      <c r="O1516">
        <v>3.98</v>
      </c>
    </row>
    <row r="1517" spans="1:15">
      <c r="A1517" t="s">
        <v>268</v>
      </c>
      <c r="B1517" t="s">
        <v>269</v>
      </c>
      <c r="C1517">
        <v>18405</v>
      </c>
      <c r="D1517" t="s">
        <v>722</v>
      </c>
      <c r="E1517" t="s">
        <v>535</v>
      </c>
      <c r="F1517" t="s">
        <v>334</v>
      </c>
      <c r="G1517" t="s">
        <v>423</v>
      </c>
      <c r="H1517" t="s">
        <v>274</v>
      </c>
      <c r="I1517" t="s">
        <v>275</v>
      </c>
      <c r="J1517" t="s">
        <v>219</v>
      </c>
      <c r="K1517" t="s">
        <v>276</v>
      </c>
      <c r="L1517" t="s">
        <v>320</v>
      </c>
      <c r="M1517" t="s">
        <v>278</v>
      </c>
      <c r="N1517" t="s">
        <v>219</v>
      </c>
      <c r="O1517">
        <v>2.39</v>
      </c>
    </row>
    <row r="1518" spans="1:15">
      <c r="A1518" t="e">
        <v>#N/A</v>
      </c>
      <c r="B1518" t="s">
        <v>269</v>
      </c>
      <c r="C1518">
        <v>19663</v>
      </c>
      <c r="D1518" t="s">
        <v>723</v>
      </c>
      <c r="E1518" t="s">
        <v>343</v>
      </c>
      <c r="F1518" t="s">
        <v>344</v>
      </c>
      <c r="G1518" t="s">
        <v>345</v>
      </c>
      <c r="H1518" t="s">
        <v>274</v>
      </c>
      <c r="J1518" t="s">
        <v>346</v>
      </c>
      <c r="K1518" t="s">
        <v>347</v>
      </c>
      <c r="L1518" t="s">
        <v>346</v>
      </c>
      <c r="M1518" t="s">
        <v>280</v>
      </c>
      <c r="N1518" t="e">
        <v>#VALUE!</v>
      </c>
      <c r="O1518">
        <v>1.01</v>
      </c>
    </row>
    <row r="1519" spans="1:15">
      <c r="A1519" t="e">
        <v>#N/A</v>
      </c>
      <c r="B1519" t="s">
        <v>269</v>
      </c>
      <c r="C1519">
        <v>19664</v>
      </c>
      <c r="D1519" t="s">
        <v>724</v>
      </c>
      <c r="E1519" t="s">
        <v>343</v>
      </c>
      <c r="F1519" t="s">
        <v>344</v>
      </c>
      <c r="G1519" t="s">
        <v>345</v>
      </c>
      <c r="H1519" t="s">
        <v>274</v>
      </c>
      <c r="J1519" t="s">
        <v>346</v>
      </c>
      <c r="K1519" t="s">
        <v>347</v>
      </c>
      <c r="L1519" t="s">
        <v>346</v>
      </c>
      <c r="M1519" t="s">
        <v>280</v>
      </c>
      <c r="N1519" t="e">
        <v>#VALUE!</v>
      </c>
      <c r="O1519">
        <v>1.49</v>
      </c>
    </row>
    <row r="1520" spans="1:15">
      <c r="A1520" t="s">
        <v>268</v>
      </c>
      <c r="B1520" t="s">
        <v>269</v>
      </c>
      <c r="C1520">
        <v>5870</v>
      </c>
      <c r="D1520" t="s">
        <v>725</v>
      </c>
      <c r="E1520" t="s">
        <v>726</v>
      </c>
      <c r="F1520" t="s">
        <v>272</v>
      </c>
      <c r="G1520" t="s">
        <v>335</v>
      </c>
      <c r="H1520" t="s">
        <v>274</v>
      </c>
      <c r="I1520" t="s">
        <v>295</v>
      </c>
      <c r="J1520" t="s">
        <v>4</v>
      </c>
      <c r="K1520" t="s">
        <v>283</v>
      </c>
      <c r="L1520" t="s">
        <v>717</v>
      </c>
      <c r="M1520" t="s">
        <v>278</v>
      </c>
      <c r="N1520" t="s">
        <v>4</v>
      </c>
      <c r="O1520">
        <v>2.2000000000000002</v>
      </c>
    </row>
    <row r="1521" spans="1:15">
      <c r="A1521" t="s">
        <v>268</v>
      </c>
      <c r="B1521" t="s">
        <v>269</v>
      </c>
      <c r="C1521">
        <v>5870</v>
      </c>
      <c r="D1521" t="s">
        <v>725</v>
      </c>
      <c r="E1521" t="s">
        <v>726</v>
      </c>
      <c r="F1521" t="s">
        <v>272</v>
      </c>
      <c r="G1521" t="s">
        <v>335</v>
      </c>
      <c r="H1521" t="s">
        <v>274</v>
      </c>
      <c r="I1521" t="s">
        <v>295</v>
      </c>
      <c r="J1521" t="s">
        <v>19</v>
      </c>
      <c r="K1521" t="s">
        <v>283</v>
      </c>
      <c r="L1521" t="s">
        <v>718</v>
      </c>
      <c r="M1521" t="s">
        <v>278</v>
      </c>
      <c r="N1521" t="s">
        <v>19</v>
      </c>
      <c r="O1521">
        <v>3.55</v>
      </c>
    </row>
    <row r="1522" spans="1:15">
      <c r="A1522" t="s">
        <v>268</v>
      </c>
      <c r="B1522" t="s">
        <v>269</v>
      </c>
      <c r="C1522">
        <v>5870</v>
      </c>
      <c r="D1522" t="s">
        <v>725</v>
      </c>
      <c r="E1522" t="s">
        <v>726</v>
      </c>
      <c r="F1522" t="s">
        <v>272</v>
      </c>
      <c r="G1522" t="s">
        <v>335</v>
      </c>
      <c r="H1522" t="s">
        <v>274</v>
      </c>
      <c r="I1522" t="s">
        <v>295</v>
      </c>
      <c r="J1522" t="s">
        <v>39</v>
      </c>
      <c r="K1522" t="s">
        <v>283</v>
      </c>
      <c r="L1522" t="s">
        <v>719</v>
      </c>
      <c r="M1522" t="s">
        <v>278</v>
      </c>
      <c r="N1522" t="s">
        <v>39</v>
      </c>
      <c r="O1522">
        <v>3.44</v>
      </c>
    </row>
    <row r="1523" spans="1:15">
      <c r="A1523" t="s">
        <v>268</v>
      </c>
      <c r="B1523" t="s">
        <v>269</v>
      </c>
      <c r="C1523">
        <v>5870</v>
      </c>
      <c r="D1523" t="s">
        <v>725</v>
      </c>
      <c r="E1523" t="s">
        <v>726</v>
      </c>
      <c r="F1523" t="s">
        <v>272</v>
      </c>
      <c r="G1523" t="s">
        <v>335</v>
      </c>
      <c r="H1523" t="s">
        <v>274</v>
      </c>
      <c r="I1523" t="s">
        <v>295</v>
      </c>
      <c r="J1523" t="s">
        <v>42</v>
      </c>
      <c r="K1523" t="s">
        <v>283</v>
      </c>
      <c r="L1523" t="s">
        <v>385</v>
      </c>
      <c r="M1523" t="s">
        <v>278</v>
      </c>
      <c r="N1523" t="s">
        <v>42</v>
      </c>
      <c r="O1523">
        <v>3.93</v>
      </c>
    </row>
    <row r="1524" spans="1:15">
      <c r="A1524" t="s">
        <v>268</v>
      </c>
      <c r="B1524" t="s">
        <v>269</v>
      </c>
      <c r="C1524">
        <v>5870</v>
      </c>
      <c r="D1524" t="s">
        <v>725</v>
      </c>
      <c r="E1524" t="s">
        <v>726</v>
      </c>
      <c r="F1524" t="s">
        <v>272</v>
      </c>
      <c r="G1524" t="s">
        <v>335</v>
      </c>
      <c r="H1524" t="s">
        <v>274</v>
      </c>
      <c r="I1524" t="s">
        <v>295</v>
      </c>
      <c r="J1524" t="s">
        <v>57</v>
      </c>
      <c r="K1524" t="s">
        <v>276</v>
      </c>
      <c r="L1524" t="s">
        <v>277</v>
      </c>
      <c r="M1524" t="s">
        <v>278</v>
      </c>
      <c r="N1524" t="s">
        <v>57</v>
      </c>
      <c r="O1524">
        <v>2.86</v>
      </c>
    </row>
    <row r="1525" spans="1:15">
      <c r="A1525" t="s">
        <v>268</v>
      </c>
      <c r="B1525" t="s">
        <v>269</v>
      </c>
      <c r="C1525">
        <v>5870</v>
      </c>
      <c r="D1525" t="s">
        <v>725</v>
      </c>
      <c r="E1525" t="s">
        <v>726</v>
      </c>
      <c r="F1525" t="s">
        <v>272</v>
      </c>
      <c r="G1525" t="s">
        <v>335</v>
      </c>
      <c r="H1525" t="s">
        <v>274</v>
      </c>
      <c r="I1525" t="s">
        <v>295</v>
      </c>
      <c r="J1525" t="s">
        <v>58</v>
      </c>
      <c r="K1525" t="s">
        <v>283</v>
      </c>
      <c r="L1525" t="s">
        <v>720</v>
      </c>
      <c r="M1525" t="s">
        <v>278</v>
      </c>
      <c r="N1525" t="s">
        <v>58</v>
      </c>
      <c r="O1525">
        <v>3.79</v>
      </c>
    </row>
    <row r="1526" spans="1:15">
      <c r="A1526" t="s">
        <v>268</v>
      </c>
      <c r="B1526" t="s">
        <v>269</v>
      </c>
      <c r="C1526">
        <v>5870</v>
      </c>
      <c r="D1526" t="s">
        <v>725</v>
      </c>
      <c r="E1526" t="s">
        <v>726</v>
      </c>
      <c r="F1526" t="s">
        <v>272</v>
      </c>
      <c r="G1526" t="s">
        <v>335</v>
      </c>
      <c r="H1526" t="s">
        <v>274</v>
      </c>
      <c r="I1526" t="s">
        <v>295</v>
      </c>
      <c r="J1526" t="s">
        <v>74</v>
      </c>
      <c r="K1526" t="s">
        <v>276</v>
      </c>
      <c r="L1526" t="s">
        <v>279</v>
      </c>
      <c r="M1526" t="s">
        <v>278</v>
      </c>
      <c r="N1526" t="s">
        <v>74</v>
      </c>
      <c r="O1526">
        <v>2.2799999999999998</v>
      </c>
    </row>
    <row r="1527" spans="1:15">
      <c r="A1527" t="s">
        <v>268</v>
      </c>
      <c r="B1527" t="s">
        <v>269</v>
      </c>
      <c r="C1527">
        <v>5870</v>
      </c>
      <c r="D1527" t="s">
        <v>725</v>
      </c>
      <c r="E1527" t="s">
        <v>726</v>
      </c>
      <c r="F1527" t="s">
        <v>272</v>
      </c>
      <c r="G1527" t="s">
        <v>335</v>
      </c>
      <c r="H1527" t="s">
        <v>274</v>
      </c>
      <c r="I1527" t="s">
        <v>295</v>
      </c>
      <c r="J1527" t="s">
        <v>106</v>
      </c>
      <c r="K1527" t="s">
        <v>276</v>
      </c>
      <c r="L1527" t="s">
        <v>281</v>
      </c>
      <c r="M1527" t="s">
        <v>278</v>
      </c>
      <c r="N1527" t="s">
        <v>106</v>
      </c>
      <c r="O1527">
        <v>3.37</v>
      </c>
    </row>
    <row r="1528" spans="1:15">
      <c r="A1528" t="s">
        <v>268</v>
      </c>
      <c r="B1528" t="s">
        <v>269</v>
      </c>
      <c r="C1528">
        <v>5870</v>
      </c>
      <c r="D1528" t="s">
        <v>725</v>
      </c>
      <c r="E1528" t="s">
        <v>726</v>
      </c>
      <c r="F1528" t="s">
        <v>272</v>
      </c>
      <c r="G1528" t="s">
        <v>335</v>
      </c>
      <c r="H1528" t="s">
        <v>274</v>
      </c>
      <c r="I1528" t="s">
        <v>295</v>
      </c>
      <c r="J1528" t="s">
        <v>108</v>
      </c>
      <c r="K1528" t="s">
        <v>276</v>
      </c>
      <c r="L1528" t="s">
        <v>282</v>
      </c>
      <c r="M1528" t="s">
        <v>278</v>
      </c>
      <c r="N1528" t="s">
        <v>108</v>
      </c>
      <c r="O1528">
        <v>3.16</v>
      </c>
    </row>
    <row r="1529" spans="1:15">
      <c r="A1529" t="s">
        <v>268</v>
      </c>
      <c r="B1529" t="s">
        <v>269</v>
      </c>
      <c r="C1529">
        <v>5870</v>
      </c>
      <c r="D1529" t="s">
        <v>725</v>
      </c>
      <c r="E1529" t="s">
        <v>726</v>
      </c>
      <c r="F1529" t="s">
        <v>272</v>
      </c>
      <c r="G1529" t="s">
        <v>335</v>
      </c>
      <c r="H1529" t="s">
        <v>274</v>
      </c>
      <c r="I1529" t="s">
        <v>295</v>
      </c>
      <c r="J1529" t="s">
        <v>126</v>
      </c>
      <c r="K1529" t="s">
        <v>276</v>
      </c>
      <c r="L1529" t="s">
        <v>285</v>
      </c>
      <c r="M1529" t="s">
        <v>278</v>
      </c>
      <c r="N1529" t="s">
        <v>126</v>
      </c>
      <c r="O1529">
        <v>3.61</v>
      </c>
    </row>
    <row r="1530" spans="1:15">
      <c r="A1530" t="s">
        <v>268</v>
      </c>
      <c r="B1530" t="s">
        <v>269</v>
      </c>
      <c r="C1530">
        <v>5870</v>
      </c>
      <c r="D1530" t="s">
        <v>725</v>
      </c>
      <c r="E1530" t="s">
        <v>726</v>
      </c>
      <c r="F1530" t="s">
        <v>272</v>
      </c>
      <c r="G1530" t="s">
        <v>335</v>
      </c>
      <c r="H1530" t="s">
        <v>274</v>
      </c>
      <c r="I1530" t="s">
        <v>295</v>
      </c>
      <c r="J1530" t="s">
        <v>170</v>
      </c>
      <c r="K1530" t="s">
        <v>276</v>
      </c>
      <c r="L1530" t="s">
        <v>287</v>
      </c>
      <c r="M1530" t="s">
        <v>278</v>
      </c>
      <c r="N1530" t="s">
        <v>170</v>
      </c>
      <c r="O1530">
        <v>3.15</v>
      </c>
    </row>
    <row r="1531" spans="1:15">
      <c r="A1531" t="s">
        <v>268</v>
      </c>
      <c r="B1531" t="s">
        <v>269</v>
      </c>
      <c r="C1531">
        <v>5870</v>
      </c>
      <c r="D1531" t="s">
        <v>725</v>
      </c>
      <c r="E1531" t="s">
        <v>726</v>
      </c>
      <c r="F1531" t="s">
        <v>272</v>
      </c>
      <c r="G1531" t="s">
        <v>335</v>
      </c>
      <c r="H1531" t="s">
        <v>274</v>
      </c>
      <c r="I1531" t="s">
        <v>295</v>
      </c>
      <c r="J1531" t="s">
        <v>211</v>
      </c>
      <c r="K1531" t="s">
        <v>276</v>
      </c>
      <c r="L1531" t="s">
        <v>387</v>
      </c>
      <c r="M1531" t="s">
        <v>278</v>
      </c>
      <c r="N1531" t="s">
        <v>211</v>
      </c>
      <c r="O1531">
        <v>2.66</v>
      </c>
    </row>
    <row r="1532" spans="1:15">
      <c r="A1532" t="s">
        <v>268</v>
      </c>
      <c r="B1532" t="s">
        <v>269</v>
      </c>
      <c r="C1532">
        <v>5870</v>
      </c>
      <c r="D1532" t="s">
        <v>725</v>
      </c>
      <c r="E1532" t="s">
        <v>726</v>
      </c>
      <c r="F1532" t="s">
        <v>272</v>
      </c>
      <c r="G1532" t="s">
        <v>335</v>
      </c>
      <c r="H1532" t="s">
        <v>274</v>
      </c>
      <c r="I1532" t="s">
        <v>295</v>
      </c>
      <c r="J1532" t="s">
        <v>219</v>
      </c>
      <c r="K1532" t="s">
        <v>276</v>
      </c>
      <c r="L1532" t="s">
        <v>290</v>
      </c>
      <c r="M1532" t="s">
        <v>278</v>
      </c>
      <c r="N1532" t="s">
        <v>219</v>
      </c>
      <c r="O1532">
        <v>2.99</v>
      </c>
    </row>
    <row r="1533" spans="1:15">
      <c r="A1533" t="s">
        <v>268</v>
      </c>
      <c r="B1533" t="s">
        <v>269</v>
      </c>
      <c r="C1533">
        <v>5870</v>
      </c>
      <c r="D1533" t="s">
        <v>725</v>
      </c>
      <c r="E1533" t="s">
        <v>726</v>
      </c>
      <c r="F1533" t="s">
        <v>272</v>
      </c>
      <c r="G1533" t="s">
        <v>335</v>
      </c>
      <c r="H1533" t="s">
        <v>274</v>
      </c>
      <c r="I1533" t="s">
        <v>295</v>
      </c>
      <c r="J1533" t="s">
        <v>228</v>
      </c>
      <c r="K1533" t="s">
        <v>283</v>
      </c>
      <c r="L1533" t="s">
        <v>721</v>
      </c>
      <c r="M1533" t="s">
        <v>278</v>
      </c>
      <c r="N1533" t="s">
        <v>228</v>
      </c>
      <c r="O1533">
        <v>3.84</v>
      </c>
    </row>
    <row r="1534" spans="1:15">
      <c r="A1534" t="s">
        <v>268</v>
      </c>
      <c r="B1534" t="s">
        <v>269</v>
      </c>
      <c r="C1534">
        <v>18794</v>
      </c>
      <c r="D1534" t="s">
        <v>727</v>
      </c>
      <c r="E1534" t="s">
        <v>728</v>
      </c>
      <c r="F1534" t="s">
        <v>383</v>
      </c>
      <c r="G1534" t="s">
        <v>335</v>
      </c>
      <c r="H1534" t="s">
        <v>274</v>
      </c>
      <c r="I1534" t="s">
        <v>295</v>
      </c>
      <c r="J1534" t="s">
        <v>5</v>
      </c>
      <c r="K1534" t="s">
        <v>283</v>
      </c>
      <c r="L1534" t="s">
        <v>425</v>
      </c>
      <c r="M1534" t="s">
        <v>278</v>
      </c>
      <c r="N1534" t="s">
        <v>5</v>
      </c>
      <c r="O1534">
        <v>3.58</v>
      </c>
    </row>
    <row r="1535" spans="1:15">
      <c r="A1535" t="s">
        <v>268</v>
      </c>
      <c r="B1535" t="s">
        <v>269</v>
      </c>
      <c r="C1535">
        <v>18794</v>
      </c>
      <c r="D1535" t="s">
        <v>727</v>
      </c>
      <c r="E1535" t="s">
        <v>728</v>
      </c>
      <c r="F1535" t="s">
        <v>383</v>
      </c>
      <c r="G1535" t="s">
        <v>335</v>
      </c>
      <c r="H1535" t="s">
        <v>274</v>
      </c>
      <c r="I1535" t="s">
        <v>295</v>
      </c>
      <c r="J1535" t="s">
        <v>57</v>
      </c>
      <c r="K1535" t="s">
        <v>276</v>
      </c>
      <c r="L1535" t="s">
        <v>277</v>
      </c>
      <c r="M1535" t="s">
        <v>278</v>
      </c>
      <c r="N1535" t="s">
        <v>57</v>
      </c>
      <c r="O1535">
        <v>2.23</v>
      </c>
    </row>
    <row r="1536" spans="1:15">
      <c r="A1536" t="s">
        <v>268</v>
      </c>
      <c r="B1536" t="s">
        <v>269</v>
      </c>
      <c r="C1536">
        <v>18794</v>
      </c>
      <c r="D1536" t="s">
        <v>727</v>
      </c>
      <c r="E1536" t="s">
        <v>728</v>
      </c>
      <c r="F1536" t="s">
        <v>383</v>
      </c>
      <c r="G1536" t="s">
        <v>335</v>
      </c>
      <c r="H1536" t="s">
        <v>274</v>
      </c>
      <c r="I1536" t="s">
        <v>295</v>
      </c>
      <c r="J1536" t="s">
        <v>74</v>
      </c>
      <c r="K1536" t="s">
        <v>276</v>
      </c>
      <c r="L1536" t="s">
        <v>279</v>
      </c>
      <c r="M1536" t="s">
        <v>278</v>
      </c>
      <c r="N1536" t="s">
        <v>74</v>
      </c>
      <c r="O1536">
        <v>3.7</v>
      </c>
    </row>
    <row r="1537" spans="1:15">
      <c r="A1537" t="s">
        <v>268</v>
      </c>
      <c r="B1537" t="s">
        <v>269</v>
      </c>
      <c r="C1537">
        <v>18794</v>
      </c>
      <c r="D1537" t="s">
        <v>727</v>
      </c>
      <c r="E1537" t="s">
        <v>728</v>
      </c>
      <c r="F1537" t="s">
        <v>383</v>
      </c>
      <c r="G1537" t="s">
        <v>335</v>
      </c>
      <c r="H1537" t="s">
        <v>274</v>
      </c>
      <c r="I1537" t="s">
        <v>295</v>
      </c>
      <c r="J1537" t="s">
        <v>106</v>
      </c>
      <c r="K1537" t="s">
        <v>276</v>
      </c>
      <c r="L1537" t="s">
        <v>281</v>
      </c>
      <c r="M1537" t="s">
        <v>278</v>
      </c>
      <c r="N1537" t="s">
        <v>106</v>
      </c>
      <c r="O1537">
        <v>2.08</v>
      </c>
    </row>
    <row r="1538" spans="1:15">
      <c r="A1538" t="s">
        <v>268</v>
      </c>
      <c r="B1538" t="s">
        <v>269</v>
      </c>
      <c r="C1538">
        <v>18794</v>
      </c>
      <c r="D1538" t="s">
        <v>727</v>
      </c>
      <c r="E1538" t="s">
        <v>728</v>
      </c>
      <c r="F1538" t="s">
        <v>383</v>
      </c>
      <c r="G1538" t="s">
        <v>335</v>
      </c>
      <c r="H1538" t="s">
        <v>274</v>
      </c>
      <c r="I1538" t="s">
        <v>295</v>
      </c>
      <c r="J1538" t="s">
        <v>108</v>
      </c>
      <c r="K1538" t="s">
        <v>276</v>
      </c>
      <c r="L1538" t="s">
        <v>282</v>
      </c>
      <c r="M1538" t="s">
        <v>278</v>
      </c>
      <c r="N1538" t="s">
        <v>108</v>
      </c>
      <c r="O1538">
        <v>3.59</v>
      </c>
    </row>
    <row r="1539" spans="1:15">
      <c r="A1539" t="s">
        <v>268</v>
      </c>
      <c r="B1539" t="s">
        <v>269</v>
      </c>
      <c r="C1539">
        <v>18794</v>
      </c>
      <c r="D1539" t="s">
        <v>727</v>
      </c>
      <c r="E1539" t="s">
        <v>728</v>
      </c>
      <c r="F1539" t="s">
        <v>383</v>
      </c>
      <c r="G1539" t="s">
        <v>335</v>
      </c>
      <c r="H1539" t="s">
        <v>274</v>
      </c>
      <c r="I1539" t="s">
        <v>295</v>
      </c>
      <c r="J1539" t="s">
        <v>126</v>
      </c>
      <c r="K1539" t="s">
        <v>276</v>
      </c>
      <c r="L1539" t="s">
        <v>285</v>
      </c>
      <c r="M1539" t="s">
        <v>280</v>
      </c>
      <c r="N1539" t="s">
        <v>126</v>
      </c>
      <c r="O1539">
        <v>1.59</v>
      </c>
    </row>
    <row r="1540" spans="1:15">
      <c r="A1540" t="s">
        <v>268</v>
      </c>
      <c r="B1540" t="s">
        <v>269</v>
      </c>
      <c r="C1540">
        <v>18794</v>
      </c>
      <c r="D1540" t="s">
        <v>727</v>
      </c>
      <c r="E1540" t="s">
        <v>728</v>
      </c>
      <c r="F1540" t="s">
        <v>383</v>
      </c>
      <c r="G1540" t="s">
        <v>335</v>
      </c>
      <c r="H1540" t="s">
        <v>274</v>
      </c>
      <c r="I1540" t="s">
        <v>295</v>
      </c>
      <c r="J1540" t="s">
        <v>170</v>
      </c>
      <c r="K1540" t="s">
        <v>276</v>
      </c>
      <c r="L1540" t="s">
        <v>287</v>
      </c>
      <c r="M1540" t="s">
        <v>278</v>
      </c>
      <c r="N1540" t="s">
        <v>170</v>
      </c>
      <c r="O1540">
        <v>3.1</v>
      </c>
    </row>
    <row r="1541" spans="1:15">
      <c r="A1541" t="s">
        <v>268</v>
      </c>
      <c r="B1541" t="s">
        <v>269</v>
      </c>
      <c r="C1541">
        <v>18794</v>
      </c>
      <c r="D1541" t="s">
        <v>727</v>
      </c>
      <c r="E1541" t="s">
        <v>728</v>
      </c>
      <c r="F1541" t="s">
        <v>383</v>
      </c>
      <c r="G1541" t="s">
        <v>335</v>
      </c>
      <c r="H1541" t="s">
        <v>274</v>
      </c>
      <c r="I1541" t="s">
        <v>295</v>
      </c>
      <c r="J1541" t="s">
        <v>211</v>
      </c>
      <c r="K1541" t="s">
        <v>276</v>
      </c>
      <c r="L1541" t="s">
        <v>387</v>
      </c>
      <c r="M1541" t="s">
        <v>278</v>
      </c>
      <c r="N1541" t="s">
        <v>211</v>
      </c>
      <c r="O1541">
        <v>2.2000000000000002</v>
      </c>
    </row>
    <row r="1542" spans="1:15">
      <c r="A1542" t="s">
        <v>268</v>
      </c>
      <c r="B1542" t="s">
        <v>269</v>
      </c>
      <c r="C1542">
        <v>18794</v>
      </c>
      <c r="D1542" t="s">
        <v>727</v>
      </c>
      <c r="E1542" t="s">
        <v>728</v>
      </c>
      <c r="F1542" t="s">
        <v>383</v>
      </c>
      <c r="G1542" t="s">
        <v>335</v>
      </c>
      <c r="H1542" t="s">
        <v>274</v>
      </c>
      <c r="I1542" t="s">
        <v>295</v>
      </c>
      <c r="J1542" t="s">
        <v>219</v>
      </c>
      <c r="K1542" t="s">
        <v>276</v>
      </c>
      <c r="L1542" t="s">
        <v>290</v>
      </c>
      <c r="M1542" t="s">
        <v>278</v>
      </c>
      <c r="N1542" t="s">
        <v>219</v>
      </c>
      <c r="O1542">
        <v>3.91</v>
      </c>
    </row>
    <row r="1543" spans="1:15">
      <c r="A1543" t="s">
        <v>268</v>
      </c>
      <c r="B1543" t="s">
        <v>269</v>
      </c>
      <c r="C1543">
        <v>18794</v>
      </c>
      <c r="D1543" t="s">
        <v>727</v>
      </c>
      <c r="E1543" t="s">
        <v>728</v>
      </c>
      <c r="F1543" t="s">
        <v>383</v>
      </c>
      <c r="G1543" t="s">
        <v>335</v>
      </c>
      <c r="H1543" t="s">
        <v>274</v>
      </c>
      <c r="I1543" t="s">
        <v>295</v>
      </c>
      <c r="J1543" t="s">
        <v>229</v>
      </c>
      <c r="K1543" t="s">
        <v>283</v>
      </c>
      <c r="L1543" t="s">
        <v>407</v>
      </c>
      <c r="M1543" t="s">
        <v>278</v>
      </c>
      <c r="N1543" t="s">
        <v>229</v>
      </c>
      <c r="O1543">
        <v>3.25</v>
      </c>
    </row>
    <row r="1544" spans="1:15">
      <c r="A1544" t="s">
        <v>268</v>
      </c>
      <c r="B1544" t="s">
        <v>269</v>
      </c>
      <c r="C1544">
        <v>18794</v>
      </c>
      <c r="D1544" t="s">
        <v>727</v>
      </c>
      <c r="E1544" t="s">
        <v>728</v>
      </c>
      <c r="F1544" t="s">
        <v>383</v>
      </c>
      <c r="G1544" t="s">
        <v>335</v>
      </c>
      <c r="H1544" t="s">
        <v>274</v>
      </c>
      <c r="I1544" t="s">
        <v>295</v>
      </c>
      <c r="J1544" t="s">
        <v>247</v>
      </c>
      <c r="K1544" t="s">
        <v>283</v>
      </c>
      <c r="L1544" t="s">
        <v>388</v>
      </c>
      <c r="M1544" t="s">
        <v>278</v>
      </c>
      <c r="N1544" t="s">
        <v>247</v>
      </c>
      <c r="O1544">
        <v>2.62</v>
      </c>
    </row>
    <row r="1545" spans="1:15">
      <c r="A1545" t="s">
        <v>268</v>
      </c>
      <c r="B1545" t="s">
        <v>269</v>
      </c>
      <c r="C1545">
        <v>11227</v>
      </c>
      <c r="D1545" t="s">
        <v>729</v>
      </c>
      <c r="E1545" t="s">
        <v>716</v>
      </c>
      <c r="F1545" t="s">
        <v>272</v>
      </c>
      <c r="G1545" t="s">
        <v>335</v>
      </c>
      <c r="H1545" t="s">
        <v>274</v>
      </c>
      <c r="I1545" t="s">
        <v>275</v>
      </c>
      <c r="J1545" t="s">
        <v>4</v>
      </c>
      <c r="K1545" t="s">
        <v>283</v>
      </c>
      <c r="L1545" t="s">
        <v>717</v>
      </c>
      <c r="M1545" t="s">
        <v>280</v>
      </c>
      <c r="N1545" t="s">
        <v>4</v>
      </c>
      <c r="O1545">
        <v>1.78</v>
      </c>
    </row>
    <row r="1546" spans="1:15">
      <c r="A1546" t="s">
        <v>268</v>
      </c>
      <c r="B1546" t="s">
        <v>269</v>
      </c>
      <c r="C1546">
        <v>11227</v>
      </c>
      <c r="D1546" t="s">
        <v>729</v>
      </c>
      <c r="E1546" t="s">
        <v>716</v>
      </c>
      <c r="F1546" t="s">
        <v>272</v>
      </c>
      <c r="G1546" t="s">
        <v>335</v>
      </c>
      <c r="H1546" t="s">
        <v>274</v>
      </c>
      <c r="I1546" t="s">
        <v>275</v>
      </c>
      <c r="J1546" t="s">
        <v>19</v>
      </c>
      <c r="K1546" t="s">
        <v>283</v>
      </c>
      <c r="L1546" t="s">
        <v>718</v>
      </c>
      <c r="M1546" t="s">
        <v>280</v>
      </c>
      <c r="N1546" t="s">
        <v>19</v>
      </c>
      <c r="O1546">
        <v>1.1299999999999999</v>
      </c>
    </row>
    <row r="1547" spans="1:15">
      <c r="A1547" t="s">
        <v>268</v>
      </c>
      <c r="B1547" t="s">
        <v>269</v>
      </c>
      <c r="C1547">
        <v>11227</v>
      </c>
      <c r="D1547" t="s">
        <v>729</v>
      </c>
      <c r="E1547" t="s">
        <v>716</v>
      </c>
      <c r="F1547" t="s">
        <v>272</v>
      </c>
      <c r="G1547" t="s">
        <v>335</v>
      </c>
      <c r="H1547" t="s">
        <v>274</v>
      </c>
      <c r="I1547" t="s">
        <v>275</v>
      </c>
      <c r="J1547" t="s">
        <v>39</v>
      </c>
      <c r="K1547" t="s">
        <v>283</v>
      </c>
      <c r="L1547" t="s">
        <v>719</v>
      </c>
      <c r="M1547" t="s">
        <v>280</v>
      </c>
      <c r="N1547" t="s">
        <v>39</v>
      </c>
      <c r="O1547">
        <v>1.71</v>
      </c>
    </row>
    <row r="1548" spans="1:15">
      <c r="A1548" t="s">
        <v>268</v>
      </c>
      <c r="B1548" t="s">
        <v>269</v>
      </c>
      <c r="C1548">
        <v>11227</v>
      </c>
      <c r="D1548" t="s">
        <v>729</v>
      </c>
      <c r="E1548" t="s">
        <v>716</v>
      </c>
      <c r="F1548" t="s">
        <v>272</v>
      </c>
      <c r="G1548" t="s">
        <v>335</v>
      </c>
      <c r="H1548" t="s">
        <v>274</v>
      </c>
      <c r="I1548" t="s">
        <v>275</v>
      </c>
      <c r="J1548" t="s">
        <v>42</v>
      </c>
      <c r="K1548" t="s">
        <v>283</v>
      </c>
      <c r="L1548" t="s">
        <v>385</v>
      </c>
      <c r="M1548" t="s">
        <v>280</v>
      </c>
      <c r="N1548" t="s">
        <v>42</v>
      </c>
      <c r="O1548">
        <v>1.32</v>
      </c>
    </row>
    <row r="1549" spans="1:15">
      <c r="A1549" t="s">
        <v>268</v>
      </c>
      <c r="B1549" t="s">
        <v>269</v>
      </c>
      <c r="C1549">
        <v>11227</v>
      </c>
      <c r="D1549" t="s">
        <v>729</v>
      </c>
      <c r="E1549" t="s">
        <v>716</v>
      </c>
      <c r="F1549" t="s">
        <v>272</v>
      </c>
      <c r="G1549" t="s">
        <v>335</v>
      </c>
      <c r="H1549" t="s">
        <v>274</v>
      </c>
      <c r="I1549" t="s">
        <v>275</v>
      </c>
      <c r="J1549" t="s">
        <v>57</v>
      </c>
      <c r="K1549" t="s">
        <v>276</v>
      </c>
      <c r="L1549" t="s">
        <v>277</v>
      </c>
      <c r="M1549" t="s">
        <v>278</v>
      </c>
      <c r="N1549" t="s">
        <v>57</v>
      </c>
      <c r="O1549">
        <v>2.17</v>
      </c>
    </row>
    <row r="1550" spans="1:15">
      <c r="A1550" t="s">
        <v>268</v>
      </c>
      <c r="B1550" t="s">
        <v>269</v>
      </c>
      <c r="C1550">
        <v>11227</v>
      </c>
      <c r="D1550" t="s">
        <v>729</v>
      </c>
      <c r="E1550" t="s">
        <v>716</v>
      </c>
      <c r="F1550" t="s">
        <v>272</v>
      </c>
      <c r="G1550" t="s">
        <v>335</v>
      </c>
      <c r="H1550" t="s">
        <v>274</v>
      </c>
      <c r="I1550" t="s">
        <v>275</v>
      </c>
      <c r="J1550" t="s">
        <v>58</v>
      </c>
      <c r="K1550" t="s">
        <v>283</v>
      </c>
      <c r="L1550" t="s">
        <v>720</v>
      </c>
      <c r="M1550" t="s">
        <v>280</v>
      </c>
      <c r="N1550" t="s">
        <v>58</v>
      </c>
      <c r="O1550">
        <v>1.1000000000000001</v>
      </c>
    </row>
    <row r="1551" spans="1:15">
      <c r="A1551" t="s">
        <v>268</v>
      </c>
      <c r="B1551" t="s">
        <v>269</v>
      </c>
      <c r="C1551">
        <v>11227</v>
      </c>
      <c r="D1551" t="s">
        <v>729</v>
      </c>
      <c r="E1551" t="s">
        <v>716</v>
      </c>
      <c r="F1551" t="s">
        <v>272</v>
      </c>
      <c r="G1551" t="s">
        <v>335</v>
      </c>
      <c r="H1551" t="s">
        <v>274</v>
      </c>
      <c r="I1551" t="s">
        <v>275</v>
      </c>
      <c r="J1551" t="s">
        <v>74</v>
      </c>
      <c r="K1551" t="s">
        <v>276</v>
      </c>
      <c r="L1551" t="s">
        <v>279</v>
      </c>
      <c r="M1551" t="s">
        <v>278</v>
      </c>
      <c r="N1551" t="s">
        <v>74</v>
      </c>
      <c r="O1551">
        <v>2.71</v>
      </c>
    </row>
    <row r="1552" spans="1:15">
      <c r="A1552" t="s">
        <v>268</v>
      </c>
      <c r="B1552" t="s">
        <v>269</v>
      </c>
      <c r="C1552">
        <v>11227</v>
      </c>
      <c r="D1552" t="s">
        <v>729</v>
      </c>
      <c r="E1552" t="s">
        <v>716</v>
      </c>
      <c r="F1552" t="s">
        <v>272</v>
      </c>
      <c r="G1552" t="s">
        <v>335</v>
      </c>
      <c r="H1552" t="s">
        <v>274</v>
      </c>
      <c r="I1552" t="s">
        <v>275</v>
      </c>
      <c r="J1552" t="s">
        <v>106</v>
      </c>
      <c r="K1552" t="s">
        <v>276</v>
      </c>
      <c r="L1552" t="s">
        <v>281</v>
      </c>
      <c r="M1552" t="s">
        <v>278</v>
      </c>
      <c r="N1552" t="s">
        <v>106</v>
      </c>
      <c r="O1552">
        <v>3.53</v>
      </c>
    </row>
    <row r="1553" spans="1:15">
      <c r="A1553" t="s">
        <v>268</v>
      </c>
      <c r="B1553" t="s">
        <v>269</v>
      </c>
      <c r="C1553">
        <v>11227</v>
      </c>
      <c r="D1553" t="s">
        <v>729</v>
      </c>
      <c r="E1553" t="s">
        <v>716</v>
      </c>
      <c r="F1553" t="s">
        <v>272</v>
      </c>
      <c r="G1553" t="s">
        <v>335</v>
      </c>
      <c r="H1553" t="s">
        <v>274</v>
      </c>
      <c r="I1553" t="s">
        <v>275</v>
      </c>
      <c r="J1553" t="s">
        <v>108</v>
      </c>
      <c r="K1553" t="s">
        <v>276</v>
      </c>
      <c r="L1553" t="s">
        <v>282</v>
      </c>
      <c r="M1553" t="s">
        <v>280</v>
      </c>
      <c r="N1553" t="s">
        <v>108</v>
      </c>
      <c r="O1553">
        <v>1.73</v>
      </c>
    </row>
    <row r="1554" spans="1:15">
      <c r="A1554" t="s">
        <v>268</v>
      </c>
      <c r="B1554" t="s">
        <v>269</v>
      </c>
      <c r="C1554">
        <v>11227</v>
      </c>
      <c r="D1554" t="s">
        <v>729</v>
      </c>
      <c r="E1554" t="s">
        <v>716</v>
      </c>
      <c r="F1554" t="s">
        <v>272</v>
      </c>
      <c r="G1554" t="s">
        <v>335</v>
      </c>
      <c r="H1554" t="s">
        <v>274</v>
      </c>
      <c r="I1554" t="s">
        <v>275</v>
      </c>
      <c r="J1554" t="s">
        <v>126</v>
      </c>
      <c r="K1554" t="s">
        <v>276</v>
      </c>
      <c r="L1554" t="s">
        <v>285</v>
      </c>
      <c r="M1554" t="s">
        <v>278</v>
      </c>
      <c r="N1554" t="s">
        <v>126</v>
      </c>
      <c r="O1554">
        <v>2.25</v>
      </c>
    </row>
    <row r="1555" spans="1:15">
      <c r="A1555" t="s">
        <v>268</v>
      </c>
      <c r="B1555" t="s">
        <v>269</v>
      </c>
      <c r="C1555">
        <v>11227</v>
      </c>
      <c r="D1555" t="s">
        <v>729</v>
      </c>
      <c r="E1555" t="s">
        <v>716</v>
      </c>
      <c r="F1555" t="s">
        <v>272</v>
      </c>
      <c r="G1555" t="s">
        <v>335</v>
      </c>
      <c r="H1555" t="s">
        <v>274</v>
      </c>
      <c r="I1555" t="s">
        <v>275</v>
      </c>
      <c r="J1555" t="s">
        <v>170</v>
      </c>
      <c r="K1555" t="s">
        <v>276</v>
      </c>
      <c r="L1555" t="s">
        <v>287</v>
      </c>
      <c r="M1555" t="s">
        <v>278</v>
      </c>
      <c r="N1555" t="s">
        <v>170</v>
      </c>
      <c r="O1555">
        <v>2.09</v>
      </c>
    </row>
    <row r="1556" spans="1:15">
      <c r="A1556" t="s">
        <v>268</v>
      </c>
      <c r="B1556" t="s">
        <v>269</v>
      </c>
      <c r="C1556">
        <v>11227</v>
      </c>
      <c r="D1556" t="s">
        <v>729</v>
      </c>
      <c r="E1556" t="s">
        <v>716</v>
      </c>
      <c r="F1556" t="s">
        <v>272</v>
      </c>
      <c r="G1556" t="s">
        <v>335</v>
      </c>
      <c r="H1556" t="s">
        <v>274</v>
      </c>
      <c r="I1556" t="s">
        <v>275</v>
      </c>
      <c r="J1556" t="s">
        <v>211</v>
      </c>
      <c r="K1556" t="s">
        <v>276</v>
      </c>
      <c r="L1556" t="s">
        <v>387</v>
      </c>
      <c r="M1556" t="s">
        <v>280</v>
      </c>
      <c r="N1556" t="s">
        <v>211</v>
      </c>
      <c r="O1556">
        <v>1.37</v>
      </c>
    </row>
    <row r="1557" spans="1:15">
      <c r="A1557" t="s">
        <v>268</v>
      </c>
      <c r="B1557" t="s">
        <v>269</v>
      </c>
      <c r="C1557">
        <v>11227</v>
      </c>
      <c r="D1557" t="s">
        <v>729</v>
      </c>
      <c r="E1557" t="s">
        <v>716</v>
      </c>
      <c r="F1557" t="s">
        <v>272</v>
      </c>
      <c r="G1557" t="s">
        <v>335</v>
      </c>
      <c r="H1557" t="s">
        <v>274</v>
      </c>
      <c r="I1557" t="s">
        <v>275</v>
      </c>
      <c r="J1557" t="s">
        <v>219</v>
      </c>
      <c r="K1557" t="s">
        <v>276</v>
      </c>
      <c r="L1557" t="s">
        <v>290</v>
      </c>
      <c r="M1557" t="s">
        <v>280</v>
      </c>
      <c r="N1557" t="s">
        <v>219</v>
      </c>
      <c r="O1557">
        <v>1.44</v>
      </c>
    </row>
    <row r="1558" spans="1:15">
      <c r="A1558" t="s">
        <v>268</v>
      </c>
      <c r="B1558" t="s">
        <v>269</v>
      </c>
      <c r="C1558">
        <v>11227</v>
      </c>
      <c r="D1558" t="s">
        <v>729</v>
      </c>
      <c r="E1558" t="s">
        <v>716</v>
      </c>
      <c r="F1558" t="s">
        <v>272</v>
      </c>
      <c r="G1558" t="s">
        <v>335</v>
      </c>
      <c r="H1558" t="s">
        <v>274</v>
      </c>
      <c r="I1558" t="s">
        <v>275</v>
      </c>
      <c r="J1558" t="s">
        <v>228</v>
      </c>
      <c r="K1558" t="s">
        <v>283</v>
      </c>
      <c r="L1558" t="s">
        <v>721</v>
      </c>
      <c r="M1558" t="s">
        <v>280</v>
      </c>
      <c r="N1558" t="s">
        <v>228</v>
      </c>
      <c r="O1558">
        <v>1.67</v>
      </c>
    </row>
    <row r="1559" spans="1:15">
      <c r="A1559" t="e">
        <v>#N/A</v>
      </c>
      <c r="B1559" t="s">
        <v>269</v>
      </c>
      <c r="C1559">
        <v>19650</v>
      </c>
      <c r="D1559" t="s">
        <v>730</v>
      </c>
      <c r="E1559" t="s">
        <v>343</v>
      </c>
      <c r="F1559" t="s">
        <v>344</v>
      </c>
      <c r="G1559" t="s">
        <v>345</v>
      </c>
      <c r="H1559" t="s">
        <v>274</v>
      </c>
      <c r="J1559" t="s">
        <v>346</v>
      </c>
      <c r="K1559" t="s">
        <v>347</v>
      </c>
      <c r="L1559" t="s">
        <v>346</v>
      </c>
      <c r="M1559" t="s">
        <v>280</v>
      </c>
      <c r="N1559" t="e">
        <v>#VALUE!</v>
      </c>
      <c r="O1559">
        <v>1.49</v>
      </c>
    </row>
    <row r="1560" spans="1:15">
      <c r="A1560" t="e">
        <v>#N/A</v>
      </c>
      <c r="B1560" t="s">
        <v>269</v>
      </c>
      <c r="C1560">
        <v>19687</v>
      </c>
      <c r="D1560" t="s">
        <v>731</v>
      </c>
      <c r="E1560" t="s">
        <v>343</v>
      </c>
      <c r="F1560" t="s">
        <v>344</v>
      </c>
      <c r="G1560" t="s">
        <v>345</v>
      </c>
      <c r="H1560" t="s">
        <v>274</v>
      </c>
      <c r="J1560" t="s">
        <v>346</v>
      </c>
      <c r="K1560" t="s">
        <v>347</v>
      </c>
      <c r="L1560" t="s">
        <v>346</v>
      </c>
      <c r="M1560" t="s">
        <v>280</v>
      </c>
      <c r="N1560" t="e">
        <v>#VALUE!</v>
      </c>
      <c r="O1560">
        <v>1.91</v>
      </c>
    </row>
    <row r="1561" spans="1:15">
      <c r="A1561" t="e">
        <v>#N/A</v>
      </c>
      <c r="B1561" t="s">
        <v>269</v>
      </c>
      <c r="C1561">
        <v>19695</v>
      </c>
      <c r="D1561" t="s">
        <v>732</v>
      </c>
      <c r="E1561" t="s">
        <v>349</v>
      </c>
      <c r="F1561" t="s">
        <v>344</v>
      </c>
      <c r="G1561" t="s">
        <v>345</v>
      </c>
      <c r="H1561" t="s">
        <v>274</v>
      </c>
      <c r="J1561" t="s">
        <v>346</v>
      </c>
      <c r="K1561" t="s">
        <v>347</v>
      </c>
      <c r="L1561" t="s">
        <v>346</v>
      </c>
      <c r="M1561" t="s">
        <v>280</v>
      </c>
      <c r="N1561" t="e">
        <v>#VALUE!</v>
      </c>
      <c r="O1561">
        <v>1.56</v>
      </c>
    </row>
    <row r="1562" spans="1:15">
      <c r="A1562" t="s">
        <v>268</v>
      </c>
      <c r="B1562" t="s">
        <v>269</v>
      </c>
      <c r="C1562">
        <v>19142</v>
      </c>
      <c r="D1562" t="s">
        <v>733</v>
      </c>
      <c r="E1562" t="s">
        <v>734</v>
      </c>
      <c r="F1562" t="s">
        <v>383</v>
      </c>
      <c r="G1562" t="s">
        <v>345</v>
      </c>
      <c r="H1562" t="s">
        <v>274</v>
      </c>
      <c r="I1562" t="s">
        <v>295</v>
      </c>
      <c r="J1562" t="s">
        <v>5</v>
      </c>
      <c r="K1562" t="s">
        <v>283</v>
      </c>
      <c r="L1562" t="s">
        <v>425</v>
      </c>
      <c r="M1562" t="s">
        <v>280</v>
      </c>
      <c r="N1562" t="s">
        <v>5</v>
      </c>
      <c r="O1562">
        <v>1.3</v>
      </c>
    </row>
    <row r="1563" spans="1:15">
      <c r="A1563" t="s">
        <v>268</v>
      </c>
      <c r="B1563" t="s">
        <v>269</v>
      </c>
      <c r="C1563">
        <v>19142</v>
      </c>
      <c r="D1563" t="s">
        <v>733</v>
      </c>
      <c r="E1563" t="s">
        <v>734</v>
      </c>
      <c r="F1563" t="s">
        <v>383</v>
      </c>
      <c r="G1563" t="s">
        <v>345</v>
      </c>
      <c r="H1563" t="s">
        <v>274</v>
      </c>
      <c r="I1563" t="s">
        <v>295</v>
      </c>
      <c r="J1563" t="s">
        <v>22</v>
      </c>
      <c r="K1563" t="s">
        <v>283</v>
      </c>
      <c r="L1563" t="s">
        <v>735</v>
      </c>
      <c r="M1563" t="s">
        <v>280</v>
      </c>
      <c r="N1563" t="s">
        <v>22</v>
      </c>
      <c r="O1563">
        <v>1.55</v>
      </c>
    </row>
    <row r="1564" spans="1:15">
      <c r="A1564" t="s">
        <v>268</v>
      </c>
      <c r="B1564" t="s">
        <v>269</v>
      </c>
      <c r="C1564">
        <v>19142</v>
      </c>
      <c r="D1564" t="s">
        <v>733</v>
      </c>
      <c r="E1564" t="s">
        <v>734</v>
      </c>
      <c r="F1564" t="s">
        <v>383</v>
      </c>
      <c r="G1564" t="s">
        <v>345</v>
      </c>
      <c r="H1564" t="s">
        <v>274</v>
      </c>
      <c r="I1564" t="s">
        <v>295</v>
      </c>
      <c r="J1564" t="s">
        <v>39</v>
      </c>
      <c r="K1564" t="s">
        <v>283</v>
      </c>
      <c r="L1564" t="s">
        <v>719</v>
      </c>
      <c r="M1564" t="s">
        <v>280</v>
      </c>
      <c r="N1564" t="s">
        <v>39</v>
      </c>
      <c r="O1564">
        <v>1.34</v>
      </c>
    </row>
    <row r="1565" spans="1:15">
      <c r="A1565" t="s">
        <v>268</v>
      </c>
      <c r="B1565" t="s">
        <v>269</v>
      </c>
      <c r="C1565">
        <v>19142</v>
      </c>
      <c r="D1565" t="s">
        <v>733</v>
      </c>
      <c r="E1565" t="s">
        <v>734</v>
      </c>
      <c r="F1565" t="s">
        <v>383</v>
      </c>
      <c r="G1565" t="s">
        <v>345</v>
      </c>
      <c r="H1565" t="s">
        <v>274</v>
      </c>
      <c r="I1565" t="s">
        <v>295</v>
      </c>
      <c r="J1565" t="s">
        <v>57</v>
      </c>
      <c r="K1565" t="s">
        <v>276</v>
      </c>
      <c r="L1565" t="s">
        <v>277</v>
      </c>
      <c r="M1565" t="s">
        <v>278</v>
      </c>
      <c r="N1565" t="s">
        <v>57</v>
      </c>
      <c r="O1565">
        <v>3.57</v>
      </c>
    </row>
    <row r="1566" spans="1:15">
      <c r="A1566" t="s">
        <v>268</v>
      </c>
      <c r="B1566" t="s">
        <v>269</v>
      </c>
      <c r="C1566">
        <v>19142</v>
      </c>
      <c r="D1566" t="s">
        <v>733</v>
      </c>
      <c r="E1566" t="s">
        <v>734</v>
      </c>
      <c r="F1566" t="s">
        <v>383</v>
      </c>
      <c r="G1566" t="s">
        <v>345</v>
      </c>
      <c r="H1566" t="s">
        <v>274</v>
      </c>
      <c r="I1566" t="s">
        <v>295</v>
      </c>
      <c r="J1566" t="s">
        <v>74</v>
      </c>
      <c r="K1566" t="s">
        <v>276</v>
      </c>
      <c r="L1566" t="s">
        <v>279</v>
      </c>
      <c r="M1566" t="s">
        <v>278</v>
      </c>
      <c r="N1566" t="s">
        <v>74</v>
      </c>
      <c r="O1566">
        <v>2.74</v>
      </c>
    </row>
    <row r="1567" spans="1:15">
      <c r="A1567" t="s">
        <v>268</v>
      </c>
      <c r="B1567" t="s">
        <v>269</v>
      </c>
      <c r="C1567">
        <v>19142</v>
      </c>
      <c r="D1567" t="s">
        <v>733</v>
      </c>
      <c r="E1567" t="s">
        <v>734</v>
      </c>
      <c r="F1567" t="s">
        <v>383</v>
      </c>
      <c r="G1567" t="s">
        <v>345</v>
      </c>
      <c r="H1567" t="s">
        <v>274</v>
      </c>
      <c r="I1567" t="s">
        <v>295</v>
      </c>
      <c r="J1567" t="s">
        <v>106</v>
      </c>
      <c r="K1567" t="s">
        <v>276</v>
      </c>
      <c r="L1567" t="s">
        <v>281</v>
      </c>
      <c r="M1567" t="s">
        <v>278</v>
      </c>
      <c r="N1567" t="s">
        <v>106</v>
      </c>
      <c r="O1567">
        <v>2.31</v>
      </c>
    </row>
    <row r="1568" spans="1:15">
      <c r="A1568" t="s">
        <v>268</v>
      </c>
      <c r="B1568" t="s">
        <v>269</v>
      </c>
      <c r="C1568">
        <v>19142</v>
      </c>
      <c r="D1568" t="s">
        <v>733</v>
      </c>
      <c r="E1568" t="s">
        <v>734</v>
      </c>
      <c r="F1568" t="s">
        <v>383</v>
      </c>
      <c r="G1568" t="s">
        <v>345</v>
      </c>
      <c r="H1568" t="s">
        <v>274</v>
      </c>
      <c r="I1568" t="s">
        <v>295</v>
      </c>
      <c r="J1568" t="s">
        <v>108</v>
      </c>
      <c r="K1568" t="s">
        <v>276</v>
      </c>
      <c r="L1568" t="s">
        <v>282</v>
      </c>
      <c r="M1568" t="s">
        <v>278</v>
      </c>
      <c r="N1568" t="s">
        <v>108</v>
      </c>
      <c r="O1568">
        <v>2.48</v>
      </c>
    </row>
    <row r="1569" spans="1:15">
      <c r="A1569" t="s">
        <v>268</v>
      </c>
      <c r="B1569" t="s">
        <v>269</v>
      </c>
      <c r="C1569">
        <v>19142</v>
      </c>
      <c r="D1569" t="s">
        <v>733</v>
      </c>
      <c r="E1569" t="s">
        <v>734</v>
      </c>
      <c r="F1569" t="s">
        <v>383</v>
      </c>
      <c r="G1569" t="s">
        <v>345</v>
      </c>
      <c r="H1569" t="s">
        <v>274</v>
      </c>
      <c r="I1569" t="s">
        <v>295</v>
      </c>
      <c r="J1569" t="s">
        <v>116</v>
      </c>
      <c r="K1569" t="s">
        <v>283</v>
      </c>
      <c r="L1569" t="s">
        <v>736</v>
      </c>
      <c r="M1569" t="s">
        <v>280</v>
      </c>
      <c r="N1569" t="s">
        <v>116</v>
      </c>
      <c r="O1569">
        <v>2</v>
      </c>
    </row>
    <row r="1570" spans="1:15">
      <c r="A1570" t="s">
        <v>268</v>
      </c>
      <c r="B1570" t="s">
        <v>269</v>
      </c>
      <c r="C1570">
        <v>19142</v>
      </c>
      <c r="D1570" t="s">
        <v>733</v>
      </c>
      <c r="E1570" t="s">
        <v>734</v>
      </c>
      <c r="F1570" t="s">
        <v>383</v>
      </c>
      <c r="G1570" t="s">
        <v>345</v>
      </c>
      <c r="H1570" t="s">
        <v>274</v>
      </c>
      <c r="I1570" t="s">
        <v>295</v>
      </c>
      <c r="J1570" t="s">
        <v>126</v>
      </c>
      <c r="K1570" t="s">
        <v>276</v>
      </c>
      <c r="L1570" t="s">
        <v>285</v>
      </c>
      <c r="M1570" t="s">
        <v>278</v>
      </c>
      <c r="N1570" t="s">
        <v>126</v>
      </c>
      <c r="O1570">
        <v>2.5</v>
      </c>
    </row>
    <row r="1571" spans="1:15">
      <c r="A1571" t="s">
        <v>268</v>
      </c>
      <c r="B1571" t="s">
        <v>269</v>
      </c>
      <c r="C1571">
        <v>19142</v>
      </c>
      <c r="D1571" t="s">
        <v>733</v>
      </c>
      <c r="E1571" t="s">
        <v>734</v>
      </c>
      <c r="F1571" t="s">
        <v>383</v>
      </c>
      <c r="G1571" t="s">
        <v>345</v>
      </c>
      <c r="H1571" t="s">
        <v>274</v>
      </c>
      <c r="I1571" t="s">
        <v>295</v>
      </c>
      <c r="J1571" t="s">
        <v>170</v>
      </c>
      <c r="K1571" t="s">
        <v>276</v>
      </c>
      <c r="L1571" t="s">
        <v>287</v>
      </c>
      <c r="M1571" t="s">
        <v>278</v>
      </c>
      <c r="N1571" t="s">
        <v>170</v>
      </c>
      <c r="O1571">
        <v>2.11</v>
      </c>
    </row>
    <row r="1572" spans="1:15">
      <c r="A1572" t="s">
        <v>268</v>
      </c>
      <c r="B1572" t="s">
        <v>269</v>
      </c>
      <c r="C1572">
        <v>19142</v>
      </c>
      <c r="D1572" t="s">
        <v>733</v>
      </c>
      <c r="E1572" t="s">
        <v>734</v>
      </c>
      <c r="F1572" t="s">
        <v>383</v>
      </c>
      <c r="G1572" t="s">
        <v>345</v>
      </c>
      <c r="H1572" t="s">
        <v>274</v>
      </c>
      <c r="I1572" t="s">
        <v>295</v>
      </c>
      <c r="J1572" t="s">
        <v>182</v>
      </c>
      <c r="K1572" t="s">
        <v>283</v>
      </c>
      <c r="L1572" t="s">
        <v>737</v>
      </c>
      <c r="M1572" t="s">
        <v>278</v>
      </c>
      <c r="N1572" t="s">
        <v>182</v>
      </c>
      <c r="O1572">
        <v>3.58</v>
      </c>
    </row>
    <row r="1573" spans="1:15">
      <c r="A1573" t="s">
        <v>268</v>
      </c>
      <c r="B1573" t="s">
        <v>269</v>
      </c>
      <c r="C1573">
        <v>19142</v>
      </c>
      <c r="D1573" t="s">
        <v>733</v>
      </c>
      <c r="E1573" t="s">
        <v>734</v>
      </c>
      <c r="F1573" t="s">
        <v>383</v>
      </c>
      <c r="G1573" t="s">
        <v>345</v>
      </c>
      <c r="H1573" t="s">
        <v>274</v>
      </c>
      <c r="I1573" t="s">
        <v>295</v>
      </c>
      <c r="J1573" t="s">
        <v>211</v>
      </c>
      <c r="K1573" t="s">
        <v>276</v>
      </c>
      <c r="L1573" t="s">
        <v>387</v>
      </c>
      <c r="M1573" t="s">
        <v>278</v>
      </c>
      <c r="N1573" t="s">
        <v>211</v>
      </c>
      <c r="O1573">
        <v>3.17</v>
      </c>
    </row>
    <row r="1574" spans="1:15">
      <c r="A1574" t="s">
        <v>268</v>
      </c>
      <c r="B1574" t="s">
        <v>269</v>
      </c>
      <c r="C1574">
        <v>19142</v>
      </c>
      <c r="D1574" t="s">
        <v>733</v>
      </c>
      <c r="E1574" t="s">
        <v>734</v>
      </c>
      <c r="F1574" t="s">
        <v>383</v>
      </c>
      <c r="G1574" t="s">
        <v>345</v>
      </c>
      <c r="H1574" t="s">
        <v>274</v>
      </c>
      <c r="I1574" t="s">
        <v>295</v>
      </c>
      <c r="J1574" t="s">
        <v>219</v>
      </c>
      <c r="K1574" t="s">
        <v>276</v>
      </c>
      <c r="L1574" t="s">
        <v>290</v>
      </c>
      <c r="M1574" t="s">
        <v>278</v>
      </c>
      <c r="N1574" t="s">
        <v>219</v>
      </c>
      <c r="O1574">
        <v>3.35</v>
      </c>
    </row>
    <row r="1575" spans="1:15">
      <c r="A1575" t="s">
        <v>268</v>
      </c>
      <c r="B1575" t="s">
        <v>269</v>
      </c>
      <c r="C1575">
        <v>17988</v>
      </c>
      <c r="D1575" t="s">
        <v>738</v>
      </c>
      <c r="E1575" t="s">
        <v>739</v>
      </c>
      <c r="F1575" t="s">
        <v>293</v>
      </c>
      <c r="G1575" t="s">
        <v>345</v>
      </c>
      <c r="H1575" t="s">
        <v>274</v>
      </c>
      <c r="I1575" t="s">
        <v>323</v>
      </c>
      <c r="J1575" t="s">
        <v>17</v>
      </c>
      <c r="K1575" t="s">
        <v>296</v>
      </c>
      <c r="L1575" t="s">
        <v>297</v>
      </c>
      <c r="M1575" t="s">
        <v>280</v>
      </c>
      <c r="N1575" t="s">
        <v>17</v>
      </c>
      <c r="O1575">
        <v>1.72</v>
      </c>
    </row>
    <row r="1576" spans="1:15">
      <c r="A1576" t="s">
        <v>268</v>
      </c>
      <c r="B1576" t="s">
        <v>269</v>
      </c>
      <c r="C1576">
        <v>17988</v>
      </c>
      <c r="D1576" t="s">
        <v>738</v>
      </c>
      <c r="E1576" t="s">
        <v>739</v>
      </c>
      <c r="F1576" t="s">
        <v>293</v>
      </c>
      <c r="G1576" t="s">
        <v>345</v>
      </c>
      <c r="H1576" t="s">
        <v>274</v>
      </c>
      <c r="I1576" t="s">
        <v>323</v>
      </c>
      <c r="J1576" t="s">
        <v>33</v>
      </c>
      <c r="K1576" t="s">
        <v>296</v>
      </c>
      <c r="L1576" t="s">
        <v>299</v>
      </c>
      <c r="M1576" t="s">
        <v>280</v>
      </c>
      <c r="N1576" t="s">
        <v>33</v>
      </c>
      <c r="O1576">
        <v>1.05</v>
      </c>
    </row>
    <row r="1577" spans="1:15">
      <c r="A1577" t="s">
        <v>268</v>
      </c>
      <c r="B1577" t="s">
        <v>269</v>
      </c>
      <c r="C1577">
        <v>17988</v>
      </c>
      <c r="D1577" t="s">
        <v>738</v>
      </c>
      <c r="E1577" t="s">
        <v>739</v>
      </c>
      <c r="F1577" t="s">
        <v>293</v>
      </c>
      <c r="G1577" t="s">
        <v>345</v>
      </c>
      <c r="H1577" t="s">
        <v>274</v>
      </c>
      <c r="I1577" t="s">
        <v>323</v>
      </c>
      <c r="J1577" t="s">
        <v>43</v>
      </c>
      <c r="K1577" t="s">
        <v>296</v>
      </c>
      <c r="L1577" t="s">
        <v>300</v>
      </c>
      <c r="M1577" t="s">
        <v>280</v>
      </c>
      <c r="N1577" t="s">
        <v>43</v>
      </c>
      <c r="O1577">
        <v>1.93</v>
      </c>
    </row>
    <row r="1578" spans="1:15">
      <c r="A1578" t="s">
        <v>268</v>
      </c>
      <c r="B1578" t="s">
        <v>269</v>
      </c>
      <c r="C1578">
        <v>17988</v>
      </c>
      <c r="D1578" t="s">
        <v>738</v>
      </c>
      <c r="E1578" t="s">
        <v>739</v>
      </c>
      <c r="F1578" t="s">
        <v>293</v>
      </c>
      <c r="G1578" t="s">
        <v>345</v>
      </c>
      <c r="H1578" t="s">
        <v>274</v>
      </c>
      <c r="I1578" t="s">
        <v>323</v>
      </c>
      <c r="J1578" t="s">
        <v>47</v>
      </c>
      <c r="K1578" t="s">
        <v>296</v>
      </c>
      <c r="L1578" t="s">
        <v>301</v>
      </c>
      <c r="M1578" t="s">
        <v>280</v>
      </c>
      <c r="N1578" t="s">
        <v>47</v>
      </c>
      <c r="O1578">
        <v>1.1599999999999999</v>
      </c>
    </row>
    <row r="1579" spans="1:15">
      <c r="A1579" t="s">
        <v>268</v>
      </c>
      <c r="B1579" t="s">
        <v>269</v>
      </c>
      <c r="C1579">
        <v>17988</v>
      </c>
      <c r="D1579" t="s">
        <v>738</v>
      </c>
      <c r="E1579" t="s">
        <v>739</v>
      </c>
      <c r="F1579" t="s">
        <v>293</v>
      </c>
      <c r="G1579" t="s">
        <v>345</v>
      </c>
      <c r="H1579" t="s">
        <v>274</v>
      </c>
      <c r="I1579" t="s">
        <v>323</v>
      </c>
      <c r="J1579" t="s">
        <v>57</v>
      </c>
      <c r="K1579" t="s">
        <v>276</v>
      </c>
      <c r="L1579" t="s">
        <v>303</v>
      </c>
      <c r="M1579" t="s">
        <v>280</v>
      </c>
      <c r="N1579" t="s">
        <v>57</v>
      </c>
      <c r="O1579">
        <v>1.01</v>
      </c>
    </row>
    <row r="1580" spans="1:15">
      <c r="A1580" t="s">
        <v>268</v>
      </c>
      <c r="B1580" t="s">
        <v>269</v>
      </c>
      <c r="C1580">
        <v>17988</v>
      </c>
      <c r="D1580" t="s">
        <v>738</v>
      </c>
      <c r="E1580" t="s">
        <v>739</v>
      </c>
      <c r="F1580" t="s">
        <v>293</v>
      </c>
      <c r="G1580" t="s">
        <v>345</v>
      </c>
      <c r="H1580" t="s">
        <v>274</v>
      </c>
      <c r="I1580" t="s">
        <v>323</v>
      </c>
      <c r="J1580" t="s">
        <v>67</v>
      </c>
      <c r="K1580" t="s">
        <v>283</v>
      </c>
      <c r="L1580" t="s">
        <v>466</v>
      </c>
      <c r="M1580" t="s">
        <v>280</v>
      </c>
      <c r="N1580" t="s">
        <v>67</v>
      </c>
      <c r="O1580">
        <v>1.56</v>
      </c>
    </row>
    <row r="1581" spans="1:15">
      <c r="A1581" t="s">
        <v>268</v>
      </c>
      <c r="B1581" t="s">
        <v>269</v>
      </c>
      <c r="C1581">
        <v>17988</v>
      </c>
      <c r="D1581" t="s">
        <v>738</v>
      </c>
      <c r="E1581" t="s">
        <v>739</v>
      </c>
      <c r="F1581" t="s">
        <v>293</v>
      </c>
      <c r="G1581" t="s">
        <v>345</v>
      </c>
      <c r="H1581" t="s">
        <v>274</v>
      </c>
      <c r="I1581" t="s">
        <v>323</v>
      </c>
      <c r="J1581" t="s">
        <v>74</v>
      </c>
      <c r="K1581" t="s">
        <v>276</v>
      </c>
      <c r="L1581" t="s">
        <v>305</v>
      </c>
      <c r="M1581" t="s">
        <v>280</v>
      </c>
      <c r="N1581" t="s">
        <v>74</v>
      </c>
      <c r="O1581">
        <v>1.0900000000000001</v>
      </c>
    </row>
    <row r="1582" spans="1:15">
      <c r="A1582" t="s">
        <v>268</v>
      </c>
      <c r="B1582" t="s">
        <v>269</v>
      </c>
      <c r="C1582">
        <v>17988</v>
      </c>
      <c r="D1582" t="s">
        <v>738</v>
      </c>
      <c r="E1582" t="s">
        <v>739</v>
      </c>
      <c r="F1582" t="s">
        <v>293</v>
      </c>
      <c r="G1582" t="s">
        <v>345</v>
      </c>
      <c r="H1582" t="s">
        <v>274</v>
      </c>
      <c r="I1582" t="s">
        <v>323</v>
      </c>
      <c r="J1582" t="s">
        <v>94</v>
      </c>
      <c r="K1582" t="s">
        <v>296</v>
      </c>
      <c r="L1582" t="s">
        <v>306</v>
      </c>
      <c r="M1582" t="s">
        <v>280</v>
      </c>
      <c r="N1582" t="s">
        <v>94</v>
      </c>
      <c r="O1582">
        <v>1.41</v>
      </c>
    </row>
    <row r="1583" spans="1:15">
      <c r="A1583" t="s">
        <v>268</v>
      </c>
      <c r="B1583" t="s">
        <v>269</v>
      </c>
      <c r="C1583">
        <v>17988</v>
      </c>
      <c r="D1583" t="s">
        <v>738</v>
      </c>
      <c r="E1583" t="s">
        <v>739</v>
      </c>
      <c r="F1583" t="s">
        <v>293</v>
      </c>
      <c r="G1583" t="s">
        <v>345</v>
      </c>
      <c r="H1583" t="s">
        <v>274</v>
      </c>
      <c r="I1583" t="s">
        <v>323</v>
      </c>
      <c r="J1583" t="s">
        <v>106</v>
      </c>
      <c r="K1583" t="s">
        <v>276</v>
      </c>
      <c r="L1583" t="s">
        <v>307</v>
      </c>
      <c r="M1583" t="s">
        <v>278</v>
      </c>
      <c r="N1583" t="s">
        <v>106</v>
      </c>
      <c r="O1583">
        <v>3.79</v>
      </c>
    </row>
    <row r="1584" spans="1:15">
      <c r="A1584" t="s">
        <v>268</v>
      </c>
      <c r="B1584" t="s">
        <v>269</v>
      </c>
      <c r="C1584">
        <v>17988</v>
      </c>
      <c r="D1584" t="s">
        <v>738</v>
      </c>
      <c r="E1584" t="s">
        <v>739</v>
      </c>
      <c r="F1584" t="s">
        <v>293</v>
      </c>
      <c r="G1584" t="s">
        <v>345</v>
      </c>
      <c r="H1584" t="s">
        <v>274</v>
      </c>
      <c r="I1584" t="s">
        <v>323</v>
      </c>
      <c r="J1584" t="s">
        <v>108</v>
      </c>
      <c r="K1584" t="s">
        <v>276</v>
      </c>
      <c r="L1584" t="s">
        <v>308</v>
      </c>
      <c r="M1584" t="s">
        <v>280</v>
      </c>
      <c r="N1584" t="s">
        <v>108</v>
      </c>
      <c r="O1584">
        <v>1.25</v>
      </c>
    </row>
    <row r="1585" spans="1:15">
      <c r="A1585" t="s">
        <v>268</v>
      </c>
      <c r="B1585" t="s">
        <v>269</v>
      </c>
      <c r="C1585">
        <v>17988</v>
      </c>
      <c r="D1585" t="s">
        <v>738</v>
      </c>
      <c r="E1585" t="s">
        <v>739</v>
      </c>
      <c r="F1585" t="s">
        <v>293</v>
      </c>
      <c r="G1585" t="s">
        <v>345</v>
      </c>
      <c r="H1585" t="s">
        <v>274</v>
      </c>
      <c r="I1585" t="s">
        <v>323</v>
      </c>
      <c r="J1585" t="s">
        <v>126</v>
      </c>
      <c r="K1585" t="s">
        <v>276</v>
      </c>
      <c r="L1585" t="s">
        <v>311</v>
      </c>
      <c r="M1585" t="s">
        <v>280</v>
      </c>
      <c r="N1585" t="s">
        <v>126</v>
      </c>
      <c r="O1585">
        <v>1.24</v>
      </c>
    </row>
    <row r="1586" spans="1:15">
      <c r="A1586" t="s">
        <v>268</v>
      </c>
      <c r="B1586" t="s">
        <v>269</v>
      </c>
      <c r="C1586">
        <v>17988</v>
      </c>
      <c r="D1586" t="s">
        <v>738</v>
      </c>
      <c r="E1586" t="s">
        <v>739</v>
      </c>
      <c r="F1586" t="s">
        <v>293</v>
      </c>
      <c r="G1586" t="s">
        <v>345</v>
      </c>
      <c r="H1586" t="s">
        <v>274</v>
      </c>
      <c r="I1586" t="s">
        <v>323</v>
      </c>
      <c r="J1586" t="s">
        <v>157</v>
      </c>
      <c r="K1586" t="s">
        <v>296</v>
      </c>
      <c r="L1586" t="s">
        <v>312</v>
      </c>
      <c r="M1586" t="s">
        <v>280</v>
      </c>
      <c r="N1586" t="s">
        <v>157</v>
      </c>
      <c r="O1586">
        <v>1.94</v>
      </c>
    </row>
    <row r="1587" spans="1:15">
      <c r="A1587" t="s">
        <v>268</v>
      </c>
      <c r="B1587" t="s">
        <v>269</v>
      </c>
      <c r="C1587">
        <v>17988</v>
      </c>
      <c r="D1587" t="s">
        <v>738</v>
      </c>
      <c r="E1587" t="s">
        <v>739</v>
      </c>
      <c r="F1587" t="s">
        <v>293</v>
      </c>
      <c r="G1587" t="s">
        <v>345</v>
      </c>
      <c r="H1587" t="s">
        <v>274</v>
      </c>
      <c r="I1587" t="s">
        <v>323</v>
      </c>
      <c r="J1587" t="s">
        <v>164</v>
      </c>
      <c r="K1587" t="s">
        <v>296</v>
      </c>
      <c r="L1587" t="s">
        <v>313</v>
      </c>
      <c r="M1587" t="s">
        <v>280</v>
      </c>
      <c r="N1587" t="s">
        <v>164</v>
      </c>
      <c r="O1587">
        <v>1.31</v>
      </c>
    </row>
    <row r="1588" spans="1:15">
      <c r="A1588" t="s">
        <v>268</v>
      </c>
      <c r="B1588" t="s">
        <v>269</v>
      </c>
      <c r="C1588">
        <v>17988</v>
      </c>
      <c r="D1588" t="s">
        <v>738</v>
      </c>
      <c r="E1588" t="s">
        <v>739</v>
      </c>
      <c r="F1588" t="s">
        <v>293</v>
      </c>
      <c r="G1588" t="s">
        <v>345</v>
      </c>
      <c r="H1588" t="s">
        <v>274</v>
      </c>
      <c r="I1588" t="s">
        <v>323</v>
      </c>
      <c r="J1588" t="s">
        <v>165</v>
      </c>
      <c r="K1588" t="s">
        <v>296</v>
      </c>
      <c r="L1588" t="s">
        <v>314</v>
      </c>
      <c r="M1588" t="s">
        <v>280</v>
      </c>
      <c r="N1588" t="s">
        <v>165</v>
      </c>
      <c r="O1588">
        <v>1.8</v>
      </c>
    </row>
    <row r="1589" spans="1:15">
      <c r="A1589" t="s">
        <v>268</v>
      </c>
      <c r="B1589" t="s">
        <v>269</v>
      </c>
      <c r="C1589">
        <v>17988</v>
      </c>
      <c r="D1589" t="s">
        <v>738</v>
      </c>
      <c r="E1589" t="s">
        <v>739</v>
      </c>
      <c r="F1589" t="s">
        <v>293</v>
      </c>
      <c r="G1589" t="s">
        <v>345</v>
      </c>
      <c r="H1589" t="s">
        <v>274</v>
      </c>
      <c r="I1589" t="s">
        <v>323</v>
      </c>
      <c r="J1589" t="s">
        <v>170</v>
      </c>
      <c r="K1589" t="s">
        <v>276</v>
      </c>
      <c r="L1589" t="s">
        <v>315</v>
      </c>
      <c r="M1589" t="s">
        <v>280</v>
      </c>
      <c r="N1589" t="s">
        <v>170</v>
      </c>
      <c r="O1589">
        <v>1.54</v>
      </c>
    </row>
    <row r="1590" spans="1:15">
      <c r="A1590" t="s">
        <v>268</v>
      </c>
      <c r="B1590" t="s">
        <v>269</v>
      </c>
      <c r="C1590">
        <v>17988</v>
      </c>
      <c r="D1590" t="s">
        <v>738</v>
      </c>
      <c r="E1590" t="s">
        <v>739</v>
      </c>
      <c r="F1590" t="s">
        <v>293</v>
      </c>
      <c r="G1590" t="s">
        <v>345</v>
      </c>
      <c r="H1590" t="s">
        <v>274</v>
      </c>
      <c r="I1590" t="s">
        <v>323</v>
      </c>
      <c r="J1590" t="s">
        <v>177</v>
      </c>
      <c r="K1590" t="s">
        <v>283</v>
      </c>
      <c r="L1590" t="s">
        <v>504</v>
      </c>
      <c r="M1590" t="s">
        <v>280</v>
      </c>
      <c r="N1590" t="s">
        <v>177</v>
      </c>
      <c r="O1590">
        <v>1.83</v>
      </c>
    </row>
    <row r="1591" spans="1:15">
      <c r="A1591" t="s">
        <v>268</v>
      </c>
      <c r="B1591" t="s">
        <v>269</v>
      </c>
      <c r="C1591">
        <v>17988</v>
      </c>
      <c r="D1591" t="s">
        <v>738</v>
      </c>
      <c r="E1591" t="s">
        <v>739</v>
      </c>
      <c r="F1591" t="s">
        <v>293</v>
      </c>
      <c r="G1591" t="s">
        <v>345</v>
      </c>
      <c r="H1591" t="s">
        <v>274</v>
      </c>
      <c r="I1591" t="s">
        <v>323</v>
      </c>
      <c r="J1591" t="s">
        <v>211</v>
      </c>
      <c r="K1591" t="s">
        <v>276</v>
      </c>
      <c r="L1591" t="s">
        <v>319</v>
      </c>
      <c r="M1591" t="s">
        <v>280</v>
      </c>
      <c r="N1591" t="s">
        <v>211</v>
      </c>
      <c r="O1591">
        <v>1.87</v>
      </c>
    </row>
    <row r="1592" spans="1:15">
      <c r="A1592" t="s">
        <v>268</v>
      </c>
      <c r="B1592" t="s">
        <v>269</v>
      </c>
      <c r="C1592">
        <v>17988</v>
      </c>
      <c r="D1592" t="s">
        <v>738</v>
      </c>
      <c r="E1592" t="s">
        <v>739</v>
      </c>
      <c r="F1592" t="s">
        <v>293</v>
      </c>
      <c r="G1592" t="s">
        <v>345</v>
      </c>
      <c r="H1592" t="s">
        <v>274</v>
      </c>
      <c r="I1592" t="s">
        <v>323</v>
      </c>
      <c r="J1592" t="s">
        <v>219</v>
      </c>
      <c r="K1592" t="s">
        <v>276</v>
      </c>
      <c r="L1592" t="s">
        <v>320</v>
      </c>
      <c r="M1592" t="s">
        <v>280</v>
      </c>
      <c r="N1592" t="s">
        <v>219</v>
      </c>
      <c r="O1592">
        <v>1.28</v>
      </c>
    </row>
    <row r="1593" spans="1:15">
      <c r="A1593" t="s">
        <v>268</v>
      </c>
      <c r="B1593" t="s">
        <v>269</v>
      </c>
      <c r="C1593">
        <v>17988</v>
      </c>
      <c r="D1593" t="s">
        <v>738</v>
      </c>
      <c r="E1593" t="s">
        <v>739</v>
      </c>
      <c r="F1593" t="s">
        <v>293</v>
      </c>
      <c r="G1593" t="s">
        <v>345</v>
      </c>
      <c r="H1593" t="s">
        <v>274</v>
      </c>
      <c r="I1593" t="s">
        <v>323</v>
      </c>
      <c r="J1593" t="s">
        <v>225</v>
      </c>
      <c r="K1593" t="s">
        <v>283</v>
      </c>
      <c r="L1593" t="s">
        <v>505</v>
      </c>
      <c r="M1593" t="s">
        <v>280</v>
      </c>
      <c r="N1593" t="s">
        <v>225</v>
      </c>
      <c r="O1593">
        <v>1.53</v>
      </c>
    </row>
    <row r="1594" spans="1:15">
      <c r="A1594" t="s">
        <v>268</v>
      </c>
      <c r="B1594" t="s">
        <v>269</v>
      </c>
      <c r="C1594">
        <v>17988</v>
      </c>
      <c r="D1594" t="s">
        <v>738</v>
      </c>
      <c r="E1594" t="s">
        <v>739</v>
      </c>
      <c r="F1594" t="s">
        <v>293</v>
      </c>
      <c r="G1594" t="s">
        <v>345</v>
      </c>
      <c r="H1594" t="s">
        <v>274</v>
      </c>
      <c r="I1594" t="s">
        <v>323</v>
      </c>
      <c r="J1594" t="s">
        <v>233</v>
      </c>
      <c r="K1594" t="s">
        <v>283</v>
      </c>
      <c r="L1594" t="s">
        <v>467</v>
      </c>
      <c r="M1594" t="s">
        <v>280</v>
      </c>
      <c r="N1594" t="s">
        <v>233</v>
      </c>
      <c r="O1594">
        <v>1.1399999999999999</v>
      </c>
    </row>
    <row r="1595" spans="1:15">
      <c r="A1595" t="s">
        <v>268</v>
      </c>
      <c r="B1595" t="s">
        <v>269</v>
      </c>
      <c r="C1595">
        <v>17988</v>
      </c>
      <c r="D1595" t="s">
        <v>738</v>
      </c>
      <c r="E1595" t="s">
        <v>739</v>
      </c>
      <c r="F1595" t="s">
        <v>293</v>
      </c>
      <c r="G1595" t="s">
        <v>345</v>
      </c>
      <c r="H1595" t="s">
        <v>274</v>
      </c>
      <c r="I1595" t="s">
        <v>323</v>
      </c>
      <c r="J1595" t="s">
        <v>234</v>
      </c>
      <c r="K1595" t="s">
        <v>283</v>
      </c>
      <c r="L1595" t="s">
        <v>468</v>
      </c>
      <c r="M1595" t="s">
        <v>280</v>
      </c>
      <c r="N1595" t="s">
        <v>234</v>
      </c>
      <c r="O1595">
        <v>1.08</v>
      </c>
    </row>
    <row r="1596" spans="1:15">
      <c r="A1596" t="s">
        <v>268</v>
      </c>
      <c r="B1596" t="s">
        <v>269</v>
      </c>
      <c r="C1596">
        <v>17988</v>
      </c>
      <c r="D1596" t="s">
        <v>738</v>
      </c>
      <c r="E1596" t="s">
        <v>739</v>
      </c>
      <c r="F1596" t="s">
        <v>293</v>
      </c>
      <c r="G1596" t="s">
        <v>345</v>
      </c>
      <c r="H1596" t="s">
        <v>274</v>
      </c>
      <c r="I1596" t="s">
        <v>323</v>
      </c>
      <c r="J1596" t="s">
        <v>235</v>
      </c>
      <c r="K1596" t="s">
        <v>283</v>
      </c>
      <c r="L1596" t="s">
        <v>469</v>
      </c>
      <c r="M1596" t="s">
        <v>280</v>
      </c>
      <c r="N1596" t="s">
        <v>235</v>
      </c>
      <c r="O1596">
        <v>1.27</v>
      </c>
    </row>
    <row r="1597" spans="1:15">
      <c r="A1597" t="s">
        <v>268</v>
      </c>
      <c r="B1597" t="s">
        <v>269</v>
      </c>
      <c r="C1597">
        <v>17988</v>
      </c>
      <c r="D1597" t="s">
        <v>738</v>
      </c>
      <c r="E1597" t="s">
        <v>739</v>
      </c>
      <c r="F1597" t="s">
        <v>293</v>
      </c>
      <c r="G1597" t="s">
        <v>345</v>
      </c>
      <c r="H1597" t="s">
        <v>274</v>
      </c>
      <c r="I1597" t="s">
        <v>323</v>
      </c>
      <c r="J1597" t="s">
        <v>236</v>
      </c>
      <c r="K1597" t="s">
        <v>283</v>
      </c>
      <c r="L1597" t="s">
        <v>470</v>
      </c>
      <c r="M1597" t="s">
        <v>280</v>
      </c>
      <c r="N1597" t="s">
        <v>236</v>
      </c>
      <c r="O1597">
        <v>1.1599999999999999</v>
      </c>
    </row>
    <row r="1598" spans="1:15">
      <c r="A1598" t="e">
        <v>#N/A</v>
      </c>
      <c r="B1598" t="s">
        <v>269</v>
      </c>
      <c r="C1598">
        <v>19715</v>
      </c>
      <c r="D1598" t="s">
        <v>740</v>
      </c>
      <c r="E1598" t="s">
        <v>349</v>
      </c>
      <c r="F1598" t="s">
        <v>344</v>
      </c>
      <c r="G1598" t="s">
        <v>345</v>
      </c>
      <c r="H1598" t="s">
        <v>274</v>
      </c>
      <c r="J1598" t="s">
        <v>346</v>
      </c>
      <c r="K1598" t="s">
        <v>347</v>
      </c>
      <c r="L1598" t="s">
        <v>346</v>
      </c>
      <c r="M1598" t="s">
        <v>280</v>
      </c>
      <c r="N1598" t="e">
        <v>#VALUE!</v>
      </c>
      <c r="O1598">
        <v>1.88</v>
      </c>
    </row>
    <row r="1599" spans="1:15">
      <c r="A1599" t="e">
        <v>#N/A</v>
      </c>
      <c r="B1599" t="s">
        <v>269</v>
      </c>
      <c r="C1599">
        <v>19757</v>
      </c>
      <c r="D1599" t="s">
        <v>741</v>
      </c>
      <c r="E1599" t="s">
        <v>351</v>
      </c>
      <c r="F1599" t="s">
        <v>344</v>
      </c>
      <c r="G1599" t="s">
        <v>345</v>
      </c>
      <c r="H1599" t="s">
        <v>274</v>
      </c>
      <c r="J1599" t="s">
        <v>346</v>
      </c>
      <c r="K1599" t="s">
        <v>347</v>
      </c>
      <c r="L1599" t="s">
        <v>346</v>
      </c>
      <c r="M1599" t="s">
        <v>280</v>
      </c>
      <c r="N1599" t="e">
        <v>#VALUE!</v>
      </c>
      <c r="O1599">
        <v>1.7</v>
      </c>
    </row>
    <row r="1600" spans="1:15">
      <c r="A1600" t="s">
        <v>268</v>
      </c>
      <c r="B1600" t="s">
        <v>269</v>
      </c>
      <c r="C1600">
        <v>11472</v>
      </c>
      <c r="D1600" t="s">
        <v>742</v>
      </c>
      <c r="E1600" t="s">
        <v>596</v>
      </c>
      <c r="F1600" t="s">
        <v>293</v>
      </c>
      <c r="G1600" t="s">
        <v>335</v>
      </c>
      <c r="H1600" t="s">
        <v>274</v>
      </c>
      <c r="I1600" t="s">
        <v>323</v>
      </c>
      <c r="J1600" t="s">
        <v>8</v>
      </c>
      <c r="K1600" t="s">
        <v>283</v>
      </c>
      <c r="L1600" t="s">
        <v>397</v>
      </c>
      <c r="M1600" t="s">
        <v>280</v>
      </c>
      <c r="N1600" t="s">
        <v>8</v>
      </c>
      <c r="O1600">
        <v>1.81</v>
      </c>
    </row>
    <row r="1601" spans="1:15">
      <c r="A1601" t="s">
        <v>268</v>
      </c>
      <c r="B1601" t="s">
        <v>269</v>
      </c>
      <c r="C1601">
        <v>11472</v>
      </c>
      <c r="D1601" t="s">
        <v>742</v>
      </c>
      <c r="E1601" t="s">
        <v>596</v>
      </c>
      <c r="F1601" t="s">
        <v>293</v>
      </c>
      <c r="G1601" t="s">
        <v>335</v>
      </c>
      <c r="H1601" t="s">
        <v>274</v>
      </c>
      <c r="I1601" t="s">
        <v>323</v>
      </c>
      <c r="J1601" t="s">
        <v>17</v>
      </c>
      <c r="K1601" t="s">
        <v>296</v>
      </c>
      <c r="L1601" t="s">
        <v>297</v>
      </c>
      <c r="M1601" t="s">
        <v>278</v>
      </c>
      <c r="N1601" t="s">
        <v>17</v>
      </c>
      <c r="O1601">
        <v>2.2400000000000002</v>
      </c>
    </row>
    <row r="1602" spans="1:15">
      <c r="A1602" t="s">
        <v>268</v>
      </c>
      <c r="B1602" t="s">
        <v>269</v>
      </c>
      <c r="C1602">
        <v>11472</v>
      </c>
      <c r="D1602" t="s">
        <v>742</v>
      </c>
      <c r="E1602" t="s">
        <v>596</v>
      </c>
      <c r="F1602" t="s">
        <v>293</v>
      </c>
      <c r="G1602" t="s">
        <v>335</v>
      </c>
      <c r="H1602" t="s">
        <v>274</v>
      </c>
      <c r="I1602" t="s">
        <v>323</v>
      </c>
      <c r="J1602" t="s">
        <v>24</v>
      </c>
      <c r="K1602" t="s">
        <v>283</v>
      </c>
      <c r="L1602" t="s">
        <v>411</v>
      </c>
      <c r="M1602" t="s">
        <v>280</v>
      </c>
      <c r="N1602" t="s">
        <v>24</v>
      </c>
      <c r="O1602">
        <v>1.98</v>
      </c>
    </row>
    <row r="1603" spans="1:15">
      <c r="A1603" t="s">
        <v>268</v>
      </c>
      <c r="B1603" t="s">
        <v>269</v>
      </c>
      <c r="C1603">
        <v>11472</v>
      </c>
      <c r="D1603" t="s">
        <v>742</v>
      </c>
      <c r="E1603" t="s">
        <v>596</v>
      </c>
      <c r="F1603" t="s">
        <v>293</v>
      </c>
      <c r="G1603" t="s">
        <v>335</v>
      </c>
      <c r="H1603" t="s">
        <v>274</v>
      </c>
      <c r="I1603" t="s">
        <v>323</v>
      </c>
      <c r="J1603" t="s">
        <v>25</v>
      </c>
      <c r="K1603" t="s">
        <v>283</v>
      </c>
      <c r="L1603" t="s">
        <v>412</v>
      </c>
      <c r="M1603" t="s">
        <v>280</v>
      </c>
      <c r="N1603" t="s">
        <v>25</v>
      </c>
      <c r="O1603">
        <v>1.5</v>
      </c>
    </row>
    <row r="1604" spans="1:15">
      <c r="A1604" t="s">
        <v>268</v>
      </c>
      <c r="B1604" t="s">
        <v>269</v>
      </c>
      <c r="C1604">
        <v>11472</v>
      </c>
      <c r="D1604" t="s">
        <v>742</v>
      </c>
      <c r="E1604" t="s">
        <v>596</v>
      </c>
      <c r="F1604" t="s">
        <v>293</v>
      </c>
      <c r="G1604" t="s">
        <v>335</v>
      </c>
      <c r="H1604" t="s">
        <v>274</v>
      </c>
      <c r="I1604" t="s">
        <v>323</v>
      </c>
      <c r="J1604" t="s">
        <v>33</v>
      </c>
      <c r="K1604" t="s">
        <v>296</v>
      </c>
      <c r="L1604" t="s">
        <v>299</v>
      </c>
      <c r="M1604" t="s">
        <v>280</v>
      </c>
      <c r="N1604" t="s">
        <v>33</v>
      </c>
      <c r="O1604">
        <v>1.61</v>
      </c>
    </row>
    <row r="1605" spans="1:15">
      <c r="A1605" t="s">
        <v>268</v>
      </c>
      <c r="B1605" t="s">
        <v>269</v>
      </c>
      <c r="C1605">
        <v>11472</v>
      </c>
      <c r="D1605" t="s">
        <v>742</v>
      </c>
      <c r="E1605" t="s">
        <v>596</v>
      </c>
      <c r="F1605" t="s">
        <v>293</v>
      </c>
      <c r="G1605" t="s">
        <v>335</v>
      </c>
      <c r="H1605" t="s">
        <v>274</v>
      </c>
      <c r="I1605" t="s">
        <v>323</v>
      </c>
      <c r="J1605" t="s">
        <v>43</v>
      </c>
      <c r="K1605" t="s">
        <v>296</v>
      </c>
      <c r="L1605" t="s">
        <v>300</v>
      </c>
      <c r="M1605" t="s">
        <v>278</v>
      </c>
      <c r="N1605" t="s">
        <v>43</v>
      </c>
      <c r="O1605">
        <v>2.68</v>
      </c>
    </row>
    <row r="1606" spans="1:15">
      <c r="A1606" t="s">
        <v>268</v>
      </c>
      <c r="B1606" t="s">
        <v>269</v>
      </c>
      <c r="C1606">
        <v>11472</v>
      </c>
      <c r="D1606" t="s">
        <v>742</v>
      </c>
      <c r="E1606" t="s">
        <v>596</v>
      </c>
      <c r="F1606" t="s">
        <v>293</v>
      </c>
      <c r="G1606" t="s">
        <v>335</v>
      </c>
      <c r="H1606" t="s">
        <v>274</v>
      </c>
      <c r="I1606" t="s">
        <v>323</v>
      </c>
      <c r="J1606" t="s">
        <v>47</v>
      </c>
      <c r="K1606" t="s">
        <v>296</v>
      </c>
      <c r="L1606" t="s">
        <v>301</v>
      </c>
      <c r="M1606" t="s">
        <v>280</v>
      </c>
      <c r="N1606" t="s">
        <v>47</v>
      </c>
      <c r="O1606">
        <v>1.71</v>
      </c>
    </row>
    <row r="1607" spans="1:15">
      <c r="A1607" t="s">
        <v>268</v>
      </c>
      <c r="B1607" t="s">
        <v>269</v>
      </c>
      <c r="C1607">
        <v>11472</v>
      </c>
      <c r="D1607" t="s">
        <v>742</v>
      </c>
      <c r="E1607" t="s">
        <v>596</v>
      </c>
      <c r="F1607" t="s">
        <v>293</v>
      </c>
      <c r="G1607" t="s">
        <v>335</v>
      </c>
      <c r="H1607" t="s">
        <v>274</v>
      </c>
      <c r="I1607" t="s">
        <v>323</v>
      </c>
      <c r="J1607" t="s">
        <v>57</v>
      </c>
      <c r="K1607" t="s">
        <v>276</v>
      </c>
      <c r="L1607" t="s">
        <v>303</v>
      </c>
      <c r="M1607" t="s">
        <v>280</v>
      </c>
      <c r="N1607" t="s">
        <v>57</v>
      </c>
      <c r="O1607">
        <v>1.58</v>
      </c>
    </row>
    <row r="1608" spans="1:15">
      <c r="A1608" t="s">
        <v>268</v>
      </c>
      <c r="B1608" t="s">
        <v>269</v>
      </c>
      <c r="C1608">
        <v>11472</v>
      </c>
      <c r="D1608" t="s">
        <v>742</v>
      </c>
      <c r="E1608" t="s">
        <v>596</v>
      </c>
      <c r="F1608" t="s">
        <v>293</v>
      </c>
      <c r="G1608" t="s">
        <v>335</v>
      </c>
      <c r="H1608" t="s">
        <v>274</v>
      </c>
      <c r="I1608" t="s">
        <v>323</v>
      </c>
      <c r="J1608" t="s">
        <v>74</v>
      </c>
      <c r="K1608" t="s">
        <v>276</v>
      </c>
      <c r="L1608" t="s">
        <v>305</v>
      </c>
      <c r="M1608" t="s">
        <v>280</v>
      </c>
      <c r="N1608" t="s">
        <v>74</v>
      </c>
      <c r="O1608">
        <v>1.27</v>
      </c>
    </row>
    <row r="1609" spans="1:15">
      <c r="A1609" t="s">
        <v>268</v>
      </c>
      <c r="B1609" t="s">
        <v>269</v>
      </c>
      <c r="C1609">
        <v>11472</v>
      </c>
      <c r="D1609" t="s">
        <v>742</v>
      </c>
      <c r="E1609" t="s">
        <v>596</v>
      </c>
      <c r="F1609" t="s">
        <v>293</v>
      </c>
      <c r="G1609" t="s">
        <v>335</v>
      </c>
      <c r="H1609" t="s">
        <v>274</v>
      </c>
      <c r="I1609" t="s">
        <v>323</v>
      </c>
      <c r="J1609" t="s">
        <v>90</v>
      </c>
      <c r="K1609" t="s">
        <v>283</v>
      </c>
      <c r="L1609" t="s">
        <v>597</v>
      </c>
      <c r="M1609" t="s">
        <v>280</v>
      </c>
      <c r="N1609" t="s">
        <v>90</v>
      </c>
      <c r="O1609">
        <v>1.38</v>
      </c>
    </row>
    <row r="1610" spans="1:15">
      <c r="A1610" t="s">
        <v>268</v>
      </c>
      <c r="B1610" t="s">
        <v>269</v>
      </c>
      <c r="C1610">
        <v>11472</v>
      </c>
      <c r="D1610" t="s">
        <v>742</v>
      </c>
      <c r="E1610" t="s">
        <v>596</v>
      </c>
      <c r="F1610" t="s">
        <v>293</v>
      </c>
      <c r="G1610" t="s">
        <v>335</v>
      </c>
      <c r="H1610" t="s">
        <v>274</v>
      </c>
      <c r="I1610" t="s">
        <v>323</v>
      </c>
      <c r="J1610" t="s">
        <v>94</v>
      </c>
      <c r="K1610" t="s">
        <v>296</v>
      </c>
      <c r="L1610" t="s">
        <v>306</v>
      </c>
      <c r="M1610" t="s">
        <v>278</v>
      </c>
      <c r="N1610" t="s">
        <v>94</v>
      </c>
      <c r="O1610">
        <v>3.23</v>
      </c>
    </row>
    <row r="1611" spans="1:15">
      <c r="A1611" t="s">
        <v>268</v>
      </c>
      <c r="B1611" t="s">
        <v>269</v>
      </c>
      <c r="C1611">
        <v>11472</v>
      </c>
      <c r="D1611" t="s">
        <v>742</v>
      </c>
      <c r="E1611" t="s">
        <v>596</v>
      </c>
      <c r="F1611" t="s">
        <v>293</v>
      </c>
      <c r="G1611" t="s">
        <v>335</v>
      </c>
      <c r="H1611" t="s">
        <v>274</v>
      </c>
      <c r="I1611" t="s">
        <v>323</v>
      </c>
      <c r="J1611" t="s">
        <v>106</v>
      </c>
      <c r="K1611" t="s">
        <v>276</v>
      </c>
      <c r="L1611" t="s">
        <v>307</v>
      </c>
      <c r="M1611" t="s">
        <v>278</v>
      </c>
      <c r="N1611" t="s">
        <v>106</v>
      </c>
      <c r="O1611">
        <v>3.6</v>
      </c>
    </row>
    <row r="1612" spans="1:15">
      <c r="A1612" t="s">
        <v>268</v>
      </c>
      <c r="B1612" t="s">
        <v>269</v>
      </c>
      <c r="C1612">
        <v>11472</v>
      </c>
      <c r="D1612" t="s">
        <v>742</v>
      </c>
      <c r="E1612" t="s">
        <v>596</v>
      </c>
      <c r="F1612" t="s">
        <v>293</v>
      </c>
      <c r="G1612" t="s">
        <v>335</v>
      </c>
      <c r="H1612" t="s">
        <v>274</v>
      </c>
      <c r="I1612" t="s">
        <v>323</v>
      </c>
      <c r="J1612" t="s">
        <v>108</v>
      </c>
      <c r="K1612" t="s">
        <v>276</v>
      </c>
      <c r="L1612" t="s">
        <v>308</v>
      </c>
      <c r="M1612" t="s">
        <v>280</v>
      </c>
      <c r="N1612" t="s">
        <v>108</v>
      </c>
      <c r="O1612">
        <v>1.57</v>
      </c>
    </row>
    <row r="1613" spans="1:15">
      <c r="A1613" t="s">
        <v>268</v>
      </c>
      <c r="B1613" t="s">
        <v>269</v>
      </c>
      <c r="C1613">
        <v>11472</v>
      </c>
      <c r="D1613" t="s">
        <v>742</v>
      </c>
      <c r="E1613" t="s">
        <v>596</v>
      </c>
      <c r="F1613" t="s">
        <v>293</v>
      </c>
      <c r="G1613" t="s">
        <v>335</v>
      </c>
      <c r="H1613" t="s">
        <v>274</v>
      </c>
      <c r="I1613" t="s">
        <v>323</v>
      </c>
      <c r="J1613" t="s">
        <v>126</v>
      </c>
      <c r="K1613" t="s">
        <v>276</v>
      </c>
      <c r="L1613" t="s">
        <v>311</v>
      </c>
      <c r="M1613" t="s">
        <v>278</v>
      </c>
      <c r="N1613" t="s">
        <v>126</v>
      </c>
      <c r="O1613">
        <v>3.63</v>
      </c>
    </row>
    <row r="1614" spans="1:15">
      <c r="A1614" t="s">
        <v>268</v>
      </c>
      <c r="B1614" t="s">
        <v>269</v>
      </c>
      <c r="C1614">
        <v>11472</v>
      </c>
      <c r="D1614" t="s">
        <v>742</v>
      </c>
      <c r="E1614" t="s">
        <v>596</v>
      </c>
      <c r="F1614" t="s">
        <v>293</v>
      </c>
      <c r="G1614" t="s">
        <v>335</v>
      </c>
      <c r="H1614" t="s">
        <v>274</v>
      </c>
      <c r="I1614" t="s">
        <v>323</v>
      </c>
      <c r="J1614" t="s">
        <v>152</v>
      </c>
      <c r="K1614" t="s">
        <v>283</v>
      </c>
      <c r="L1614" t="s">
        <v>329</v>
      </c>
      <c r="M1614" t="s">
        <v>280</v>
      </c>
      <c r="N1614" t="s">
        <v>152</v>
      </c>
      <c r="O1614">
        <v>1.35</v>
      </c>
    </row>
    <row r="1615" spans="1:15">
      <c r="A1615" t="s">
        <v>268</v>
      </c>
      <c r="B1615" t="s">
        <v>269</v>
      </c>
      <c r="C1615">
        <v>11472</v>
      </c>
      <c r="D1615" t="s">
        <v>742</v>
      </c>
      <c r="E1615" t="s">
        <v>596</v>
      </c>
      <c r="F1615" t="s">
        <v>293</v>
      </c>
      <c r="G1615" t="s">
        <v>335</v>
      </c>
      <c r="H1615" t="s">
        <v>274</v>
      </c>
      <c r="I1615" t="s">
        <v>323</v>
      </c>
      <c r="J1615" t="s">
        <v>157</v>
      </c>
      <c r="K1615" t="s">
        <v>296</v>
      </c>
      <c r="L1615" t="s">
        <v>312</v>
      </c>
      <c r="M1615" t="s">
        <v>280</v>
      </c>
      <c r="N1615" t="s">
        <v>157</v>
      </c>
      <c r="O1615">
        <v>1.25</v>
      </c>
    </row>
    <row r="1616" spans="1:15">
      <c r="A1616" t="s">
        <v>268</v>
      </c>
      <c r="B1616" t="s">
        <v>269</v>
      </c>
      <c r="C1616">
        <v>11472</v>
      </c>
      <c r="D1616" t="s">
        <v>742</v>
      </c>
      <c r="E1616" t="s">
        <v>596</v>
      </c>
      <c r="F1616" t="s">
        <v>293</v>
      </c>
      <c r="G1616" t="s">
        <v>335</v>
      </c>
      <c r="H1616" t="s">
        <v>274</v>
      </c>
      <c r="I1616" t="s">
        <v>323</v>
      </c>
      <c r="J1616" t="s">
        <v>164</v>
      </c>
      <c r="K1616" t="s">
        <v>296</v>
      </c>
      <c r="L1616" t="s">
        <v>313</v>
      </c>
      <c r="M1616" t="s">
        <v>278</v>
      </c>
      <c r="N1616" t="s">
        <v>164</v>
      </c>
      <c r="O1616">
        <v>2.73</v>
      </c>
    </row>
    <row r="1617" spans="1:15">
      <c r="A1617" t="s">
        <v>268</v>
      </c>
      <c r="B1617" t="s">
        <v>269</v>
      </c>
      <c r="C1617">
        <v>11472</v>
      </c>
      <c r="D1617" t="s">
        <v>742</v>
      </c>
      <c r="E1617" t="s">
        <v>596</v>
      </c>
      <c r="F1617" t="s">
        <v>293</v>
      </c>
      <c r="G1617" t="s">
        <v>335</v>
      </c>
      <c r="H1617" t="s">
        <v>274</v>
      </c>
      <c r="I1617" t="s">
        <v>323</v>
      </c>
      <c r="J1617" t="s">
        <v>165</v>
      </c>
      <c r="K1617" t="s">
        <v>296</v>
      </c>
      <c r="L1617" t="s">
        <v>314</v>
      </c>
      <c r="M1617" t="s">
        <v>280</v>
      </c>
      <c r="N1617" t="s">
        <v>165</v>
      </c>
      <c r="O1617">
        <v>1.3</v>
      </c>
    </row>
    <row r="1618" spans="1:15">
      <c r="A1618" t="s">
        <v>268</v>
      </c>
      <c r="B1618" t="s">
        <v>269</v>
      </c>
      <c r="C1618">
        <v>11472</v>
      </c>
      <c r="D1618" t="s">
        <v>742</v>
      </c>
      <c r="E1618" t="s">
        <v>596</v>
      </c>
      <c r="F1618" t="s">
        <v>293</v>
      </c>
      <c r="G1618" t="s">
        <v>335</v>
      </c>
      <c r="H1618" t="s">
        <v>274</v>
      </c>
      <c r="I1618" t="s">
        <v>323</v>
      </c>
      <c r="J1618" t="s">
        <v>170</v>
      </c>
      <c r="K1618" t="s">
        <v>276</v>
      </c>
      <c r="L1618" t="s">
        <v>315</v>
      </c>
      <c r="M1618" t="s">
        <v>280</v>
      </c>
      <c r="N1618" t="s">
        <v>170</v>
      </c>
      <c r="O1618">
        <v>1.1100000000000001</v>
      </c>
    </row>
    <row r="1619" spans="1:15">
      <c r="A1619" t="s">
        <v>268</v>
      </c>
      <c r="B1619" t="s">
        <v>269</v>
      </c>
      <c r="C1619">
        <v>11472</v>
      </c>
      <c r="D1619" t="s">
        <v>742</v>
      </c>
      <c r="E1619" t="s">
        <v>596</v>
      </c>
      <c r="F1619" t="s">
        <v>293</v>
      </c>
      <c r="G1619" t="s">
        <v>335</v>
      </c>
      <c r="H1619" t="s">
        <v>274</v>
      </c>
      <c r="I1619" t="s">
        <v>323</v>
      </c>
      <c r="J1619" t="s">
        <v>171</v>
      </c>
      <c r="K1619" t="s">
        <v>283</v>
      </c>
      <c r="L1619" t="s">
        <v>529</v>
      </c>
      <c r="M1619" t="s">
        <v>280</v>
      </c>
      <c r="N1619" t="s">
        <v>171</v>
      </c>
      <c r="O1619">
        <v>1.63</v>
      </c>
    </row>
    <row r="1620" spans="1:15">
      <c r="A1620" t="s">
        <v>268</v>
      </c>
      <c r="B1620" t="s">
        <v>269</v>
      </c>
      <c r="C1620">
        <v>11472</v>
      </c>
      <c r="D1620" t="s">
        <v>742</v>
      </c>
      <c r="E1620" t="s">
        <v>596</v>
      </c>
      <c r="F1620" t="s">
        <v>293</v>
      </c>
      <c r="G1620" t="s">
        <v>335</v>
      </c>
      <c r="H1620" t="s">
        <v>274</v>
      </c>
      <c r="I1620" t="s">
        <v>323</v>
      </c>
      <c r="J1620" t="s">
        <v>174</v>
      </c>
      <c r="K1620" t="s">
        <v>283</v>
      </c>
      <c r="L1620" t="s">
        <v>316</v>
      </c>
      <c r="M1620" t="s">
        <v>280</v>
      </c>
      <c r="N1620" t="s">
        <v>174</v>
      </c>
      <c r="O1620">
        <v>1.36</v>
      </c>
    </row>
    <row r="1621" spans="1:15">
      <c r="A1621" t="s">
        <v>268</v>
      </c>
      <c r="B1621" t="s">
        <v>269</v>
      </c>
      <c r="C1621">
        <v>11472</v>
      </c>
      <c r="D1621" t="s">
        <v>742</v>
      </c>
      <c r="E1621" t="s">
        <v>596</v>
      </c>
      <c r="F1621" t="s">
        <v>293</v>
      </c>
      <c r="G1621" t="s">
        <v>335</v>
      </c>
      <c r="H1621" t="s">
        <v>274</v>
      </c>
      <c r="I1621" t="s">
        <v>323</v>
      </c>
      <c r="J1621" t="s">
        <v>211</v>
      </c>
      <c r="K1621" t="s">
        <v>276</v>
      </c>
      <c r="L1621" t="s">
        <v>319</v>
      </c>
      <c r="M1621" t="s">
        <v>280</v>
      </c>
      <c r="N1621" t="s">
        <v>211</v>
      </c>
      <c r="O1621">
        <v>1.04</v>
      </c>
    </row>
    <row r="1622" spans="1:15">
      <c r="A1622" t="s">
        <v>268</v>
      </c>
      <c r="B1622" t="s">
        <v>269</v>
      </c>
      <c r="C1622">
        <v>11472</v>
      </c>
      <c r="D1622" t="s">
        <v>742</v>
      </c>
      <c r="E1622" t="s">
        <v>596</v>
      </c>
      <c r="F1622" t="s">
        <v>293</v>
      </c>
      <c r="G1622" t="s">
        <v>335</v>
      </c>
      <c r="H1622" t="s">
        <v>274</v>
      </c>
      <c r="I1622" t="s">
        <v>323</v>
      </c>
      <c r="J1622" t="s">
        <v>219</v>
      </c>
      <c r="K1622" t="s">
        <v>276</v>
      </c>
      <c r="L1622" t="s">
        <v>320</v>
      </c>
      <c r="M1622" t="s">
        <v>278</v>
      </c>
      <c r="N1622" t="s">
        <v>219</v>
      </c>
      <c r="O1622">
        <v>2.17</v>
      </c>
    </row>
    <row r="1623" spans="1:15">
      <c r="A1623" t="s">
        <v>268</v>
      </c>
      <c r="B1623" t="s">
        <v>269</v>
      </c>
      <c r="C1623">
        <v>11472</v>
      </c>
      <c r="D1623" t="s">
        <v>742</v>
      </c>
      <c r="E1623" t="s">
        <v>596</v>
      </c>
      <c r="F1623" t="s">
        <v>293</v>
      </c>
      <c r="G1623" t="s">
        <v>335</v>
      </c>
      <c r="H1623" t="s">
        <v>274</v>
      </c>
      <c r="I1623" t="s">
        <v>323</v>
      </c>
      <c r="J1623" t="s">
        <v>248</v>
      </c>
      <c r="K1623" t="s">
        <v>283</v>
      </c>
      <c r="L1623" t="s">
        <v>341</v>
      </c>
      <c r="M1623" t="s">
        <v>280</v>
      </c>
      <c r="N1623" t="s">
        <v>248</v>
      </c>
      <c r="O1623">
        <v>1.23</v>
      </c>
    </row>
    <row r="1624" spans="1:15">
      <c r="A1624" t="e">
        <v>#N/A</v>
      </c>
      <c r="B1624" t="s">
        <v>269</v>
      </c>
      <c r="C1624">
        <v>19678</v>
      </c>
      <c r="D1624" t="s">
        <v>743</v>
      </c>
      <c r="E1624" t="s">
        <v>349</v>
      </c>
      <c r="F1624" t="s">
        <v>344</v>
      </c>
      <c r="G1624" t="s">
        <v>345</v>
      </c>
      <c r="H1624" t="s">
        <v>274</v>
      </c>
      <c r="J1624" t="s">
        <v>346</v>
      </c>
      <c r="K1624" t="s">
        <v>347</v>
      </c>
      <c r="L1624" t="s">
        <v>346</v>
      </c>
      <c r="M1624" t="s">
        <v>280</v>
      </c>
      <c r="N1624" t="e">
        <v>#VALUE!</v>
      </c>
      <c r="O1624">
        <v>1.77</v>
      </c>
    </row>
    <row r="1625" spans="1:15">
      <c r="A1625" t="s">
        <v>268</v>
      </c>
      <c r="B1625" t="s">
        <v>269</v>
      </c>
      <c r="C1625">
        <v>15229</v>
      </c>
      <c r="D1625" t="s">
        <v>744</v>
      </c>
      <c r="E1625" t="s">
        <v>745</v>
      </c>
      <c r="F1625" t="s">
        <v>334</v>
      </c>
      <c r="G1625" t="s">
        <v>345</v>
      </c>
      <c r="H1625" t="s">
        <v>274</v>
      </c>
      <c r="I1625" t="s">
        <v>336</v>
      </c>
      <c r="J1625" t="s">
        <v>5</v>
      </c>
      <c r="K1625" t="s">
        <v>283</v>
      </c>
      <c r="L1625" t="s">
        <v>528</v>
      </c>
      <c r="M1625" t="s">
        <v>278</v>
      </c>
      <c r="N1625" t="s">
        <v>5</v>
      </c>
      <c r="O1625">
        <v>3.02</v>
      </c>
    </row>
    <row r="1626" spans="1:15">
      <c r="A1626" t="s">
        <v>268</v>
      </c>
      <c r="B1626" t="s">
        <v>269</v>
      </c>
      <c r="C1626">
        <v>15229</v>
      </c>
      <c r="D1626" t="s">
        <v>744</v>
      </c>
      <c r="E1626" t="s">
        <v>745</v>
      </c>
      <c r="F1626" t="s">
        <v>334</v>
      </c>
      <c r="G1626" t="s">
        <v>345</v>
      </c>
      <c r="H1626" t="s">
        <v>274</v>
      </c>
      <c r="I1626" t="s">
        <v>336</v>
      </c>
      <c r="J1626" t="s">
        <v>15</v>
      </c>
      <c r="K1626" t="s">
        <v>283</v>
      </c>
      <c r="L1626" t="s">
        <v>746</v>
      </c>
      <c r="M1626" t="s">
        <v>278</v>
      </c>
      <c r="N1626" t="s">
        <v>15</v>
      </c>
      <c r="O1626">
        <v>3.05</v>
      </c>
    </row>
    <row r="1627" spans="1:15">
      <c r="A1627" t="s">
        <v>268</v>
      </c>
      <c r="B1627" t="s">
        <v>269</v>
      </c>
      <c r="C1627">
        <v>15229</v>
      </c>
      <c r="D1627" t="s">
        <v>744</v>
      </c>
      <c r="E1627" t="s">
        <v>745</v>
      </c>
      <c r="F1627" t="s">
        <v>334</v>
      </c>
      <c r="G1627" t="s">
        <v>345</v>
      </c>
      <c r="H1627" t="s">
        <v>274</v>
      </c>
      <c r="I1627" t="s">
        <v>336</v>
      </c>
      <c r="J1627" t="s">
        <v>17</v>
      </c>
      <c r="K1627" t="s">
        <v>296</v>
      </c>
      <c r="L1627" t="s">
        <v>297</v>
      </c>
      <c r="M1627" t="s">
        <v>278</v>
      </c>
      <c r="N1627" t="s">
        <v>17</v>
      </c>
      <c r="O1627">
        <v>3.73</v>
      </c>
    </row>
    <row r="1628" spans="1:15">
      <c r="A1628" t="s">
        <v>268</v>
      </c>
      <c r="B1628" t="s">
        <v>269</v>
      </c>
      <c r="C1628">
        <v>15229</v>
      </c>
      <c r="D1628" t="s">
        <v>744</v>
      </c>
      <c r="E1628" t="s">
        <v>745</v>
      </c>
      <c r="F1628" t="s">
        <v>334</v>
      </c>
      <c r="G1628" t="s">
        <v>345</v>
      </c>
      <c r="H1628" t="s">
        <v>274</v>
      </c>
      <c r="I1628" t="s">
        <v>336</v>
      </c>
      <c r="J1628" t="s">
        <v>22</v>
      </c>
      <c r="K1628" t="s">
        <v>283</v>
      </c>
      <c r="L1628" t="s">
        <v>747</v>
      </c>
      <c r="M1628" t="s">
        <v>278</v>
      </c>
      <c r="N1628" t="s">
        <v>22</v>
      </c>
      <c r="O1628">
        <v>2.0499999999999998</v>
      </c>
    </row>
    <row r="1629" spans="1:15">
      <c r="A1629" t="s">
        <v>268</v>
      </c>
      <c r="B1629" t="s">
        <v>269</v>
      </c>
      <c r="C1629">
        <v>15229</v>
      </c>
      <c r="D1629" t="s">
        <v>744</v>
      </c>
      <c r="E1629" t="s">
        <v>745</v>
      </c>
      <c r="F1629" t="s">
        <v>334</v>
      </c>
      <c r="G1629" t="s">
        <v>345</v>
      </c>
      <c r="H1629" t="s">
        <v>274</v>
      </c>
      <c r="I1629" t="s">
        <v>336</v>
      </c>
      <c r="J1629" t="s">
        <v>33</v>
      </c>
      <c r="K1629" t="s">
        <v>296</v>
      </c>
      <c r="L1629" t="s">
        <v>299</v>
      </c>
      <c r="M1629" t="s">
        <v>278</v>
      </c>
      <c r="N1629" t="s">
        <v>33</v>
      </c>
      <c r="O1629">
        <v>3.58</v>
      </c>
    </row>
    <row r="1630" spans="1:15">
      <c r="A1630" t="s">
        <v>268</v>
      </c>
      <c r="B1630" t="s">
        <v>269</v>
      </c>
      <c r="C1630">
        <v>15229</v>
      </c>
      <c r="D1630" t="s">
        <v>744</v>
      </c>
      <c r="E1630" t="s">
        <v>745</v>
      </c>
      <c r="F1630" t="s">
        <v>334</v>
      </c>
      <c r="G1630" t="s">
        <v>345</v>
      </c>
      <c r="H1630" t="s">
        <v>274</v>
      </c>
      <c r="I1630" t="s">
        <v>336</v>
      </c>
      <c r="J1630" t="s">
        <v>39</v>
      </c>
      <c r="K1630" t="s">
        <v>283</v>
      </c>
      <c r="L1630" t="s">
        <v>477</v>
      </c>
      <c r="M1630" t="s">
        <v>278</v>
      </c>
      <c r="N1630" t="s">
        <v>39</v>
      </c>
      <c r="O1630">
        <v>3.38</v>
      </c>
    </row>
    <row r="1631" spans="1:15">
      <c r="A1631" t="s">
        <v>268</v>
      </c>
      <c r="B1631" t="s">
        <v>269</v>
      </c>
      <c r="C1631">
        <v>15229</v>
      </c>
      <c r="D1631" t="s">
        <v>744</v>
      </c>
      <c r="E1631" t="s">
        <v>745</v>
      </c>
      <c r="F1631" t="s">
        <v>334</v>
      </c>
      <c r="G1631" t="s">
        <v>345</v>
      </c>
      <c r="H1631" t="s">
        <v>274</v>
      </c>
      <c r="I1631" t="s">
        <v>336</v>
      </c>
      <c r="J1631" t="s">
        <v>43</v>
      </c>
      <c r="K1631" t="s">
        <v>296</v>
      </c>
      <c r="L1631" t="s">
        <v>300</v>
      </c>
      <c r="M1631" t="s">
        <v>278</v>
      </c>
      <c r="N1631" t="s">
        <v>43</v>
      </c>
      <c r="O1631">
        <v>3.9</v>
      </c>
    </row>
    <row r="1632" spans="1:15">
      <c r="A1632" t="s">
        <v>268</v>
      </c>
      <c r="B1632" t="s">
        <v>269</v>
      </c>
      <c r="C1632">
        <v>15229</v>
      </c>
      <c r="D1632" t="s">
        <v>744</v>
      </c>
      <c r="E1632" t="s">
        <v>745</v>
      </c>
      <c r="F1632" t="s">
        <v>334</v>
      </c>
      <c r="G1632" t="s">
        <v>345</v>
      </c>
      <c r="H1632" t="s">
        <v>274</v>
      </c>
      <c r="I1632" t="s">
        <v>336</v>
      </c>
      <c r="J1632" t="s">
        <v>47</v>
      </c>
      <c r="K1632" t="s">
        <v>296</v>
      </c>
      <c r="L1632" t="s">
        <v>301</v>
      </c>
      <c r="M1632" t="s">
        <v>280</v>
      </c>
      <c r="N1632" t="s">
        <v>47</v>
      </c>
      <c r="O1632">
        <v>1.39</v>
      </c>
    </row>
    <row r="1633" spans="1:15">
      <c r="A1633" t="s">
        <v>268</v>
      </c>
      <c r="B1633" t="s">
        <v>269</v>
      </c>
      <c r="C1633">
        <v>15229</v>
      </c>
      <c r="D1633" t="s">
        <v>744</v>
      </c>
      <c r="E1633" t="s">
        <v>745</v>
      </c>
      <c r="F1633" t="s">
        <v>334</v>
      </c>
      <c r="G1633" t="s">
        <v>345</v>
      </c>
      <c r="H1633" t="s">
        <v>274</v>
      </c>
      <c r="I1633" t="s">
        <v>336</v>
      </c>
      <c r="J1633" t="s">
        <v>57</v>
      </c>
      <c r="K1633" t="s">
        <v>276</v>
      </c>
      <c r="L1633" t="s">
        <v>303</v>
      </c>
      <c r="M1633" t="s">
        <v>278</v>
      </c>
      <c r="N1633" t="s">
        <v>57</v>
      </c>
      <c r="O1633">
        <v>3.29</v>
      </c>
    </row>
    <row r="1634" spans="1:15">
      <c r="A1634" t="s">
        <v>268</v>
      </c>
      <c r="B1634" t="s">
        <v>269</v>
      </c>
      <c r="C1634">
        <v>15229</v>
      </c>
      <c r="D1634" t="s">
        <v>744</v>
      </c>
      <c r="E1634" t="s">
        <v>745</v>
      </c>
      <c r="F1634" t="s">
        <v>334</v>
      </c>
      <c r="G1634" t="s">
        <v>345</v>
      </c>
      <c r="H1634" t="s">
        <v>274</v>
      </c>
      <c r="I1634" t="s">
        <v>336</v>
      </c>
      <c r="J1634" t="s">
        <v>74</v>
      </c>
      <c r="K1634" t="s">
        <v>276</v>
      </c>
      <c r="L1634" t="s">
        <v>305</v>
      </c>
      <c r="M1634" t="s">
        <v>278</v>
      </c>
      <c r="N1634" t="s">
        <v>74</v>
      </c>
      <c r="O1634">
        <v>3.38</v>
      </c>
    </row>
    <row r="1635" spans="1:15">
      <c r="A1635" t="s">
        <v>268</v>
      </c>
      <c r="B1635" t="s">
        <v>269</v>
      </c>
      <c r="C1635">
        <v>15229</v>
      </c>
      <c r="D1635" t="s">
        <v>744</v>
      </c>
      <c r="E1635" t="s">
        <v>745</v>
      </c>
      <c r="F1635" t="s">
        <v>334</v>
      </c>
      <c r="G1635" t="s">
        <v>345</v>
      </c>
      <c r="H1635" t="s">
        <v>274</v>
      </c>
      <c r="I1635" t="s">
        <v>336</v>
      </c>
      <c r="J1635" t="s">
        <v>94</v>
      </c>
      <c r="K1635" t="s">
        <v>296</v>
      </c>
      <c r="L1635" t="s">
        <v>306</v>
      </c>
      <c r="M1635" t="s">
        <v>278</v>
      </c>
      <c r="N1635" t="s">
        <v>94</v>
      </c>
      <c r="O1635">
        <v>2.11</v>
      </c>
    </row>
    <row r="1636" spans="1:15">
      <c r="A1636" t="s">
        <v>268</v>
      </c>
      <c r="B1636" t="s">
        <v>269</v>
      </c>
      <c r="C1636">
        <v>15229</v>
      </c>
      <c r="D1636" t="s">
        <v>744</v>
      </c>
      <c r="E1636" t="s">
        <v>745</v>
      </c>
      <c r="F1636" t="s">
        <v>334</v>
      </c>
      <c r="G1636" t="s">
        <v>345</v>
      </c>
      <c r="H1636" t="s">
        <v>274</v>
      </c>
      <c r="I1636" t="s">
        <v>336</v>
      </c>
      <c r="J1636" t="s">
        <v>106</v>
      </c>
      <c r="K1636" t="s">
        <v>276</v>
      </c>
      <c r="L1636" t="s">
        <v>307</v>
      </c>
      <c r="M1636" t="s">
        <v>278</v>
      </c>
      <c r="N1636" t="s">
        <v>106</v>
      </c>
      <c r="O1636">
        <v>3.3</v>
      </c>
    </row>
    <row r="1637" spans="1:15">
      <c r="A1637" t="s">
        <v>268</v>
      </c>
      <c r="B1637" t="s">
        <v>269</v>
      </c>
      <c r="C1637">
        <v>15229</v>
      </c>
      <c r="D1637" t="s">
        <v>744</v>
      </c>
      <c r="E1637" t="s">
        <v>745</v>
      </c>
      <c r="F1637" t="s">
        <v>334</v>
      </c>
      <c r="G1637" t="s">
        <v>345</v>
      </c>
      <c r="H1637" t="s">
        <v>274</v>
      </c>
      <c r="I1637" t="s">
        <v>336</v>
      </c>
      <c r="J1637" t="s">
        <v>108</v>
      </c>
      <c r="K1637" t="s">
        <v>276</v>
      </c>
      <c r="L1637" t="s">
        <v>308</v>
      </c>
      <c r="M1637" t="s">
        <v>278</v>
      </c>
      <c r="N1637" t="s">
        <v>108</v>
      </c>
      <c r="O1637">
        <v>2.17</v>
      </c>
    </row>
    <row r="1638" spans="1:15">
      <c r="A1638" t="s">
        <v>268</v>
      </c>
      <c r="B1638" t="s">
        <v>269</v>
      </c>
      <c r="C1638">
        <v>15229</v>
      </c>
      <c r="D1638" t="s">
        <v>744</v>
      </c>
      <c r="E1638" t="s">
        <v>745</v>
      </c>
      <c r="F1638" t="s">
        <v>334</v>
      </c>
      <c r="G1638" t="s">
        <v>345</v>
      </c>
      <c r="H1638" t="s">
        <v>274</v>
      </c>
      <c r="I1638" t="s">
        <v>336</v>
      </c>
      <c r="J1638" t="s">
        <v>116</v>
      </c>
      <c r="K1638" t="s">
        <v>283</v>
      </c>
      <c r="L1638" t="s">
        <v>748</v>
      </c>
      <c r="M1638" t="s">
        <v>278</v>
      </c>
      <c r="N1638" t="s">
        <v>116</v>
      </c>
      <c r="O1638">
        <v>3.64</v>
      </c>
    </row>
    <row r="1639" spans="1:15">
      <c r="A1639" t="s">
        <v>268</v>
      </c>
      <c r="B1639" t="s">
        <v>269</v>
      </c>
      <c r="C1639">
        <v>15229</v>
      </c>
      <c r="D1639" t="s">
        <v>744</v>
      </c>
      <c r="E1639" t="s">
        <v>745</v>
      </c>
      <c r="F1639" t="s">
        <v>334</v>
      </c>
      <c r="G1639" t="s">
        <v>345</v>
      </c>
      <c r="H1639" t="s">
        <v>274</v>
      </c>
      <c r="I1639" t="s">
        <v>336</v>
      </c>
      <c r="J1639" t="s">
        <v>126</v>
      </c>
      <c r="K1639" t="s">
        <v>276</v>
      </c>
      <c r="L1639" t="s">
        <v>311</v>
      </c>
      <c r="M1639" t="s">
        <v>278</v>
      </c>
      <c r="N1639" t="s">
        <v>126</v>
      </c>
      <c r="O1639">
        <v>3.22</v>
      </c>
    </row>
    <row r="1640" spans="1:15">
      <c r="A1640" t="s">
        <v>268</v>
      </c>
      <c r="B1640" t="s">
        <v>269</v>
      </c>
      <c r="C1640">
        <v>15229</v>
      </c>
      <c r="D1640" t="s">
        <v>744</v>
      </c>
      <c r="E1640" t="s">
        <v>745</v>
      </c>
      <c r="F1640" t="s">
        <v>334</v>
      </c>
      <c r="G1640" t="s">
        <v>345</v>
      </c>
      <c r="H1640" t="s">
        <v>274</v>
      </c>
      <c r="I1640" t="s">
        <v>336</v>
      </c>
      <c r="J1640" t="s">
        <v>157</v>
      </c>
      <c r="K1640" t="s">
        <v>296</v>
      </c>
      <c r="L1640" t="s">
        <v>312</v>
      </c>
      <c r="M1640" t="s">
        <v>280</v>
      </c>
      <c r="N1640" t="s">
        <v>157</v>
      </c>
      <c r="O1640">
        <v>1.0900000000000001</v>
      </c>
    </row>
    <row r="1641" spans="1:15">
      <c r="A1641" t="s">
        <v>268</v>
      </c>
      <c r="B1641" t="s">
        <v>269</v>
      </c>
      <c r="C1641">
        <v>15229</v>
      </c>
      <c r="D1641" t="s">
        <v>744</v>
      </c>
      <c r="E1641" t="s">
        <v>745</v>
      </c>
      <c r="F1641" t="s">
        <v>334</v>
      </c>
      <c r="G1641" t="s">
        <v>345</v>
      </c>
      <c r="H1641" t="s">
        <v>274</v>
      </c>
      <c r="I1641" t="s">
        <v>336</v>
      </c>
      <c r="J1641" t="s">
        <v>164</v>
      </c>
      <c r="K1641" t="s">
        <v>296</v>
      </c>
      <c r="L1641" t="s">
        <v>313</v>
      </c>
      <c r="M1641" t="s">
        <v>278</v>
      </c>
      <c r="N1641" t="s">
        <v>164</v>
      </c>
      <c r="O1641">
        <v>3.74</v>
      </c>
    </row>
    <row r="1642" spans="1:15">
      <c r="A1642" t="s">
        <v>268</v>
      </c>
      <c r="B1642" t="s">
        <v>269</v>
      </c>
      <c r="C1642">
        <v>15229</v>
      </c>
      <c r="D1642" t="s">
        <v>744</v>
      </c>
      <c r="E1642" t="s">
        <v>745</v>
      </c>
      <c r="F1642" t="s">
        <v>334</v>
      </c>
      <c r="G1642" t="s">
        <v>345</v>
      </c>
      <c r="H1642" t="s">
        <v>274</v>
      </c>
      <c r="I1642" t="s">
        <v>336</v>
      </c>
      <c r="J1642" t="s">
        <v>165</v>
      </c>
      <c r="K1642" t="s">
        <v>296</v>
      </c>
      <c r="L1642" t="s">
        <v>314</v>
      </c>
      <c r="M1642" t="s">
        <v>278</v>
      </c>
      <c r="N1642" t="s">
        <v>165</v>
      </c>
      <c r="O1642">
        <v>2.17</v>
      </c>
    </row>
    <row r="1643" spans="1:15">
      <c r="A1643" t="s">
        <v>268</v>
      </c>
      <c r="B1643" t="s">
        <v>269</v>
      </c>
      <c r="C1643">
        <v>15229</v>
      </c>
      <c r="D1643" t="s">
        <v>744</v>
      </c>
      <c r="E1643" t="s">
        <v>745</v>
      </c>
      <c r="F1643" t="s">
        <v>334</v>
      </c>
      <c r="G1643" t="s">
        <v>345</v>
      </c>
      <c r="H1643" t="s">
        <v>274</v>
      </c>
      <c r="I1643" t="s">
        <v>336</v>
      </c>
      <c r="J1643" t="s">
        <v>170</v>
      </c>
      <c r="K1643" t="s">
        <v>276</v>
      </c>
      <c r="L1643" t="s">
        <v>315</v>
      </c>
      <c r="M1643" t="s">
        <v>278</v>
      </c>
      <c r="N1643" t="s">
        <v>170</v>
      </c>
      <c r="O1643">
        <v>3.23</v>
      </c>
    </row>
    <row r="1644" spans="1:15">
      <c r="A1644" t="s">
        <v>268</v>
      </c>
      <c r="B1644" t="s">
        <v>269</v>
      </c>
      <c r="C1644">
        <v>15229</v>
      </c>
      <c r="D1644" t="s">
        <v>744</v>
      </c>
      <c r="E1644" t="s">
        <v>745</v>
      </c>
      <c r="F1644" t="s">
        <v>334</v>
      </c>
      <c r="G1644" t="s">
        <v>345</v>
      </c>
      <c r="H1644" t="s">
        <v>274</v>
      </c>
      <c r="I1644" t="s">
        <v>336</v>
      </c>
      <c r="J1644" t="s">
        <v>182</v>
      </c>
      <c r="K1644" t="s">
        <v>283</v>
      </c>
      <c r="L1644" t="s">
        <v>749</v>
      </c>
      <c r="M1644" t="s">
        <v>278</v>
      </c>
      <c r="N1644" t="s">
        <v>182</v>
      </c>
      <c r="O1644">
        <v>2.54</v>
      </c>
    </row>
    <row r="1645" spans="1:15">
      <c r="A1645" t="s">
        <v>268</v>
      </c>
      <c r="B1645" t="s">
        <v>269</v>
      </c>
      <c r="C1645">
        <v>15229</v>
      </c>
      <c r="D1645" t="s">
        <v>744</v>
      </c>
      <c r="E1645" t="s">
        <v>745</v>
      </c>
      <c r="F1645" t="s">
        <v>334</v>
      </c>
      <c r="G1645" t="s">
        <v>345</v>
      </c>
      <c r="H1645" t="s">
        <v>274</v>
      </c>
      <c r="I1645" t="s">
        <v>336</v>
      </c>
      <c r="J1645" t="s">
        <v>211</v>
      </c>
      <c r="K1645" t="s">
        <v>276</v>
      </c>
      <c r="L1645" t="s">
        <v>319</v>
      </c>
      <c r="M1645" t="s">
        <v>278</v>
      </c>
      <c r="N1645" t="s">
        <v>211</v>
      </c>
      <c r="O1645">
        <v>2.82</v>
      </c>
    </row>
    <row r="1646" spans="1:15">
      <c r="A1646" t="s">
        <v>268</v>
      </c>
      <c r="B1646" t="s">
        <v>269</v>
      </c>
      <c r="C1646">
        <v>15229</v>
      </c>
      <c r="D1646" t="s">
        <v>744</v>
      </c>
      <c r="E1646" t="s">
        <v>745</v>
      </c>
      <c r="F1646" t="s">
        <v>334</v>
      </c>
      <c r="G1646" t="s">
        <v>345</v>
      </c>
      <c r="H1646" t="s">
        <v>274</v>
      </c>
      <c r="I1646" t="s">
        <v>336</v>
      </c>
      <c r="J1646" t="s">
        <v>219</v>
      </c>
      <c r="K1646" t="s">
        <v>276</v>
      </c>
      <c r="L1646" t="s">
        <v>320</v>
      </c>
      <c r="M1646" t="s">
        <v>280</v>
      </c>
      <c r="N1646" t="s">
        <v>219</v>
      </c>
      <c r="O1646">
        <v>1.76</v>
      </c>
    </row>
    <row r="1647" spans="1:15">
      <c r="A1647" t="s">
        <v>268</v>
      </c>
      <c r="B1647" t="s">
        <v>269</v>
      </c>
      <c r="C1647">
        <v>16881</v>
      </c>
      <c r="D1647" t="s">
        <v>750</v>
      </c>
      <c r="E1647" t="s">
        <v>751</v>
      </c>
      <c r="F1647" t="s">
        <v>354</v>
      </c>
      <c r="G1647" t="s">
        <v>294</v>
      </c>
      <c r="H1647" t="s">
        <v>274</v>
      </c>
      <c r="I1647" t="s">
        <v>323</v>
      </c>
      <c r="J1647" t="s">
        <v>17</v>
      </c>
      <c r="K1647" t="s">
        <v>296</v>
      </c>
      <c r="L1647" t="s">
        <v>357</v>
      </c>
      <c r="M1647" t="s">
        <v>278</v>
      </c>
      <c r="N1647" t="s">
        <v>17</v>
      </c>
      <c r="O1647">
        <v>2.68</v>
      </c>
    </row>
    <row r="1648" spans="1:15">
      <c r="A1648" t="s">
        <v>268</v>
      </c>
      <c r="B1648" t="s">
        <v>269</v>
      </c>
      <c r="C1648">
        <v>16881</v>
      </c>
      <c r="D1648" t="s">
        <v>750</v>
      </c>
      <c r="E1648" t="s">
        <v>751</v>
      </c>
      <c r="F1648" t="s">
        <v>354</v>
      </c>
      <c r="G1648" t="s">
        <v>294</v>
      </c>
      <c r="H1648" t="s">
        <v>274</v>
      </c>
      <c r="I1648" t="s">
        <v>323</v>
      </c>
      <c r="J1648" t="s">
        <v>28</v>
      </c>
      <c r="K1648" t="s">
        <v>283</v>
      </c>
      <c r="L1648" t="s">
        <v>549</v>
      </c>
      <c r="M1648" t="s">
        <v>280</v>
      </c>
      <c r="N1648" t="s">
        <v>28</v>
      </c>
      <c r="O1648">
        <v>1.28</v>
      </c>
    </row>
    <row r="1649" spans="1:15">
      <c r="A1649" t="s">
        <v>268</v>
      </c>
      <c r="B1649" t="s">
        <v>269</v>
      </c>
      <c r="C1649">
        <v>16881</v>
      </c>
      <c r="D1649" t="s">
        <v>750</v>
      </c>
      <c r="E1649" t="s">
        <v>751</v>
      </c>
      <c r="F1649" t="s">
        <v>354</v>
      </c>
      <c r="G1649" t="s">
        <v>294</v>
      </c>
      <c r="H1649" t="s">
        <v>274</v>
      </c>
      <c r="I1649" t="s">
        <v>323</v>
      </c>
      <c r="J1649" t="s">
        <v>33</v>
      </c>
      <c r="K1649" t="s">
        <v>296</v>
      </c>
      <c r="L1649" t="s">
        <v>358</v>
      </c>
      <c r="M1649" t="s">
        <v>278</v>
      </c>
      <c r="N1649" t="s">
        <v>33</v>
      </c>
      <c r="O1649">
        <v>2.31</v>
      </c>
    </row>
    <row r="1650" spans="1:15">
      <c r="A1650" t="s">
        <v>268</v>
      </c>
      <c r="B1650" t="s">
        <v>269</v>
      </c>
      <c r="C1650">
        <v>16881</v>
      </c>
      <c r="D1650" t="s">
        <v>750</v>
      </c>
      <c r="E1650" t="s">
        <v>751</v>
      </c>
      <c r="F1650" t="s">
        <v>354</v>
      </c>
      <c r="G1650" t="s">
        <v>294</v>
      </c>
      <c r="H1650" t="s">
        <v>274</v>
      </c>
      <c r="I1650" t="s">
        <v>323</v>
      </c>
      <c r="J1650" t="s">
        <v>43</v>
      </c>
      <c r="K1650" t="s">
        <v>296</v>
      </c>
      <c r="L1650" t="s">
        <v>359</v>
      </c>
      <c r="M1650" t="s">
        <v>278</v>
      </c>
      <c r="N1650" t="s">
        <v>43</v>
      </c>
      <c r="O1650">
        <v>3.57</v>
      </c>
    </row>
    <row r="1651" spans="1:15">
      <c r="A1651" t="s">
        <v>268</v>
      </c>
      <c r="B1651" t="s">
        <v>269</v>
      </c>
      <c r="C1651">
        <v>16881</v>
      </c>
      <c r="D1651" t="s">
        <v>750</v>
      </c>
      <c r="E1651" t="s">
        <v>751</v>
      </c>
      <c r="F1651" t="s">
        <v>354</v>
      </c>
      <c r="G1651" t="s">
        <v>294</v>
      </c>
      <c r="H1651" t="s">
        <v>274</v>
      </c>
      <c r="I1651" t="s">
        <v>323</v>
      </c>
      <c r="J1651" t="s">
        <v>47</v>
      </c>
      <c r="K1651" t="s">
        <v>296</v>
      </c>
      <c r="L1651" t="s">
        <v>360</v>
      </c>
      <c r="M1651" t="s">
        <v>278</v>
      </c>
      <c r="N1651" t="s">
        <v>47</v>
      </c>
      <c r="O1651">
        <v>3.83</v>
      </c>
    </row>
    <row r="1652" spans="1:15">
      <c r="A1652" t="s">
        <v>268</v>
      </c>
      <c r="B1652" t="s">
        <v>269</v>
      </c>
      <c r="C1652">
        <v>16881</v>
      </c>
      <c r="D1652" t="s">
        <v>750</v>
      </c>
      <c r="E1652" t="s">
        <v>751</v>
      </c>
      <c r="F1652" t="s">
        <v>354</v>
      </c>
      <c r="G1652" t="s">
        <v>294</v>
      </c>
      <c r="H1652" t="s">
        <v>274</v>
      </c>
      <c r="I1652" t="s">
        <v>323</v>
      </c>
      <c r="J1652" t="s">
        <v>51</v>
      </c>
      <c r="K1652" t="s">
        <v>283</v>
      </c>
      <c r="L1652" t="s">
        <v>653</v>
      </c>
      <c r="M1652" t="s">
        <v>280</v>
      </c>
      <c r="N1652" t="s">
        <v>51</v>
      </c>
      <c r="O1652">
        <v>1.55</v>
      </c>
    </row>
    <row r="1653" spans="1:15">
      <c r="A1653" t="s">
        <v>268</v>
      </c>
      <c r="B1653" t="s">
        <v>269</v>
      </c>
      <c r="C1653">
        <v>16881</v>
      </c>
      <c r="D1653" t="s">
        <v>750</v>
      </c>
      <c r="E1653" t="s">
        <v>751</v>
      </c>
      <c r="F1653" t="s">
        <v>354</v>
      </c>
      <c r="G1653" t="s">
        <v>294</v>
      </c>
      <c r="H1653" t="s">
        <v>274</v>
      </c>
      <c r="I1653" t="s">
        <v>323</v>
      </c>
      <c r="J1653" t="s">
        <v>57</v>
      </c>
      <c r="K1653" t="s">
        <v>276</v>
      </c>
      <c r="L1653" t="s">
        <v>362</v>
      </c>
      <c r="M1653" t="s">
        <v>278</v>
      </c>
      <c r="N1653" t="s">
        <v>57</v>
      </c>
      <c r="O1653">
        <v>3.75</v>
      </c>
    </row>
    <row r="1654" spans="1:15">
      <c r="A1654" t="s">
        <v>268</v>
      </c>
      <c r="B1654" t="s">
        <v>269</v>
      </c>
      <c r="C1654">
        <v>16881</v>
      </c>
      <c r="D1654" t="s">
        <v>750</v>
      </c>
      <c r="E1654" t="s">
        <v>751</v>
      </c>
      <c r="F1654" t="s">
        <v>354</v>
      </c>
      <c r="G1654" t="s">
        <v>294</v>
      </c>
      <c r="H1654" t="s">
        <v>274</v>
      </c>
      <c r="I1654" t="s">
        <v>323</v>
      </c>
      <c r="J1654" t="s">
        <v>60</v>
      </c>
      <c r="K1654" t="s">
        <v>283</v>
      </c>
      <c r="L1654" t="s">
        <v>639</v>
      </c>
      <c r="M1654" t="s">
        <v>280</v>
      </c>
      <c r="N1654" t="s">
        <v>60</v>
      </c>
      <c r="O1654">
        <v>1.68</v>
      </c>
    </row>
    <row r="1655" spans="1:15">
      <c r="A1655" t="s">
        <v>268</v>
      </c>
      <c r="B1655" t="s">
        <v>269</v>
      </c>
      <c r="C1655">
        <v>16881</v>
      </c>
      <c r="D1655" t="s">
        <v>750</v>
      </c>
      <c r="E1655" t="s">
        <v>751</v>
      </c>
      <c r="F1655" t="s">
        <v>354</v>
      </c>
      <c r="G1655" t="s">
        <v>294</v>
      </c>
      <c r="H1655" t="s">
        <v>274</v>
      </c>
      <c r="I1655" t="s">
        <v>323</v>
      </c>
      <c r="J1655" t="s">
        <v>74</v>
      </c>
      <c r="K1655" t="s">
        <v>276</v>
      </c>
      <c r="L1655" t="s">
        <v>363</v>
      </c>
      <c r="M1655" t="s">
        <v>278</v>
      </c>
      <c r="N1655" t="s">
        <v>74</v>
      </c>
      <c r="O1655">
        <v>3.7</v>
      </c>
    </row>
    <row r="1656" spans="1:15">
      <c r="A1656" t="s">
        <v>268</v>
      </c>
      <c r="B1656" t="s">
        <v>269</v>
      </c>
      <c r="C1656">
        <v>16881</v>
      </c>
      <c r="D1656" t="s">
        <v>750</v>
      </c>
      <c r="E1656" t="s">
        <v>751</v>
      </c>
      <c r="F1656" t="s">
        <v>354</v>
      </c>
      <c r="G1656" t="s">
        <v>294</v>
      </c>
      <c r="H1656" t="s">
        <v>274</v>
      </c>
      <c r="I1656" t="s">
        <v>323</v>
      </c>
      <c r="J1656" t="s">
        <v>94</v>
      </c>
      <c r="K1656" t="s">
        <v>296</v>
      </c>
      <c r="L1656" t="s">
        <v>364</v>
      </c>
      <c r="M1656" t="s">
        <v>278</v>
      </c>
      <c r="N1656" t="s">
        <v>94</v>
      </c>
      <c r="O1656">
        <v>2.16</v>
      </c>
    </row>
    <row r="1657" spans="1:15">
      <c r="A1657" t="s">
        <v>268</v>
      </c>
      <c r="B1657" t="s">
        <v>269</v>
      </c>
      <c r="C1657">
        <v>16881</v>
      </c>
      <c r="D1657" t="s">
        <v>750</v>
      </c>
      <c r="E1657" t="s">
        <v>751</v>
      </c>
      <c r="F1657" t="s">
        <v>354</v>
      </c>
      <c r="G1657" t="s">
        <v>294</v>
      </c>
      <c r="H1657" t="s">
        <v>274</v>
      </c>
      <c r="I1657" t="s">
        <v>323</v>
      </c>
      <c r="J1657" t="s">
        <v>106</v>
      </c>
      <c r="K1657" t="s">
        <v>276</v>
      </c>
      <c r="L1657" t="s">
        <v>366</v>
      </c>
      <c r="M1657" t="s">
        <v>278</v>
      </c>
      <c r="N1657" t="s">
        <v>106</v>
      </c>
      <c r="O1657">
        <v>3.85</v>
      </c>
    </row>
    <row r="1658" spans="1:15">
      <c r="A1658" t="s">
        <v>268</v>
      </c>
      <c r="B1658" t="s">
        <v>269</v>
      </c>
      <c r="C1658">
        <v>16881</v>
      </c>
      <c r="D1658" t="s">
        <v>750</v>
      </c>
      <c r="E1658" t="s">
        <v>751</v>
      </c>
      <c r="F1658" t="s">
        <v>354</v>
      </c>
      <c r="G1658" t="s">
        <v>294</v>
      </c>
      <c r="H1658" t="s">
        <v>274</v>
      </c>
      <c r="I1658" t="s">
        <v>323</v>
      </c>
      <c r="J1658" t="s">
        <v>108</v>
      </c>
      <c r="K1658" t="s">
        <v>276</v>
      </c>
      <c r="L1658" t="s">
        <v>367</v>
      </c>
      <c r="M1658" t="s">
        <v>278</v>
      </c>
      <c r="N1658" t="s">
        <v>108</v>
      </c>
      <c r="O1658">
        <v>3.66</v>
      </c>
    </row>
    <row r="1659" spans="1:15">
      <c r="A1659" t="s">
        <v>268</v>
      </c>
      <c r="B1659" t="s">
        <v>269</v>
      </c>
      <c r="C1659">
        <v>16881</v>
      </c>
      <c r="D1659" t="s">
        <v>750</v>
      </c>
      <c r="E1659" t="s">
        <v>751</v>
      </c>
      <c r="F1659" t="s">
        <v>354</v>
      </c>
      <c r="G1659" t="s">
        <v>294</v>
      </c>
      <c r="H1659" t="s">
        <v>274</v>
      </c>
      <c r="I1659" t="s">
        <v>323</v>
      </c>
      <c r="J1659" t="s">
        <v>119</v>
      </c>
      <c r="K1659" t="s">
        <v>283</v>
      </c>
      <c r="L1659" t="s">
        <v>654</v>
      </c>
      <c r="M1659" t="s">
        <v>280</v>
      </c>
      <c r="N1659" t="s">
        <v>119</v>
      </c>
      <c r="O1659">
        <v>1.2</v>
      </c>
    </row>
    <row r="1660" spans="1:15">
      <c r="A1660" t="s">
        <v>268</v>
      </c>
      <c r="B1660" t="s">
        <v>269</v>
      </c>
      <c r="C1660">
        <v>16881</v>
      </c>
      <c r="D1660" t="s">
        <v>750</v>
      </c>
      <c r="E1660" t="s">
        <v>751</v>
      </c>
      <c r="F1660" t="s">
        <v>354</v>
      </c>
      <c r="G1660" t="s">
        <v>294</v>
      </c>
      <c r="H1660" t="s">
        <v>274</v>
      </c>
      <c r="I1660" t="s">
        <v>323</v>
      </c>
      <c r="J1660" t="s">
        <v>125</v>
      </c>
      <c r="K1660" t="s">
        <v>283</v>
      </c>
      <c r="L1660" t="s">
        <v>655</v>
      </c>
      <c r="M1660" t="s">
        <v>280</v>
      </c>
      <c r="N1660" t="s">
        <v>125</v>
      </c>
      <c r="O1660">
        <v>1.8</v>
      </c>
    </row>
    <row r="1661" spans="1:15">
      <c r="A1661" t="s">
        <v>268</v>
      </c>
      <c r="B1661" t="s">
        <v>269</v>
      </c>
      <c r="C1661">
        <v>16881</v>
      </c>
      <c r="D1661" t="s">
        <v>750</v>
      </c>
      <c r="E1661" t="s">
        <v>751</v>
      </c>
      <c r="F1661" t="s">
        <v>354</v>
      </c>
      <c r="G1661" t="s">
        <v>294</v>
      </c>
      <c r="H1661" t="s">
        <v>274</v>
      </c>
      <c r="I1661" t="s">
        <v>323</v>
      </c>
      <c r="J1661" t="s">
        <v>126</v>
      </c>
      <c r="K1661" t="s">
        <v>276</v>
      </c>
      <c r="L1661" t="s">
        <v>368</v>
      </c>
      <c r="M1661" t="s">
        <v>278</v>
      </c>
      <c r="N1661" t="s">
        <v>126</v>
      </c>
      <c r="O1661">
        <v>3.39</v>
      </c>
    </row>
    <row r="1662" spans="1:15">
      <c r="A1662" t="s">
        <v>268</v>
      </c>
      <c r="B1662" t="s">
        <v>269</v>
      </c>
      <c r="C1662">
        <v>16881</v>
      </c>
      <c r="D1662" t="s">
        <v>750</v>
      </c>
      <c r="E1662" t="s">
        <v>751</v>
      </c>
      <c r="F1662" t="s">
        <v>354</v>
      </c>
      <c r="G1662" t="s">
        <v>294</v>
      </c>
      <c r="H1662" t="s">
        <v>274</v>
      </c>
      <c r="I1662" t="s">
        <v>323</v>
      </c>
      <c r="J1662" t="s">
        <v>157</v>
      </c>
      <c r="K1662" t="s">
        <v>296</v>
      </c>
      <c r="L1662" t="s">
        <v>371</v>
      </c>
      <c r="M1662" t="s">
        <v>278</v>
      </c>
      <c r="N1662" t="s">
        <v>157</v>
      </c>
      <c r="O1662">
        <v>3.6</v>
      </c>
    </row>
    <row r="1663" spans="1:15">
      <c r="A1663" t="s">
        <v>268</v>
      </c>
      <c r="B1663" t="s">
        <v>269</v>
      </c>
      <c r="C1663">
        <v>16881</v>
      </c>
      <c r="D1663" t="s">
        <v>750</v>
      </c>
      <c r="E1663" t="s">
        <v>751</v>
      </c>
      <c r="F1663" t="s">
        <v>354</v>
      </c>
      <c r="G1663" t="s">
        <v>294</v>
      </c>
      <c r="H1663" t="s">
        <v>274</v>
      </c>
      <c r="I1663" t="s">
        <v>323</v>
      </c>
      <c r="J1663" t="s">
        <v>164</v>
      </c>
      <c r="K1663" t="s">
        <v>296</v>
      </c>
      <c r="L1663" t="s">
        <v>372</v>
      </c>
      <c r="M1663" t="s">
        <v>278</v>
      </c>
      <c r="N1663" t="s">
        <v>164</v>
      </c>
      <c r="O1663">
        <v>2.35</v>
      </c>
    </row>
    <row r="1664" spans="1:15">
      <c r="A1664" t="s">
        <v>268</v>
      </c>
      <c r="B1664" t="s">
        <v>269</v>
      </c>
      <c r="C1664">
        <v>16881</v>
      </c>
      <c r="D1664" t="s">
        <v>750</v>
      </c>
      <c r="E1664" t="s">
        <v>751</v>
      </c>
      <c r="F1664" t="s">
        <v>354</v>
      </c>
      <c r="G1664" t="s">
        <v>294</v>
      </c>
      <c r="H1664" t="s">
        <v>274</v>
      </c>
      <c r="I1664" t="s">
        <v>323</v>
      </c>
      <c r="J1664" t="s">
        <v>165</v>
      </c>
      <c r="K1664" t="s">
        <v>296</v>
      </c>
      <c r="L1664" t="s">
        <v>373</v>
      </c>
      <c r="M1664" t="s">
        <v>278</v>
      </c>
      <c r="N1664" t="s">
        <v>165</v>
      </c>
      <c r="O1664">
        <v>2.06</v>
      </c>
    </row>
    <row r="1665" spans="1:15">
      <c r="A1665" t="s">
        <v>268</v>
      </c>
      <c r="B1665" t="s">
        <v>269</v>
      </c>
      <c r="C1665">
        <v>16881</v>
      </c>
      <c r="D1665" t="s">
        <v>750</v>
      </c>
      <c r="E1665" t="s">
        <v>751</v>
      </c>
      <c r="F1665" t="s">
        <v>354</v>
      </c>
      <c r="G1665" t="s">
        <v>294</v>
      </c>
      <c r="H1665" t="s">
        <v>274</v>
      </c>
      <c r="I1665" t="s">
        <v>323</v>
      </c>
      <c r="J1665" t="s">
        <v>170</v>
      </c>
      <c r="K1665" t="s">
        <v>276</v>
      </c>
      <c r="L1665" t="s">
        <v>374</v>
      </c>
      <c r="M1665" t="s">
        <v>278</v>
      </c>
      <c r="N1665" t="s">
        <v>170</v>
      </c>
      <c r="O1665">
        <v>3.38</v>
      </c>
    </row>
    <row r="1666" spans="1:15">
      <c r="A1666" t="s">
        <v>268</v>
      </c>
      <c r="B1666" t="s">
        <v>269</v>
      </c>
      <c r="C1666">
        <v>16881</v>
      </c>
      <c r="D1666" t="s">
        <v>750</v>
      </c>
      <c r="E1666" t="s">
        <v>751</v>
      </c>
      <c r="F1666" t="s">
        <v>354</v>
      </c>
      <c r="G1666" t="s">
        <v>294</v>
      </c>
      <c r="H1666" t="s">
        <v>274</v>
      </c>
      <c r="I1666" t="s">
        <v>323</v>
      </c>
      <c r="J1666" t="s">
        <v>174</v>
      </c>
      <c r="K1666" t="s">
        <v>283</v>
      </c>
      <c r="L1666" t="s">
        <v>486</v>
      </c>
      <c r="M1666" t="s">
        <v>280</v>
      </c>
      <c r="N1666" t="s">
        <v>174</v>
      </c>
      <c r="O1666">
        <v>1.43</v>
      </c>
    </row>
    <row r="1667" spans="1:15">
      <c r="A1667" t="s">
        <v>268</v>
      </c>
      <c r="B1667" t="s">
        <v>269</v>
      </c>
      <c r="C1667">
        <v>16881</v>
      </c>
      <c r="D1667" t="s">
        <v>750</v>
      </c>
      <c r="E1667" t="s">
        <v>751</v>
      </c>
      <c r="F1667" t="s">
        <v>354</v>
      </c>
      <c r="G1667" t="s">
        <v>294</v>
      </c>
      <c r="H1667" t="s">
        <v>274</v>
      </c>
      <c r="I1667" t="s">
        <v>323</v>
      </c>
      <c r="J1667" t="s">
        <v>190</v>
      </c>
      <c r="K1667" t="s">
        <v>283</v>
      </c>
      <c r="L1667" t="s">
        <v>656</v>
      </c>
      <c r="M1667" t="s">
        <v>280</v>
      </c>
      <c r="N1667" t="s">
        <v>190</v>
      </c>
      <c r="O1667">
        <v>1.07</v>
      </c>
    </row>
    <row r="1668" spans="1:15">
      <c r="A1668" t="s">
        <v>268</v>
      </c>
      <c r="B1668" t="s">
        <v>269</v>
      </c>
      <c r="C1668">
        <v>16881</v>
      </c>
      <c r="D1668" t="s">
        <v>750</v>
      </c>
      <c r="E1668" t="s">
        <v>751</v>
      </c>
      <c r="F1668" t="s">
        <v>354</v>
      </c>
      <c r="G1668" t="s">
        <v>294</v>
      </c>
      <c r="H1668" t="s">
        <v>274</v>
      </c>
      <c r="I1668" t="s">
        <v>323</v>
      </c>
      <c r="J1668" t="s">
        <v>204</v>
      </c>
      <c r="K1668" t="s">
        <v>283</v>
      </c>
      <c r="L1668" t="s">
        <v>376</v>
      </c>
      <c r="M1668" t="s">
        <v>280</v>
      </c>
      <c r="N1668" t="s">
        <v>204</v>
      </c>
      <c r="O1668">
        <v>1.5</v>
      </c>
    </row>
    <row r="1669" spans="1:15">
      <c r="A1669" t="s">
        <v>268</v>
      </c>
      <c r="B1669" t="s">
        <v>269</v>
      </c>
      <c r="C1669">
        <v>16881</v>
      </c>
      <c r="D1669" t="s">
        <v>750</v>
      </c>
      <c r="E1669" t="s">
        <v>751</v>
      </c>
      <c r="F1669" t="s">
        <v>354</v>
      </c>
      <c r="G1669" t="s">
        <v>294</v>
      </c>
      <c r="H1669" t="s">
        <v>274</v>
      </c>
      <c r="I1669" t="s">
        <v>323</v>
      </c>
      <c r="J1669" t="s">
        <v>211</v>
      </c>
      <c r="K1669" t="s">
        <v>276</v>
      </c>
      <c r="L1669" t="s">
        <v>377</v>
      </c>
      <c r="M1669" t="s">
        <v>278</v>
      </c>
      <c r="N1669" t="s">
        <v>211</v>
      </c>
      <c r="O1669">
        <v>2.06</v>
      </c>
    </row>
    <row r="1670" spans="1:15">
      <c r="A1670" t="s">
        <v>268</v>
      </c>
      <c r="B1670" t="s">
        <v>269</v>
      </c>
      <c r="C1670">
        <v>16881</v>
      </c>
      <c r="D1670" t="s">
        <v>750</v>
      </c>
      <c r="E1670" t="s">
        <v>751</v>
      </c>
      <c r="F1670" t="s">
        <v>354</v>
      </c>
      <c r="G1670" t="s">
        <v>294</v>
      </c>
      <c r="H1670" t="s">
        <v>274</v>
      </c>
      <c r="I1670" t="s">
        <v>323</v>
      </c>
      <c r="J1670" t="s">
        <v>219</v>
      </c>
      <c r="K1670" t="s">
        <v>276</v>
      </c>
      <c r="L1670" t="s">
        <v>378</v>
      </c>
      <c r="M1670" t="s">
        <v>278</v>
      </c>
      <c r="N1670" t="s">
        <v>219</v>
      </c>
      <c r="O1670">
        <v>2.76</v>
      </c>
    </row>
    <row r="1671" spans="1:15">
      <c r="A1671" t="e">
        <v>#N/A</v>
      </c>
      <c r="B1671" t="s">
        <v>269</v>
      </c>
      <c r="C1671">
        <v>19645</v>
      </c>
      <c r="D1671" t="s">
        <v>752</v>
      </c>
      <c r="E1671" t="s">
        <v>419</v>
      </c>
      <c r="F1671" t="s">
        <v>344</v>
      </c>
      <c r="G1671" t="s">
        <v>345</v>
      </c>
      <c r="H1671" t="s">
        <v>274</v>
      </c>
      <c r="J1671" t="s">
        <v>346</v>
      </c>
      <c r="K1671" t="s">
        <v>347</v>
      </c>
      <c r="L1671" t="s">
        <v>346</v>
      </c>
      <c r="M1671" t="s">
        <v>280</v>
      </c>
      <c r="N1671" t="e">
        <v>#VALUE!</v>
      </c>
      <c r="O1671">
        <v>1.01</v>
      </c>
    </row>
    <row r="1672" spans="1:15">
      <c r="A1672" t="e">
        <v>#N/A</v>
      </c>
      <c r="B1672" t="s">
        <v>269</v>
      </c>
      <c r="C1672">
        <v>19659</v>
      </c>
      <c r="D1672" t="s">
        <v>753</v>
      </c>
      <c r="E1672" t="s">
        <v>419</v>
      </c>
      <c r="F1672" t="s">
        <v>344</v>
      </c>
      <c r="G1672" t="s">
        <v>345</v>
      </c>
      <c r="H1672" t="s">
        <v>274</v>
      </c>
      <c r="J1672" t="s">
        <v>346</v>
      </c>
      <c r="K1672" t="s">
        <v>347</v>
      </c>
      <c r="L1672" t="s">
        <v>346</v>
      </c>
      <c r="M1672" t="s">
        <v>280</v>
      </c>
      <c r="N1672" t="e">
        <v>#VALUE!</v>
      </c>
      <c r="O1672">
        <v>1.89</v>
      </c>
    </row>
    <row r="1673" spans="1:15">
      <c r="A1673" t="s">
        <v>268</v>
      </c>
      <c r="B1673" t="s">
        <v>269</v>
      </c>
      <c r="C1673">
        <v>6246</v>
      </c>
      <c r="D1673" t="s">
        <v>754</v>
      </c>
      <c r="E1673" t="s">
        <v>271</v>
      </c>
      <c r="F1673" t="s">
        <v>272</v>
      </c>
      <c r="G1673" t="s">
        <v>273</v>
      </c>
      <c r="H1673" t="s">
        <v>274</v>
      </c>
      <c r="I1673" t="s">
        <v>275</v>
      </c>
      <c r="J1673" t="s">
        <v>57</v>
      </c>
      <c r="K1673" t="s">
        <v>276</v>
      </c>
      <c r="L1673" t="s">
        <v>277</v>
      </c>
      <c r="M1673" t="s">
        <v>278</v>
      </c>
      <c r="N1673" t="s">
        <v>57</v>
      </c>
      <c r="O1673">
        <v>2.1</v>
      </c>
    </row>
    <row r="1674" spans="1:15">
      <c r="A1674" t="s">
        <v>268</v>
      </c>
      <c r="B1674" t="s">
        <v>269</v>
      </c>
      <c r="C1674">
        <v>6246</v>
      </c>
      <c r="D1674" t="s">
        <v>754</v>
      </c>
      <c r="E1674" t="s">
        <v>271</v>
      </c>
      <c r="F1674" t="s">
        <v>272</v>
      </c>
      <c r="G1674" t="s">
        <v>273</v>
      </c>
      <c r="H1674" t="s">
        <v>274</v>
      </c>
      <c r="I1674" t="s">
        <v>275</v>
      </c>
      <c r="J1674" t="s">
        <v>74</v>
      </c>
      <c r="K1674" t="s">
        <v>276</v>
      </c>
      <c r="L1674" t="s">
        <v>279</v>
      </c>
      <c r="M1674" t="s">
        <v>280</v>
      </c>
      <c r="N1674" t="s">
        <v>74</v>
      </c>
      <c r="O1674">
        <v>1.58</v>
      </c>
    </row>
    <row r="1675" spans="1:15">
      <c r="A1675" t="s">
        <v>268</v>
      </c>
      <c r="B1675" t="s">
        <v>269</v>
      </c>
      <c r="C1675">
        <v>6246</v>
      </c>
      <c r="D1675" t="s">
        <v>754</v>
      </c>
      <c r="E1675" t="s">
        <v>271</v>
      </c>
      <c r="F1675" t="s">
        <v>272</v>
      </c>
      <c r="G1675" t="s">
        <v>273</v>
      </c>
      <c r="H1675" t="s">
        <v>274</v>
      </c>
      <c r="I1675" t="s">
        <v>275</v>
      </c>
      <c r="J1675" t="s">
        <v>106</v>
      </c>
      <c r="K1675" t="s">
        <v>276</v>
      </c>
      <c r="L1675" t="s">
        <v>281</v>
      </c>
      <c r="M1675" t="s">
        <v>280</v>
      </c>
      <c r="N1675" t="s">
        <v>106</v>
      </c>
      <c r="O1675">
        <v>1.1599999999999999</v>
      </c>
    </row>
    <row r="1676" spans="1:15">
      <c r="A1676" t="s">
        <v>268</v>
      </c>
      <c r="B1676" t="s">
        <v>269</v>
      </c>
      <c r="C1676">
        <v>6246</v>
      </c>
      <c r="D1676" t="s">
        <v>754</v>
      </c>
      <c r="E1676" t="s">
        <v>271</v>
      </c>
      <c r="F1676" t="s">
        <v>272</v>
      </c>
      <c r="G1676" t="s">
        <v>273</v>
      </c>
      <c r="H1676" t="s">
        <v>274</v>
      </c>
      <c r="I1676" t="s">
        <v>275</v>
      </c>
      <c r="J1676" t="s">
        <v>108</v>
      </c>
      <c r="K1676" t="s">
        <v>276</v>
      </c>
      <c r="L1676" t="s">
        <v>282</v>
      </c>
      <c r="M1676" t="s">
        <v>280</v>
      </c>
      <c r="N1676" t="s">
        <v>108</v>
      </c>
      <c r="O1676">
        <v>1.74</v>
      </c>
    </row>
    <row r="1677" spans="1:15">
      <c r="A1677" t="s">
        <v>268</v>
      </c>
      <c r="B1677" t="s">
        <v>269</v>
      </c>
      <c r="C1677">
        <v>6246</v>
      </c>
      <c r="D1677" t="s">
        <v>754</v>
      </c>
      <c r="E1677" t="s">
        <v>271</v>
      </c>
      <c r="F1677" t="s">
        <v>272</v>
      </c>
      <c r="G1677" t="s">
        <v>273</v>
      </c>
      <c r="H1677" t="s">
        <v>274</v>
      </c>
      <c r="I1677" t="s">
        <v>275</v>
      </c>
      <c r="J1677" t="s">
        <v>111</v>
      </c>
      <c r="K1677" t="s">
        <v>283</v>
      </c>
      <c r="L1677" t="s">
        <v>284</v>
      </c>
      <c r="M1677" t="s">
        <v>280</v>
      </c>
      <c r="N1677" t="s">
        <v>111</v>
      </c>
      <c r="O1677">
        <v>1.46</v>
      </c>
    </row>
    <row r="1678" spans="1:15">
      <c r="A1678" t="s">
        <v>268</v>
      </c>
      <c r="B1678" t="s">
        <v>269</v>
      </c>
      <c r="C1678">
        <v>6246</v>
      </c>
      <c r="D1678" t="s">
        <v>754</v>
      </c>
      <c r="E1678" t="s">
        <v>271</v>
      </c>
      <c r="F1678" t="s">
        <v>272</v>
      </c>
      <c r="G1678" t="s">
        <v>273</v>
      </c>
      <c r="H1678" t="s">
        <v>274</v>
      </c>
      <c r="I1678" t="s">
        <v>275</v>
      </c>
      <c r="J1678" t="s">
        <v>126</v>
      </c>
      <c r="K1678" t="s">
        <v>276</v>
      </c>
      <c r="L1678" t="s">
        <v>285</v>
      </c>
      <c r="M1678" t="s">
        <v>280</v>
      </c>
      <c r="N1678" t="s">
        <v>126</v>
      </c>
      <c r="O1678">
        <v>1.25</v>
      </c>
    </row>
    <row r="1679" spans="1:15">
      <c r="A1679" t="s">
        <v>268</v>
      </c>
      <c r="B1679" t="s">
        <v>269</v>
      </c>
      <c r="C1679">
        <v>6246</v>
      </c>
      <c r="D1679" t="s">
        <v>754</v>
      </c>
      <c r="E1679" t="s">
        <v>271</v>
      </c>
      <c r="F1679" t="s">
        <v>272</v>
      </c>
      <c r="G1679" t="s">
        <v>273</v>
      </c>
      <c r="H1679" t="s">
        <v>274</v>
      </c>
      <c r="I1679" t="s">
        <v>275</v>
      </c>
      <c r="J1679" t="s">
        <v>152</v>
      </c>
      <c r="K1679" t="s">
        <v>283</v>
      </c>
      <c r="L1679" t="s">
        <v>286</v>
      </c>
      <c r="M1679" t="s">
        <v>280</v>
      </c>
      <c r="N1679" t="s">
        <v>152</v>
      </c>
      <c r="O1679">
        <v>1.06</v>
      </c>
    </row>
    <row r="1680" spans="1:15">
      <c r="A1680" t="s">
        <v>268</v>
      </c>
      <c r="B1680" t="s">
        <v>269</v>
      </c>
      <c r="C1680">
        <v>6246</v>
      </c>
      <c r="D1680" t="s">
        <v>754</v>
      </c>
      <c r="E1680" t="s">
        <v>271</v>
      </c>
      <c r="F1680" t="s">
        <v>272</v>
      </c>
      <c r="G1680" t="s">
        <v>273</v>
      </c>
      <c r="H1680" t="s">
        <v>274</v>
      </c>
      <c r="I1680" t="s">
        <v>275</v>
      </c>
      <c r="J1680" t="s">
        <v>170</v>
      </c>
      <c r="K1680" t="s">
        <v>276</v>
      </c>
      <c r="L1680" t="s">
        <v>287</v>
      </c>
      <c r="M1680" t="s">
        <v>280</v>
      </c>
      <c r="N1680" t="s">
        <v>170</v>
      </c>
      <c r="O1680">
        <v>1.41</v>
      </c>
    </row>
    <row r="1681" spans="1:15">
      <c r="A1681" t="s">
        <v>268</v>
      </c>
      <c r="B1681" t="s">
        <v>269</v>
      </c>
      <c r="C1681">
        <v>6246</v>
      </c>
      <c r="D1681" t="s">
        <v>754</v>
      </c>
      <c r="E1681" t="s">
        <v>271</v>
      </c>
      <c r="F1681" t="s">
        <v>272</v>
      </c>
      <c r="G1681" t="s">
        <v>273</v>
      </c>
      <c r="H1681" t="s">
        <v>274</v>
      </c>
      <c r="I1681" t="s">
        <v>275</v>
      </c>
      <c r="J1681" t="s">
        <v>189</v>
      </c>
      <c r="K1681" t="s">
        <v>283</v>
      </c>
      <c r="L1681" t="s">
        <v>288</v>
      </c>
      <c r="M1681" t="s">
        <v>280</v>
      </c>
      <c r="N1681" t="s">
        <v>189</v>
      </c>
      <c r="O1681">
        <v>1.94</v>
      </c>
    </row>
    <row r="1682" spans="1:15">
      <c r="A1682" t="s">
        <v>268</v>
      </c>
      <c r="B1682" t="s">
        <v>269</v>
      </c>
      <c r="C1682">
        <v>6246</v>
      </c>
      <c r="D1682" t="s">
        <v>754</v>
      </c>
      <c r="E1682" t="s">
        <v>271</v>
      </c>
      <c r="F1682" t="s">
        <v>272</v>
      </c>
      <c r="G1682" t="s">
        <v>273</v>
      </c>
      <c r="H1682" t="s">
        <v>274</v>
      </c>
      <c r="I1682" t="s">
        <v>275</v>
      </c>
      <c r="J1682" t="s">
        <v>194</v>
      </c>
      <c r="K1682" t="s">
        <v>283</v>
      </c>
      <c r="L1682" t="s">
        <v>289</v>
      </c>
      <c r="M1682" t="s">
        <v>280</v>
      </c>
      <c r="N1682" t="s">
        <v>194</v>
      </c>
      <c r="O1682">
        <v>1.99</v>
      </c>
    </row>
    <row r="1683" spans="1:15">
      <c r="A1683" t="s">
        <v>268</v>
      </c>
      <c r="B1683" t="s">
        <v>269</v>
      </c>
      <c r="C1683">
        <v>6246</v>
      </c>
      <c r="D1683" t="s">
        <v>754</v>
      </c>
      <c r="E1683" t="s">
        <v>271</v>
      </c>
      <c r="F1683" t="s">
        <v>272</v>
      </c>
      <c r="G1683" t="s">
        <v>273</v>
      </c>
      <c r="H1683" t="s">
        <v>274</v>
      </c>
      <c r="I1683" t="s">
        <v>275</v>
      </c>
      <c r="J1683" t="s">
        <v>211</v>
      </c>
      <c r="K1683" t="s">
        <v>276</v>
      </c>
      <c r="L1683" t="s">
        <v>287</v>
      </c>
      <c r="M1683" t="s">
        <v>278</v>
      </c>
      <c r="N1683" t="s">
        <v>211</v>
      </c>
      <c r="O1683">
        <v>2.35</v>
      </c>
    </row>
    <row r="1684" spans="1:15">
      <c r="A1684" t="s">
        <v>268</v>
      </c>
      <c r="B1684" t="s">
        <v>269</v>
      </c>
      <c r="C1684">
        <v>6246</v>
      </c>
      <c r="D1684" t="s">
        <v>754</v>
      </c>
      <c r="E1684" t="s">
        <v>271</v>
      </c>
      <c r="F1684" t="s">
        <v>272</v>
      </c>
      <c r="G1684" t="s">
        <v>273</v>
      </c>
      <c r="H1684" t="s">
        <v>274</v>
      </c>
      <c r="I1684" t="s">
        <v>275</v>
      </c>
      <c r="J1684" t="s">
        <v>219</v>
      </c>
      <c r="K1684" t="s">
        <v>276</v>
      </c>
      <c r="L1684" t="s">
        <v>290</v>
      </c>
      <c r="M1684" t="s">
        <v>278</v>
      </c>
      <c r="N1684" t="s">
        <v>219</v>
      </c>
      <c r="O1684">
        <v>3.33</v>
      </c>
    </row>
    <row r="1685" spans="1:15">
      <c r="A1685" t="s">
        <v>268</v>
      </c>
      <c r="B1685" t="s">
        <v>269</v>
      </c>
      <c r="C1685">
        <v>18356</v>
      </c>
      <c r="D1685" t="s">
        <v>755</v>
      </c>
      <c r="E1685" t="s">
        <v>745</v>
      </c>
      <c r="F1685" t="s">
        <v>334</v>
      </c>
      <c r="G1685" t="s">
        <v>345</v>
      </c>
      <c r="H1685" t="s">
        <v>274</v>
      </c>
      <c r="I1685" t="s">
        <v>275</v>
      </c>
      <c r="J1685" t="s">
        <v>5</v>
      </c>
      <c r="K1685" t="s">
        <v>283</v>
      </c>
      <c r="L1685" t="s">
        <v>528</v>
      </c>
      <c r="M1685" t="s">
        <v>280</v>
      </c>
      <c r="N1685" t="s">
        <v>5</v>
      </c>
      <c r="O1685">
        <v>1.9</v>
      </c>
    </row>
    <row r="1686" spans="1:15">
      <c r="A1686" t="s">
        <v>268</v>
      </c>
      <c r="B1686" t="s">
        <v>269</v>
      </c>
      <c r="C1686">
        <v>18356</v>
      </c>
      <c r="D1686" t="s">
        <v>755</v>
      </c>
      <c r="E1686" t="s">
        <v>745</v>
      </c>
      <c r="F1686" t="s">
        <v>334</v>
      </c>
      <c r="G1686" t="s">
        <v>345</v>
      </c>
      <c r="H1686" t="s">
        <v>274</v>
      </c>
      <c r="I1686" t="s">
        <v>275</v>
      </c>
      <c r="J1686" t="s">
        <v>15</v>
      </c>
      <c r="K1686" t="s">
        <v>283</v>
      </c>
      <c r="L1686" t="s">
        <v>746</v>
      </c>
      <c r="M1686" t="s">
        <v>278</v>
      </c>
      <c r="N1686" t="s">
        <v>15</v>
      </c>
      <c r="O1686">
        <v>2.29</v>
      </c>
    </row>
    <row r="1687" spans="1:15">
      <c r="A1687" t="s">
        <v>268</v>
      </c>
      <c r="B1687" t="s">
        <v>269</v>
      </c>
      <c r="C1687">
        <v>18356</v>
      </c>
      <c r="D1687" t="s">
        <v>755</v>
      </c>
      <c r="E1687" t="s">
        <v>745</v>
      </c>
      <c r="F1687" t="s">
        <v>334</v>
      </c>
      <c r="G1687" t="s">
        <v>345</v>
      </c>
      <c r="H1687" t="s">
        <v>274</v>
      </c>
      <c r="I1687" t="s">
        <v>275</v>
      </c>
      <c r="J1687" t="s">
        <v>17</v>
      </c>
      <c r="K1687" t="s">
        <v>296</v>
      </c>
      <c r="L1687" t="s">
        <v>297</v>
      </c>
      <c r="M1687" t="s">
        <v>278</v>
      </c>
      <c r="N1687" t="s">
        <v>17</v>
      </c>
      <c r="O1687">
        <v>3.48</v>
      </c>
    </row>
    <row r="1688" spans="1:15">
      <c r="A1688" t="s">
        <v>268</v>
      </c>
      <c r="B1688" t="s">
        <v>269</v>
      </c>
      <c r="C1688">
        <v>18356</v>
      </c>
      <c r="D1688" t="s">
        <v>755</v>
      </c>
      <c r="E1688" t="s">
        <v>745</v>
      </c>
      <c r="F1688" t="s">
        <v>334</v>
      </c>
      <c r="G1688" t="s">
        <v>345</v>
      </c>
      <c r="H1688" t="s">
        <v>274</v>
      </c>
      <c r="I1688" t="s">
        <v>275</v>
      </c>
      <c r="J1688" t="s">
        <v>22</v>
      </c>
      <c r="K1688" t="s">
        <v>283</v>
      </c>
      <c r="L1688" t="s">
        <v>747</v>
      </c>
      <c r="M1688" t="s">
        <v>280</v>
      </c>
      <c r="N1688" t="s">
        <v>22</v>
      </c>
      <c r="O1688">
        <v>1.07</v>
      </c>
    </row>
    <row r="1689" spans="1:15">
      <c r="A1689" t="s">
        <v>268</v>
      </c>
      <c r="B1689" t="s">
        <v>269</v>
      </c>
      <c r="C1689">
        <v>18356</v>
      </c>
      <c r="D1689" t="s">
        <v>755</v>
      </c>
      <c r="E1689" t="s">
        <v>745</v>
      </c>
      <c r="F1689" t="s">
        <v>334</v>
      </c>
      <c r="G1689" t="s">
        <v>345</v>
      </c>
      <c r="H1689" t="s">
        <v>274</v>
      </c>
      <c r="I1689" t="s">
        <v>275</v>
      </c>
      <c r="J1689" t="s">
        <v>33</v>
      </c>
      <c r="K1689" t="s">
        <v>296</v>
      </c>
      <c r="L1689" t="s">
        <v>299</v>
      </c>
      <c r="M1689" t="s">
        <v>278</v>
      </c>
      <c r="N1689" t="s">
        <v>33</v>
      </c>
      <c r="O1689">
        <v>3.03</v>
      </c>
    </row>
    <row r="1690" spans="1:15">
      <c r="A1690" t="s">
        <v>268</v>
      </c>
      <c r="B1690" t="s">
        <v>269</v>
      </c>
      <c r="C1690">
        <v>18356</v>
      </c>
      <c r="D1690" t="s">
        <v>755</v>
      </c>
      <c r="E1690" t="s">
        <v>745</v>
      </c>
      <c r="F1690" t="s">
        <v>334</v>
      </c>
      <c r="G1690" t="s">
        <v>345</v>
      </c>
      <c r="H1690" t="s">
        <v>274</v>
      </c>
      <c r="I1690" t="s">
        <v>275</v>
      </c>
      <c r="J1690" t="s">
        <v>39</v>
      </c>
      <c r="K1690" t="s">
        <v>283</v>
      </c>
      <c r="L1690" t="s">
        <v>477</v>
      </c>
      <c r="M1690" t="s">
        <v>280</v>
      </c>
      <c r="N1690" t="s">
        <v>39</v>
      </c>
      <c r="O1690">
        <v>1.93</v>
      </c>
    </row>
    <row r="1691" spans="1:15">
      <c r="A1691" t="s">
        <v>268</v>
      </c>
      <c r="B1691" t="s">
        <v>269</v>
      </c>
      <c r="C1691">
        <v>18356</v>
      </c>
      <c r="D1691" t="s">
        <v>755</v>
      </c>
      <c r="E1691" t="s">
        <v>745</v>
      </c>
      <c r="F1691" t="s">
        <v>334</v>
      </c>
      <c r="G1691" t="s">
        <v>345</v>
      </c>
      <c r="H1691" t="s">
        <v>274</v>
      </c>
      <c r="I1691" t="s">
        <v>275</v>
      </c>
      <c r="J1691" t="s">
        <v>43</v>
      </c>
      <c r="K1691" t="s">
        <v>296</v>
      </c>
      <c r="L1691" t="s">
        <v>300</v>
      </c>
      <c r="M1691" t="s">
        <v>280</v>
      </c>
      <c r="N1691" t="s">
        <v>43</v>
      </c>
      <c r="O1691">
        <v>1.69</v>
      </c>
    </row>
    <row r="1692" spans="1:15">
      <c r="A1692" t="s">
        <v>268</v>
      </c>
      <c r="B1692" t="s">
        <v>269</v>
      </c>
      <c r="C1692">
        <v>18356</v>
      </c>
      <c r="D1692" t="s">
        <v>755</v>
      </c>
      <c r="E1692" t="s">
        <v>745</v>
      </c>
      <c r="F1692" t="s">
        <v>334</v>
      </c>
      <c r="G1692" t="s">
        <v>345</v>
      </c>
      <c r="H1692" t="s">
        <v>274</v>
      </c>
      <c r="I1692" t="s">
        <v>275</v>
      </c>
      <c r="J1692" t="s">
        <v>47</v>
      </c>
      <c r="K1692" t="s">
        <v>296</v>
      </c>
      <c r="L1692" t="s">
        <v>301</v>
      </c>
      <c r="M1692" t="s">
        <v>278</v>
      </c>
      <c r="N1692" t="s">
        <v>47</v>
      </c>
      <c r="O1692">
        <v>3.06</v>
      </c>
    </row>
    <row r="1693" spans="1:15">
      <c r="A1693" t="s">
        <v>268</v>
      </c>
      <c r="B1693" t="s">
        <v>269</v>
      </c>
      <c r="C1693">
        <v>18356</v>
      </c>
      <c r="D1693" t="s">
        <v>755</v>
      </c>
      <c r="E1693" t="s">
        <v>745</v>
      </c>
      <c r="F1693" t="s">
        <v>334</v>
      </c>
      <c r="G1693" t="s">
        <v>345</v>
      </c>
      <c r="H1693" t="s">
        <v>274</v>
      </c>
      <c r="I1693" t="s">
        <v>275</v>
      </c>
      <c r="J1693" t="s">
        <v>57</v>
      </c>
      <c r="K1693" t="s">
        <v>276</v>
      </c>
      <c r="L1693" t="s">
        <v>303</v>
      </c>
      <c r="M1693" t="s">
        <v>278</v>
      </c>
      <c r="N1693" t="s">
        <v>57</v>
      </c>
      <c r="O1693">
        <v>2.37</v>
      </c>
    </row>
    <row r="1694" spans="1:15">
      <c r="A1694" t="s">
        <v>268</v>
      </c>
      <c r="B1694" t="s">
        <v>269</v>
      </c>
      <c r="C1694">
        <v>18356</v>
      </c>
      <c r="D1694" t="s">
        <v>755</v>
      </c>
      <c r="E1694" t="s">
        <v>745</v>
      </c>
      <c r="F1694" t="s">
        <v>334</v>
      </c>
      <c r="G1694" t="s">
        <v>345</v>
      </c>
      <c r="H1694" t="s">
        <v>274</v>
      </c>
      <c r="I1694" t="s">
        <v>275</v>
      </c>
      <c r="J1694" t="s">
        <v>74</v>
      </c>
      <c r="K1694" t="s">
        <v>276</v>
      </c>
      <c r="L1694" t="s">
        <v>305</v>
      </c>
      <c r="M1694" t="s">
        <v>278</v>
      </c>
      <c r="N1694" t="s">
        <v>74</v>
      </c>
      <c r="O1694">
        <v>3.76</v>
      </c>
    </row>
    <row r="1695" spans="1:15">
      <c r="A1695" t="s">
        <v>268</v>
      </c>
      <c r="B1695" t="s">
        <v>269</v>
      </c>
      <c r="C1695">
        <v>18356</v>
      </c>
      <c r="D1695" t="s">
        <v>755</v>
      </c>
      <c r="E1695" t="s">
        <v>745</v>
      </c>
      <c r="F1695" t="s">
        <v>334</v>
      </c>
      <c r="G1695" t="s">
        <v>345</v>
      </c>
      <c r="H1695" t="s">
        <v>274</v>
      </c>
      <c r="I1695" t="s">
        <v>275</v>
      </c>
      <c r="J1695" t="s">
        <v>94</v>
      </c>
      <c r="K1695" t="s">
        <v>296</v>
      </c>
      <c r="L1695" t="s">
        <v>306</v>
      </c>
      <c r="M1695" t="s">
        <v>278</v>
      </c>
      <c r="N1695" t="s">
        <v>94</v>
      </c>
      <c r="O1695">
        <v>2.06</v>
      </c>
    </row>
    <row r="1696" spans="1:15">
      <c r="A1696" t="s">
        <v>268</v>
      </c>
      <c r="B1696" t="s">
        <v>269</v>
      </c>
      <c r="C1696">
        <v>18356</v>
      </c>
      <c r="D1696" t="s">
        <v>755</v>
      </c>
      <c r="E1696" t="s">
        <v>745</v>
      </c>
      <c r="F1696" t="s">
        <v>334</v>
      </c>
      <c r="G1696" t="s">
        <v>345</v>
      </c>
      <c r="H1696" t="s">
        <v>274</v>
      </c>
      <c r="I1696" t="s">
        <v>275</v>
      </c>
      <c r="J1696" t="s">
        <v>106</v>
      </c>
      <c r="K1696" t="s">
        <v>276</v>
      </c>
      <c r="L1696" t="s">
        <v>307</v>
      </c>
      <c r="M1696" t="s">
        <v>278</v>
      </c>
      <c r="N1696" t="s">
        <v>106</v>
      </c>
      <c r="O1696">
        <v>2.37</v>
      </c>
    </row>
    <row r="1697" spans="1:15">
      <c r="A1697" t="s">
        <v>268</v>
      </c>
      <c r="B1697" t="s">
        <v>269</v>
      </c>
      <c r="C1697">
        <v>18356</v>
      </c>
      <c r="D1697" t="s">
        <v>755</v>
      </c>
      <c r="E1697" t="s">
        <v>745</v>
      </c>
      <c r="F1697" t="s">
        <v>334</v>
      </c>
      <c r="G1697" t="s">
        <v>345</v>
      </c>
      <c r="H1697" t="s">
        <v>274</v>
      </c>
      <c r="I1697" t="s">
        <v>275</v>
      </c>
      <c r="J1697" t="s">
        <v>108</v>
      </c>
      <c r="K1697" t="s">
        <v>276</v>
      </c>
      <c r="L1697" t="s">
        <v>308</v>
      </c>
      <c r="M1697" t="s">
        <v>278</v>
      </c>
      <c r="N1697" t="s">
        <v>108</v>
      </c>
      <c r="O1697">
        <v>2.77</v>
      </c>
    </row>
    <row r="1698" spans="1:15">
      <c r="A1698" t="s">
        <v>268</v>
      </c>
      <c r="B1698" t="s">
        <v>269</v>
      </c>
      <c r="C1698">
        <v>18356</v>
      </c>
      <c r="D1698" t="s">
        <v>755</v>
      </c>
      <c r="E1698" t="s">
        <v>745</v>
      </c>
      <c r="F1698" t="s">
        <v>334</v>
      </c>
      <c r="G1698" t="s">
        <v>345</v>
      </c>
      <c r="H1698" t="s">
        <v>274</v>
      </c>
      <c r="I1698" t="s">
        <v>275</v>
      </c>
      <c r="J1698" t="s">
        <v>116</v>
      </c>
      <c r="K1698" t="s">
        <v>283</v>
      </c>
      <c r="L1698" t="s">
        <v>748</v>
      </c>
      <c r="M1698" t="s">
        <v>278</v>
      </c>
      <c r="N1698" t="s">
        <v>116</v>
      </c>
      <c r="O1698">
        <v>2.5499999999999998</v>
      </c>
    </row>
    <row r="1699" spans="1:15">
      <c r="A1699" t="s">
        <v>268</v>
      </c>
      <c r="B1699" t="s">
        <v>269</v>
      </c>
      <c r="C1699">
        <v>18356</v>
      </c>
      <c r="D1699" t="s">
        <v>755</v>
      </c>
      <c r="E1699" t="s">
        <v>745</v>
      </c>
      <c r="F1699" t="s">
        <v>334</v>
      </c>
      <c r="G1699" t="s">
        <v>345</v>
      </c>
      <c r="H1699" t="s">
        <v>274</v>
      </c>
      <c r="I1699" t="s">
        <v>275</v>
      </c>
      <c r="J1699" t="s">
        <v>126</v>
      </c>
      <c r="K1699" t="s">
        <v>276</v>
      </c>
      <c r="L1699" t="s">
        <v>311</v>
      </c>
      <c r="M1699" t="s">
        <v>278</v>
      </c>
      <c r="N1699" t="s">
        <v>126</v>
      </c>
      <c r="O1699">
        <v>2.44</v>
      </c>
    </row>
    <row r="1700" spans="1:15">
      <c r="A1700" t="s">
        <v>268</v>
      </c>
      <c r="B1700" t="s">
        <v>269</v>
      </c>
      <c r="C1700">
        <v>18356</v>
      </c>
      <c r="D1700" t="s">
        <v>755</v>
      </c>
      <c r="E1700" t="s">
        <v>745</v>
      </c>
      <c r="F1700" t="s">
        <v>334</v>
      </c>
      <c r="G1700" t="s">
        <v>345</v>
      </c>
      <c r="H1700" t="s">
        <v>274</v>
      </c>
      <c r="I1700" t="s">
        <v>275</v>
      </c>
      <c r="J1700" t="s">
        <v>157</v>
      </c>
      <c r="K1700" t="s">
        <v>296</v>
      </c>
      <c r="L1700" t="s">
        <v>312</v>
      </c>
      <c r="M1700" t="s">
        <v>280</v>
      </c>
      <c r="N1700" t="s">
        <v>157</v>
      </c>
      <c r="O1700">
        <v>1.52</v>
      </c>
    </row>
    <row r="1701" spans="1:15">
      <c r="A1701" t="s">
        <v>268</v>
      </c>
      <c r="B1701" t="s">
        <v>269</v>
      </c>
      <c r="C1701">
        <v>18356</v>
      </c>
      <c r="D1701" t="s">
        <v>755</v>
      </c>
      <c r="E1701" t="s">
        <v>745</v>
      </c>
      <c r="F1701" t="s">
        <v>334</v>
      </c>
      <c r="G1701" t="s">
        <v>345</v>
      </c>
      <c r="H1701" t="s">
        <v>274</v>
      </c>
      <c r="I1701" t="s">
        <v>275</v>
      </c>
      <c r="J1701" t="s">
        <v>164</v>
      </c>
      <c r="K1701" t="s">
        <v>296</v>
      </c>
      <c r="L1701" t="s">
        <v>313</v>
      </c>
      <c r="M1701" t="s">
        <v>280</v>
      </c>
      <c r="N1701" t="s">
        <v>164</v>
      </c>
      <c r="O1701">
        <v>1.1499999999999999</v>
      </c>
    </row>
    <row r="1702" spans="1:15">
      <c r="A1702" t="s">
        <v>268</v>
      </c>
      <c r="B1702" t="s">
        <v>269</v>
      </c>
      <c r="C1702">
        <v>18356</v>
      </c>
      <c r="D1702" t="s">
        <v>755</v>
      </c>
      <c r="E1702" t="s">
        <v>745</v>
      </c>
      <c r="F1702" t="s">
        <v>334</v>
      </c>
      <c r="G1702" t="s">
        <v>345</v>
      </c>
      <c r="H1702" t="s">
        <v>274</v>
      </c>
      <c r="I1702" t="s">
        <v>275</v>
      </c>
      <c r="J1702" t="s">
        <v>165</v>
      </c>
      <c r="K1702" t="s">
        <v>296</v>
      </c>
      <c r="L1702" t="s">
        <v>314</v>
      </c>
      <c r="M1702" t="s">
        <v>278</v>
      </c>
      <c r="N1702" t="s">
        <v>165</v>
      </c>
      <c r="O1702">
        <v>2.0299999999999998</v>
      </c>
    </row>
    <row r="1703" spans="1:15">
      <c r="A1703" t="s">
        <v>268</v>
      </c>
      <c r="B1703" t="s">
        <v>269</v>
      </c>
      <c r="C1703">
        <v>18356</v>
      </c>
      <c r="D1703" t="s">
        <v>755</v>
      </c>
      <c r="E1703" t="s">
        <v>745</v>
      </c>
      <c r="F1703" t="s">
        <v>334</v>
      </c>
      <c r="G1703" t="s">
        <v>345</v>
      </c>
      <c r="H1703" t="s">
        <v>274</v>
      </c>
      <c r="I1703" t="s">
        <v>275</v>
      </c>
      <c r="J1703" t="s">
        <v>170</v>
      </c>
      <c r="K1703" t="s">
        <v>276</v>
      </c>
      <c r="L1703" t="s">
        <v>315</v>
      </c>
      <c r="M1703" t="s">
        <v>278</v>
      </c>
      <c r="N1703" t="s">
        <v>170</v>
      </c>
      <c r="O1703">
        <v>2.23</v>
      </c>
    </row>
    <row r="1704" spans="1:15">
      <c r="A1704" t="s">
        <v>268</v>
      </c>
      <c r="B1704" t="s">
        <v>269</v>
      </c>
      <c r="C1704">
        <v>18356</v>
      </c>
      <c r="D1704" t="s">
        <v>755</v>
      </c>
      <c r="E1704" t="s">
        <v>745</v>
      </c>
      <c r="F1704" t="s">
        <v>334</v>
      </c>
      <c r="G1704" t="s">
        <v>345</v>
      </c>
      <c r="H1704" t="s">
        <v>274</v>
      </c>
      <c r="I1704" t="s">
        <v>275</v>
      </c>
      <c r="J1704" t="s">
        <v>182</v>
      </c>
      <c r="K1704" t="s">
        <v>283</v>
      </c>
      <c r="L1704" t="s">
        <v>749</v>
      </c>
      <c r="M1704" t="s">
        <v>278</v>
      </c>
      <c r="N1704" t="s">
        <v>182</v>
      </c>
      <c r="O1704">
        <v>3.7</v>
      </c>
    </row>
    <row r="1705" spans="1:15">
      <c r="A1705" t="s">
        <v>268</v>
      </c>
      <c r="B1705" t="s">
        <v>269</v>
      </c>
      <c r="C1705">
        <v>18356</v>
      </c>
      <c r="D1705" t="s">
        <v>755</v>
      </c>
      <c r="E1705" t="s">
        <v>745</v>
      </c>
      <c r="F1705" t="s">
        <v>334</v>
      </c>
      <c r="G1705" t="s">
        <v>345</v>
      </c>
      <c r="H1705" t="s">
        <v>274</v>
      </c>
      <c r="I1705" t="s">
        <v>275</v>
      </c>
      <c r="J1705" t="s">
        <v>211</v>
      </c>
      <c r="K1705" t="s">
        <v>276</v>
      </c>
      <c r="L1705" t="s">
        <v>319</v>
      </c>
      <c r="M1705" t="s">
        <v>280</v>
      </c>
      <c r="N1705" t="s">
        <v>211</v>
      </c>
      <c r="O1705">
        <v>1.25</v>
      </c>
    </row>
    <row r="1706" spans="1:15">
      <c r="A1706" t="s">
        <v>268</v>
      </c>
      <c r="B1706" t="s">
        <v>269</v>
      </c>
      <c r="C1706">
        <v>18356</v>
      </c>
      <c r="D1706" t="s">
        <v>755</v>
      </c>
      <c r="E1706" t="s">
        <v>745</v>
      </c>
      <c r="F1706" t="s">
        <v>334</v>
      </c>
      <c r="G1706" t="s">
        <v>345</v>
      </c>
      <c r="H1706" t="s">
        <v>274</v>
      </c>
      <c r="I1706" t="s">
        <v>275</v>
      </c>
      <c r="J1706" t="s">
        <v>219</v>
      </c>
      <c r="K1706" t="s">
        <v>276</v>
      </c>
      <c r="L1706" t="s">
        <v>320</v>
      </c>
      <c r="M1706" t="s">
        <v>278</v>
      </c>
      <c r="N1706" t="s">
        <v>219</v>
      </c>
      <c r="O1706">
        <v>3.55</v>
      </c>
    </row>
    <row r="1707" spans="1:15">
      <c r="A1707" t="e">
        <v>#N/A</v>
      </c>
      <c r="B1707" t="s">
        <v>269</v>
      </c>
      <c r="C1707">
        <v>19600</v>
      </c>
      <c r="D1707" t="s">
        <v>756</v>
      </c>
      <c r="E1707" t="s">
        <v>349</v>
      </c>
      <c r="F1707" t="s">
        <v>344</v>
      </c>
      <c r="G1707" t="s">
        <v>345</v>
      </c>
      <c r="H1707" t="s">
        <v>274</v>
      </c>
      <c r="J1707" t="s">
        <v>346</v>
      </c>
      <c r="K1707" t="s">
        <v>347</v>
      </c>
      <c r="L1707" t="s">
        <v>346</v>
      </c>
      <c r="M1707" t="s">
        <v>280</v>
      </c>
      <c r="N1707" t="e">
        <v>#VALUE!</v>
      </c>
      <c r="O1707">
        <v>1.6</v>
      </c>
    </row>
    <row r="1708" spans="1:15">
      <c r="A1708" t="s">
        <v>268</v>
      </c>
      <c r="B1708" t="s">
        <v>269</v>
      </c>
      <c r="C1708">
        <v>19004</v>
      </c>
      <c r="D1708" t="s">
        <v>757</v>
      </c>
      <c r="E1708" t="s">
        <v>758</v>
      </c>
      <c r="F1708" t="s">
        <v>383</v>
      </c>
      <c r="G1708" t="s">
        <v>423</v>
      </c>
      <c r="H1708" t="s">
        <v>274</v>
      </c>
      <c r="I1708" t="s">
        <v>295</v>
      </c>
      <c r="J1708" t="s">
        <v>3</v>
      </c>
      <c r="K1708" t="s">
        <v>283</v>
      </c>
      <c r="L1708" t="s">
        <v>759</v>
      </c>
      <c r="M1708" t="s">
        <v>280</v>
      </c>
      <c r="N1708" t="s">
        <v>3</v>
      </c>
      <c r="O1708">
        <v>1.39</v>
      </c>
    </row>
    <row r="1709" spans="1:15">
      <c r="A1709" t="s">
        <v>268</v>
      </c>
      <c r="B1709" t="s">
        <v>269</v>
      </c>
      <c r="C1709">
        <v>19004</v>
      </c>
      <c r="D1709" t="s">
        <v>757</v>
      </c>
      <c r="E1709" t="s">
        <v>758</v>
      </c>
      <c r="F1709" t="s">
        <v>383</v>
      </c>
      <c r="G1709" t="s">
        <v>423</v>
      </c>
      <c r="H1709" t="s">
        <v>274</v>
      </c>
      <c r="I1709" t="s">
        <v>295</v>
      </c>
      <c r="J1709" t="s">
        <v>5</v>
      </c>
      <c r="K1709" t="s">
        <v>283</v>
      </c>
      <c r="L1709" t="s">
        <v>425</v>
      </c>
      <c r="M1709" t="s">
        <v>278</v>
      </c>
      <c r="N1709" t="s">
        <v>5</v>
      </c>
      <c r="O1709">
        <v>2.37</v>
      </c>
    </row>
    <row r="1710" spans="1:15">
      <c r="A1710" t="s">
        <v>268</v>
      </c>
      <c r="B1710" t="s">
        <v>269</v>
      </c>
      <c r="C1710">
        <v>19004</v>
      </c>
      <c r="D1710" t="s">
        <v>757</v>
      </c>
      <c r="E1710" t="s">
        <v>758</v>
      </c>
      <c r="F1710" t="s">
        <v>383</v>
      </c>
      <c r="G1710" t="s">
        <v>423</v>
      </c>
      <c r="H1710" t="s">
        <v>274</v>
      </c>
      <c r="I1710" t="s">
        <v>295</v>
      </c>
      <c r="J1710" t="s">
        <v>57</v>
      </c>
      <c r="K1710" t="s">
        <v>276</v>
      </c>
      <c r="L1710" t="s">
        <v>277</v>
      </c>
      <c r="M1710" t="s">
        <v>278</v>
      </c>
      <c r="N1710" t="s">
        <v>57</v>
      </c>
      <c r="O1710">
        <v>3.15</v>
      </c>
    </row>
    <row r="1711" spans="1:15">
      <c r="A1711" t="s">
        <v>268</v>
      </c>
      <c r="B1711" t="s">
        <v>269</v>
      </c>
      <c r="C1711">
        <v>19004</v>
      </c>
      <c r="D1711" t="s">
        <v>757</v>
      </c>
      <c r="E1711" t="s">
        <v>758</v>
      </c>
      <c r="F1711" t="s">
        <v>383</v>
      </c>
      <c r="G1711" t="s">
        <v>423</v>
      </c>
      <c r="H1711" t="s">
        <v>274</v>
      </c>
      <c r="I1711" t="s">
        <v>295</v>
      </c>
      <c r="J1711" t="s">
        <v>59</v>
      </c>
      <c r="K1711" t="s">
        <v>283</v>
      </c>
      <c r="L1711" t="s">
        <v>760</v>
      </c>
      <c r="M1711" t="s">
        <v>280</v>
      </c>
      <c r="N1711" t="s">
        <v>59</v>
      </c>
      <c r="O1711">
        <v>1.37</v>
      </c>
    </row>
    <row r="1712" spans="1:15">
      <c r="A1712" t="s">
        <v>268</v>
      </c>
      <c r="B1712" t="s">
        <v>269</v>
      </c>
      <c r="C1712">
        <v>19004</v>
      </c>
      <c r="D1712" t="s">
        <v>757</v>
      </c>
      <c r="E1712" t="s">
        <v>758</v>
      </c>
      <c r="F1712" t="s">
        <v>383</v>
      </c>
      <c r="G1712" t="s">
        <v>423</v>
      </c>
      <c r="H1712" t="s">
        <v>274</v>
      </c>
      <c r="I1712" t="s">
        <v>295</v>
      </c>
      <c r="J1712" t="s">
        <v>74</v>
      </c>
      <c r="K1712" t="s">
        <v>276</v>
      </c>
      <c r="L1712" t="s">
        <v>279</v>
      </c>
      <c r="M1712" t="s">
        <v>278</v>
      </c>
      <c r="N1712" t="s">
        <v>74</v>
      </c>
      <c r="O1712">
        <v>2.42</v>
      </c>
    </row>
    <row r="1713" spans="1:15">
      <c r="A1713" t="s">
        <v>268</v>
      </c>
      <c r="B1713" t="s">
        <v>269</v>
      </c>
      <c r="C1713">
        <v>19004</v>
      </c>
      <c r="D1713" t="s">
        <v>757</v>
      </c>
      <c r="E1713" t="s">
        <v>758</v>
      </c>
      <c r="F1713" t="s">
        <v>383</v>
      </c>
      <c r="G1713" t="s">
        <v>423</v>
      </c>
      <c r="H1713" t="s">
        <v>274</v>
      </c>
      <c r="I1713" t="s">
        <v>295</v>
      </c>
      <c r="J1713" t="s">
        <v>106</v>
      </c>
      <c r="K1713" t="s">
        <v>276</v>
      </c>
      <c r="L1713" t="s">
        <v>281</v>
      </c>
      <c r="M1713" t="s">
        <v>278</v>
      </c>
      <c r="N1713" t="s">
        <v>106</v>
      </c>
      <c r="O1713">
        <v>2.31</v>
      </c>
    </row>
    <row r="1714" spans="1:15">
      <c r="A1714" t="s">
        <v>268</v>
      </c>
      <c r="B1714" t="s">
        <v>269</v>
      </c>
      <c r="C1714">
        <v>19004</v>
      </c>
      <c r="D1714" t="s">
        <v>757</v>
      </c>
      <c r="E1714" t="s">
        <v>758</v>
      </c>
      <c r="F1714" t="s">
        <v>383</v>
      </c>
      <c r="G1714" t="s">
        <v>423</v>
      </c>
      <c r="H1714" t="s">
        <v>274</v>
      </c>
      <c r="I1714" t="s">
        <v>295</v>
      </c>
      <c r="J1714" t="s">
        <v>108</v>
      </c>
      <c r="K1714" t="s">
        <v>276</v>
      </c>
      <c r="L1714" t="s">
        <v>282</v>
      </c>
      <c r="M1714" t="s">
        <v>280</v>
      </c>
      <c r="N1714" t="s">
        <v>108</v>
      </c>
      <c r="O1714">
        <v>1.48</v>
      </c>
    </row>
    <row r="1715" spans="1:15">
      <c r="A1715" t="s">
        <v>268</v>
      </c>
      <c r="B1715" t="s">
        <v>269</v>
      </c>
      <c r="C1715">
        <v>19004</v>
      </c>
      <c r="D1715" t="s">
        <v>757</v>
      </c>
      <c r="E1715" t="s">
        <v>758</v>
      </c>
      <c r="F1715" t="s">
        <v>383</v>
      </c>
      <c r="G1715" t="s">
        <v>423</v>
      </c>
      <c r="H1715" t="s">
        <v>274</v>
      </c>
      <c r="I1715" t="s">
        <v>295</v>
      </c>
      <c r="J1715" t="s">
        <v>118</v>
      </c>
      <c r="K1715" t="s">
        <v>283</v>
      </c>
      <c r="L1715" t="s">
        <v>426</v>
      </c>
      <c r="M1715" t="s">
        <v>280</v>
      </c>
      <c r="N1715" t="s">
        <v>118</v>
      </c>
      <c r="O1715">
        <v>1.7</v>
      </c>
    </row>
    <row r="1716" spans="1:15">
      <c r="A1716" t="s">
        <v>268</v>
      </c>
      <c r="B1716" t="s">
        <v>269</v>
      </c>
      <c r="C1716">
        <v>19004</v>
      </c>
      <c r="D1716" t="s">
        <v>757</v>
      </c>
      <c r="E1716" t="s">
        <v>758</v>
      </c>
      <c r="F1716" t="s">
        <v>383</v>
      </c>
      <c r="G1716" t="s">
        <v>423</v>
      </c>
      <c r="H1716" t="s">
        <v>274</v>
      </c>
      <c r="I1716" t="s">
        <v>295</v>
      </c>
      <c r="J1716" t="s">
        <v>126</v>
      </c>
      <c r="K1716" t="s">
        <v>276</v>
      </c>
      <c r="L1716" t="s">
        <v>285</v>
      </c>
      <c r="M1716" t="s">
        <v>280</v>
      </c>
      <c r="N1716" t="s">
        <v>126</v>
      </c>
      <c r="O1716">
        <v>1.24</v>
      </c>
    </row>
    <row r="1717" spans="1:15">
      <c r="A1717" t="s">
        <v>268</v>
      </c>
      <c r="B1717" t="s">
        <v>269</v>
      </c>
      <c r="C1717">
        <v>19004</v>
      </c>
      <c r="D1717" t="s">
        <v>757</v>
      </c>
      <c r="E1717" t="s">
        <v>758</v>
      </c>
      <c r="F1717" t="s">
        <v>383</v>
      </c>
      <c r="G1717" t="s">
        <v>423</v>
      </c>
      <c r="H1717" t="s">
        <v>274</v>
      </c>
      <c r="I1717" t="s">
        <v>295</v>
      </c>
      <c r="J1717" t="s">
        <v>170</v>
      </c>
      <c r="K1717" t="s">
        <v>276</v>
      </c>
      <c r="L1717" t="s">
        <v>287</v>
      </c>
      <c r="M1717" t="s">
        <v>280</v>
      </c>
      <c r="N1717" t="s">
        <v>170</v>
      </c>
      <c r="O1717">
        <v>1.74</v>
      </c>
    </row>
    <row r="1718" spans="1:15">
      <c r="A1718" t="s">
        <v>268</v>
      </c>
      <c r="B1718" t="s">
        <v>269</v>
      </c>
      <c r="C1718">
        <v>19004</v>
      </c>
      <c r="D1718" t="s">
        <v>757</v>
      </c>
      <c r="E1718" t="s">
        <v>758</v>
      </c>
      <c r="F1718" t="s">
        <v>383</v>
      </c>
      <c r="G1718" t="s">
        <v>423</v>
      </c>
      <c r="H1718" t="s">
        <v>274</v>
      </c>
      <c r="I1718" t="s">
        <v>295</v>
      </c>
      <c r="J1718" t="s">
        <v>204</v>
      </c>
      <c r="K1718" t="s">
        <v>283</v>
      </c>
      <c r="L1718" t="s">
        <v>761</v>
      </c>
      <c r="M1718" t="s">
        <v>280</v>
      </c>
      <c r="N1718" t="s">
        <v>204</v>
      </c>
      <c r="O1718">
        <v>1.9</v>
      </c>
    </row>
    <row r="1719" spans="1:15">
      <c r="A1719" t="s">
        <v>268</v>
      </c>
      <c r="B1719" t="s">
        <v>269</v>
      </c>
      <c r="C1719">
        <v>19004</v>
      </c>
      <c r="D1719" t="s">
        <v>757</v>
      </c>
      <c r="E1719" t="s">
        <v>758</v>
      </c>
      <c r="F1719" t="s">
        <v>383</v>
      </c>
      <c r="G1719" t="s">
        <v>423</v>
      </c>
      <c r="H1719" t="s">
        <v>274</v>
      </c>
      <c r="I1719" t="s">
        <v>295</v>
      </c>
      <c r="J1719" t="s">
        <v>211</v>
      </c>
      <c r="K1719" t="s">
        <v>276</v>
      </c>
      <c r="L1719" t="s">
        <v>387</v>
      </c>
      <c r="M1719" t="s">
        <v>280</v>
      </c>
      <c r="N1719" t="s">
        <v>211</v>
      </c>
      <c r="O1719">
        <v>1.49</v>
      </c>
    </row>
    <row r="1720" spans="1:15">
      <c r="A1720" t="s">
        <v>268</v>
      </c>
      <c r="B1720" t="s">
        <v>269</v>
      </c>
      <c r="C1720">
        <v>19004</v>
      </c>
      <c r="D1720" t="s">
        <v>757</v>
      </c>
      <c r="E1720" t="s">
        <v>758</v>
      </c>
      <c r="F1720" t="s">
        <v>383</v>
      </c>
      <c r="G1720" t="s">
        <v>423</v>
      </c>
      <c r="H1720" t="s">
        <v>274</v>
      </c>
      <c r="I1720" t="s">
        <v>295</v>
      </c>
      <c r="J1720" t="s">
        <v>219</v>
      </c>
      <c r="K1720" t="s">
        <v>276</v>
      </c>
      <c r="L1720" t="s">
        <v>290</v>
      </c>
      <c r="M1720" t="s">
        <v>280</v>
      </c>
      <c r="N1720" t="s">
        <v>219</v>
      </c>
      <c r="O1720">
        <v>1.74</v>
      </c>
    </row>
    <row r="1721" spans="1:15">
      <c r="A1721" t="s">
        <v>268</v>
      </c>
      <c r="B1721" t="s">
        <v>269</v>
      </c>
      <c r="C1721">
        <v>19404</v>
      </c>
      <c r="D1721" t="s">
        <v>762</v>
      </c>
      <c r="E1721" t="s">
        <v>763</v>
      </c>
      <c r="F1721" t="s">
        <v>383</v>
      </c>
      <c r="G1721" t="s">
        <v>355</v>
      </c>
      <c r="H1721" t="s">
        <v>274</v>
      </c>
      <c r="I1721" t="s">
        <v>295</v>
      </c>
      <c r="J1721" t="s">
        <v>8</v>
      </c>
      <c r="K1721" t="s">
        <v>283</v>
      </c>
      <c r="L1721" t="s">
        <v>606</v>
      </c>
      <c r="M1721" t="s">
        <v>278</v>
      </c>
      <c r="N1721" t="s">
        <v>8</v>
      </c>
      <c r="O1721">
        <v>2.64</v>
      </c>
    </row>
    <row r="1722" spans="1:15">
      <c r="A1722" t="s">
        <v>268</v>
      </c>
      <c r="B1722" t="s">
        <v>269</v>
      </c>
      <c r="C1722">
        <v>19404</v>
      </c>
      <c r="D1722" t="s">
        <v>762</v>
      </c>
      <c r="E1722" t="s">
        <v>763</v>
      </c>
      <c r="F1722" t="s">
        <v>383</v>
      </c>
      <c r="G1722" t="s">
        <v>355</v>
      </c>
      <c r="H1722" t="s">
        <v>274</v>
      </c>
      <c r="I1722" t="s">
        <v>295</v>
      </c>
      <c r="J1722" t="s">
        <v>57</v>
      </c>
      <c r="K1722" t="s">
        <v>276</v>
      </c>
      <c r="L1722" t="s">
        <v>277</v>
      </c>
      <c r="M1722" t="s">
        <v>278</v>
      </c>
      <c r="N1722" t="s">
        <v>57</v>
      </c>
      <c r="O1722">
        <v>2.8</v>
      </c>
    </row>
    <row r="1723" spans="1:15">
      <c r="A1723" t="s">
        <v>268</v>
      </c>
      <c r="B1723" t="s">
        <v>269</v>
      </c>
      <c r="C1723">
        <v>19404</v>
      </c>
      <c r="D1723" t="s">
        <v>762</v>
      </c>
      <c r="E1723" t="s">
        <v>763</v>
      </c>
      <c r="F1723" t="s">
        <v>383</v>
      </c>
      <c r="G1723" t="s">
        <v>355</v>
      </c>
      <c r="H1723" t="s">
        <v>274</v>
      </c>
      <c r="I1723" t="s">
        <v>295</v>
      </c>
      <c r="J1723" t="s">
        <v>63</v>
      </c>
      <c r="K1723" t="s">
        <v>283</v>
      </c>
      <c r="L1723" t="s">
        <v>607</v>
      </c>
      <c r="M1723" t="s">
        <v>278</v>
      </c>
      <c r="N1723" t="s">
        <v>63</v>
      </c>
      <c r="O1723">
        <v>3.68</v>
      </c>
    </row>
    <row r="1724" spans="1:15">
      <c r="A1724" t="s">
        <v>268</v>
      </c>
      <c r="B1724" t="s">
        <v>269</v>
      </c>
      <c r="C1724">
        <v>19404</v>
      </c>
      <c r="D1724" t="s">
        <v>762</v>
      </c>
      <c r="E1724" t="s">
        <v>763</v>
      </c>
      <c r="F1724" t="s">
        <v>383</v>
      </c>
      <c r="G1724" t="s">
        <v>355</v>
      </c>
      <c r="H1724" t="s">
        <v>274</v>
      </c>
      <c r="I1724" t="s">
        <v>295</v>
      </c>
      <c r="J1724" t="s">
        <v>70</v>
      </c>
      <c r="K1724" t="s">
        <v>283</v>
      </c>
      <c r="L1724" t="s">
        <v>764</v>
      </c>
      <c r="M1724" t="s">
        <v>278</v>
      </c>
      <c r="N1724" t="s">
        <v>70</v>
      </c>
      <c r="O1724">
        <v>2.15</v>
      </c>
    </row>
    <row r="1725" spans="1:15">
      <c r="A1725" t="s">
        <v>268</v>
      </c>
      <c r="B1725" t="s">
        <v>269</v>
      </c>
      <c r="C1725">
        <v>19404</v>
      </c>
      <c r="D1725" t="s">
        <v>762</v>
      </c>
      <c r="E1725" t="s">
        <v>763</v>
      </c>
      <c r="F1725" t="s">
        <v>383</v>
      </c>
      <c r="G1725" t="s">
        <v>355</v>
      </c>
      <c r="H1725" t="s">
        <v>274</v>
      </c>
      <c r="I1725" t="s">
        <v>295</v>
      </c>
      <c r="J1725" t="s">
        <v>74</v>
      </c>
      <c r="K1725" t="s">
        <v>276</v>
      </c>
      <c r="L1725" t="s">
        <v>279</v>
      </c>
      <c r="M1725" t="s">
        <v>278</v>
      </c>
      <c r="N1725" t="s">
        <v>74</v>
      </c>
      <c r="O1725">
        <v>3.9</v>
      </c>
    </row>
    <row r="1726" spans="1:15">
      <c r="A1726" t="s">
        <v>268</v>
      </c>
      <c r="B1726" t="s">
        <v>269</v>
      </c>
      <c r="C1726">
        <v>19404</v>
      </c>
      <c r="D1726" t="s">
        <v>762</v>
      </c>
      <c r="E1726" t="s">
        <v>763</v>
      </c>
      <c r="F1726" t="s">
        <v>383</v>
      </c>
      <c r="G1726" t="s">
        <v>355</v>
      </c>
      <c r="H1726" t="s">
        <v>274</v>
      </c>
      <c r="I1726" t="s">
        <v>295</v>
      </c>
      <c r="J1726" t="s">
        <v>98</v>
      </c>
      <c r="K1726" t="s">
        <v>283</v>
      </c>
      <c r="L1726" t="s">
        <v>765</v>
      </c>
      <c r="M1726" t="s">
        <v>278</v>
      </c>
      <c r="N1726" t="s">
        <v>98</v>
      </c>
      <c r="O1726">
        <v>3.93</v>
      </c>
    </row>
    <row r="1727" spans="1:15">
      <c r="A1727" t="s">
        <v>268</v>
      </c>
      <c r="B1727" t="s">
        <v>269</v>
      </c>
      <c r="C1727">
        <v>19404</v>
      </c>
      <c r="D1727" t="s">
        <v>762</v>
      </c>
      <c r="E1727" t="s">
        <v>763</v>
      </c>
      <c r="F1727" t="s">
        <v>383</v>
      </c>
      <c r="G1727" t="s">
        <v>355</v>
      </c>
      <c r="H1727" t="s">
        <v>274</v>
      </c>
      <c r="I1727" t="s">
        <v>295</v>
      </c>
      <c r="J1727" t="s">
        <v>100</v>
      </c>
      <c r="K1727" t="s">
        <v>283</v>
      </c>
      <c r="L1727" t="s">
        <v>445</v>
      </c>
      <c r="M1727" t="s">
        <v>278</v>
      </c>
      <c r="N1727" t="s">
        <v>100</v>
      </c>
      <c r="O1727">
        <v>2.1</v>
      </c>
    </row>
    <row r="1728" spans="1:15">
      <c r="A1728" t="s">
        <v>268</v>
      </c>
      <c r="B1728" t="s">
        <v>269</v>
      </c>
      <c r="C1728">
        <v>19404</v>
      </c>
      <c r="D1728" t="s">
        <v>762</v>
      </c>
      <c r="E1728" t="s">
        <v>763</v>
      </c>
      <c r="F1728" t="s">
        <v>383</v>
      </c>
      <c r="G1728" t="s">
        <v>355</v>
      </c>
      <c r="H1728" t="s">
        <v>274</v>
      </c>
      <c r="I1728" t="s">
        <v>295</v>
      </c>
      <c r="J1728" t="s">
        <v>106</v>
      </c>
      <c r="K1728" t="s">
        <v>276</v>
      </c>
      <c r="L1728" t="s">
        <v>281</v>
      </c>
      <c r="M1728" t="s">
        <v>278</v>
      </c>
      <c r="N1728" t="s">
        <v>106</v>
      </c>
      <c r="O1728">
        <v>2.73</v>
      </c>
    </row>
    <row r="1729" spans="1:15">
      <c r="A1729" t="s">
        <v>268</v>
      </c>
      <c r="B1729" t="s">
        <v>269</v>
      </c>
      <c r="C1729">
        <v>19404</v>
      </c>
      <c r="D1729" t="s">
        <v>762</v>
      </c>
      <c r="E1729" t="s">
        <v>763</v>
      </c>
      <c r="F1729" t="s">
        <v>383</v>
      </c>
      <c r="G1729" t="s">
        <v>355</v>
      </c>
      <c r="H1729" t="s">
        <v>274</v>
      </c>
      <c r="I1729" t="s">
        <v>295</v>
      </c>
      <c r="J1729" t="s">
        <v>108</v>
      </c>
      <c r="K1729" t="s">
        <v>276</v>
      </c>
      <c r="L1729" t="s">
        <v>282</v>
      </c>
      <c r="M1729" t="s">
        <v>278</v>
      </c>
      <c r="N1729" t="s">
        <v>108</v>
      </c>
      <c r="O1729">
        <v>3.21</v>
      </c>
    </row>
    <row r="1730" spans="1:15">
      <c r="A1730" t="s">
        <v>268</v>
      </c>
      <c r="B1730" t="s">
        <v>269</v>
      </c>
      <c r="C1730">
        <v>19404</v>
      </c>
      <c r="D1730" t="s">
        <v>762</v>
      </c>
      <c r="E1730" t="s">
        <v>763</v>
      </c>
      <c r="F1730" t="s">
        <v>383</v>
      </c>
      <c r="G1730" t="s">
        <v>355</v>
      </c>
      <c r="H1730" t="s">
        <v>274</v>
      </c>
      <c r="I1730" t="s">
        <v>295</v>
      </c>
      <c r="J1730" t="s">
        <v>126</v>
      </c>
      <c r="K1730" t="s">
        <v>276</v>
      </c>
      <c r="L1730" t="s">
        <v>285</v>
      </c>
      <c r="M1730" t="s">
        <v>280</v>
      </c>
      <c r="N1730" t="s">
        <v>126</v>
      </c>
      <c r="O1730">
        <v>1.92</v>
      </c>
    </row>
    <row r="1731" spans="1:15">
      <c r="A1731" t="s">
        <v>268</v>
      </c>
      <c r="B1731" t="s">
        <v>269</v>
      </c>
      <c r="C1731">
        <v>19404</v>
      </c>
      <c r="D1731" t="s">
        <v>762</v>
      </c>
      <c r="E1731" t="s">
        <v>763</v>
      </c>
      <c r="F1731" t="s">
        <v>383</v>
      </c>
      <c r="G1731" t="s">
        <v>355</v>
      </c>
      <c r="H1731" t="s">
        <v>274</v>
      </c>
      <c r="I1731" t="s">
        <v>295</v>
      </c>
      <c r="J1731" t="s">
        <v>155</v>
      </c>
      <c r="K1731" t="s">
        <v>283</v>
      </c>
      <c r="L1731" t="s">
        <v>766</v>
      </c>
      <c r="M1731" t="s">
        <v>278</v>
      </c>
      <c r="N1731" t="s">
        <v>155</v>
      </c>
      <c r="O1731">
        <v>2.72</v>
      </c>
    </row>
    <row r="1732" spans="1:15">
      <c r="A1732" t="s">
        <v>268</v>
      </c>
      <c r="B1732" t="s">
        <v>269</v>
      </c>
      <c r="C1732">
        <v>19404</v>
      </c>
      <c r="D1732" t="s">
        <v>762</v>
      </c>
      <c r="E1732" t="s">
        <v>763</v>
      </c>
      <c r="F1732" t="s">
        <v>383</v>
      </c>
      <c r="G1732" t="s">
        <v>355</v>
      </c>
      <c r="H1732" t="s">
        <v>274</v>
      </c>
      <c r="I1732" t="s">
        <v>295</v>
      </c>
      <c r="J1732" t="s">
        <v>170</v>
      </c>
      <c r="K1732" t="s">
        <v>276</v>
      </c>
      <c r="L1732" t="s">
        <v>287</v>
      </c>
      <c r="M1732" t="s">
        <v>278</v>
      </c>
      <c r="N1732" t="s">
        <v>170</v>
      </c>
      <c r="O1732">
        <v>2.44</v>
      </c>
    </row>
    <row r="1733" spans="1:15">
      <c r="A1733" t="s">
        <v>268</v>
      </c>
      <c r="B1733" t="s">
        <v>269</v>
      </c>
      <c r="C1733">
        <v>19404</v>
      </c>
      <c r="D1733" t="s">
        <v>762</v>
      </c>
      <c r="E1733" t="s">
        <v>763</v>
      </c>
      <c r="F1733" t="s">
        <v>383</v>
      </c>
      <c r="G1733" t="s">
        <v>355</v>
      </c>
      <c r="H1733" t="s">
        <v>274</v>
      </c>
      <c r="I1733" t="s">
        <v>295</v>
      </c>
      <c r="J1733" t="s">
        <v>189</v>
      </c>
      <c r="K1733" t="s">
        <v>283</v>
      </c>
      <c r="L1733" t="s">
        <v>288</v>
      </c>
      <c r="M1733" t="s">
        <v>278</v>
      </c>
      <c r="N1733" t="s">
        <v>189</v>
      </c>
      <c r="O1733">
        <v>2.2599999999999998</v>
      </c>
    </row>
    <row r="1734" spans="1:15">
      <c r="A1734" t="s">
        <v>268</v>
      </c>
      <c r="B1734" t="s">
        <v>269</v>
      </c>
      <c r="C1734">
        <v>19404</v>
      </c>
      <c r="D1734" t="s">
        <v>762</v>
      </c>
      <c r="E1734" t="s">
        <v>763</v>
      </c>
      <c r="F1734" t="s">
        <v>383</v>
      </c>
      <c r="G1734" t="s">
        <v>355</v>
      </c>
      <c r="H1734" t="s">
        <v>274</v>
      </c>
      <c r="I1734" t="s">
        <v>295</v>
      </c>
      <c r="J1734" t="s">
        <v>211</v>
      </c>
      <c r="K1734" t="s">
        <v>276</v>
      </c>
      <c r="L1734" t="s">
        <v>387</v>
      </c>
      <c r="M1734" t="s">
        <v>278</v>
      </c>
      <c r="N1734" t="s">
        <v>211</v>
      </c>
      <c r="O1734">
        <v>2.7</v>
      </c>
    </row>
    <row r="1735" spans="1:15">
      <c r="A1735" t="s">
        <v>268</v>
      </c>
      <c r="B1735" t="s">
        <v>269</v>
      </c>
      <c r="C1735">
        <v>19404</v>
      </c>
      <c r="D1735" t="s">
        <v>762</v>
      </c>
      <c r="E1735" t="s">
        <v>763</v>
      </c>
      <c r="F1735" t="s">
        <v>383</v>
      </c>
      <c r="G1735" t="s">
        <v>355</v>
      </c>
      <c r="H1735" t="s">
        <v>274</v>
      </c>
      <c r="I1735" t="s">
        <v>295</v>
      </c>
      <c r="J1735" t="s">
        <v>219</v>
      </c>
      <c r="K1735" t="s">
        <v>276</v>
      </c>
      <c r="L1735" t="s">
        <v>290</v>
      </c>
      <c r="M1735" t="s">
        <v>280</v>
      </c>
      <c r="N1735" t="s">
        <v>219</v>
      </c>
      <c r="O1735">
        <v>1.17</v>
      </c>
    </row>
    <row r="1736" spans="1:15">
      <c r="A1736" t="e">
        <v>#N/A</v>
      </c>
      <c r="B1736" t="s">
        <v>269</v>
      </c>
      <c r="C1736">
        <v>19838</v>
      </c>
      <c r="D1736" t="s">
        <v>767</v>
      </c>
      <c r="E1736" t="s">
        <v>768</v>
      </c>
      <c r="F1736" t="s">
        <v>354</v>
      </c>
      <c r="G1736" t="s">
        <v>345</v>
      </c>
      <c r="H1736" t="s">
        <v>274</v>
      </c>
      <c r="J1736" t="s">
        <v>346</v>
      </c>
      <c r="K1736" t="s">
        <v>347</v>
      </c>
      <c r="L1736" t="s">
        <v>346</v>
      </c>
      <c r="M1736" t="s">
        <v>280</v>
      </c>
      <c r="N1736" t="e">
        <v>#VALUE!</v>
      </c>
      <c r="O1736">
        <v>1.67</v>
      </c>
    </row>
    <row r="1737" spans="1:15">
      <c r="A1737" t="e">
        <v>#N/A</v>
      </c>
      <c r="B1737" t="s">
        <v>269</v>
      </c>
      <c r="C1737">
        <v>19641</v>
      </c>
      <c r="D1737" t="s">
        <v>769</v>
      </c>
      <c r="E1737" t="s">
        <v>343</v>
      </c>
      <c r="F1737" t="s">
        <v>344</v>
      </c>
      <c r="G1737" t="s">
        <v>345</v>
      </c>
      <c r="H1737" t="s">
        <v>274</v>
      </c>
      <c r="J1737" t="s">
        <v>346</v>
      </c>
      <c r="K1737" t="s">
        <v>347</v>
      </c>
      <c r="L1737" t="s">
        <v>346</v>
      </c>
      <c r="M1737" t="s">
        <v>280</v>
      </c>
      <c r="N1737" t="e">
        <v>#VALUE!</v>
      </c>
      <c r="O1737">
        <v>1.63</v>
      </c>
    </row>
    <row r="1738" spans="1:15">
      <c r="A1738" t="e">
        <v>#N/A</v>
      </c>
      <c r="B1738" t="s">
        <v>269</v>
      </c>
      <c r="C1738">
        <v>19655</v>
      </c>
      <c r="D1738" t="s">
        <v>770</v>
      </c>
      <c r="E1738" t="s">
        <v>419</v>
      </c>
      <c r="F1738" t="s">
        <v>344</v>
      </c>
      <c r="G1738" t="s">
        <v>345</v>
      </c>
      <c r="H1738" t="s">
        <v>274</v>
      </c>
      <c r="J1738" t="s">
        <v>346</v>
      </c>
      <c r="K1738" t="s">
        <v>347</v>
      </c>
      <c r="L1738" t="s">
        <v>346</v>
      </c>
      <c r="M1738" t="s">
        <v>280</v>
      </c>
      <c r="N1738" t="e">
        <v>#VALUE!</v>
      </c>
      <c r="O1738">
        <v>1.19</v>
      </c>
    </row>
    <row r="1739" spans="1:15">
      <c r="A1739" t="e">
        <v>#N/A</v>
      </c>
      <c r="B1739" t="s">
        <v>269</v>
      </c>
      <c r="C1739">
        <v>19625</v>
      </c>
      <c r="D1739" t="s">
        <v>771</v>
      </c>
      <c r="E1739" t="s">
        <v>772</v>
      </c>
      <c r="F1739" t="s">
        <v>344</v>
      </c>
      <c r="G1739" t="s">
        <v>345</v>
      </c>
      <c r="H1739" t="s">
        <v>274</v>
      </c>
      <c r="J1739" t="s">
        <v>346</v>
      </c>
      <c r="K1739" t="s">
        <v>347</v>
      </c>
      <c r="L1739" t="s">
        <v>346</v>
      </c>
      <c r="M1739" t="s">
        <v>280</v>
      </c>
      <c r="N1739" t="e">
        <v>#VALUE!</v>
      </c>
      <c r="O1739">
        <v>1.33</v>
      </c>
    </row>
    <row r="1740" spans="1:15">
      <c r="A1740" t="s">
        <v>268</v>
      </c>
      <c r="B1740" t="s">
        <v>269</v>
      </c>
      <c r="C1740">
        <v>6224</v>
      </c>
      <c r="D1740" t="s">
        <v>773</v>
      </c>
      <c r="E1740" t="s">
        <v>271</v>
      </c>
      <c r="F1740" t="s">
        <v>272</v>
      </c>
      <c r="G1740" t="s">
        <v>273</v>
      </c>
      <c r="H1740" t="s">
        <v>274</v>
      </c>
      <c r="I1740" t="s">
        <v>275</v>
      </c>
      <c r="J1740" t="s">
        <v>57</v>
      </c>
      <c r="K1740" t="s">
        <v>276</v>
      </c>
      <c r="L1740" t="s">
        <v>277</v>
      </c>
      <c r="M1740" t="s">
        <v>278</v>
      </c>
      <c r="N1740" t="s">
        <v>57</v>
      </c>
      <c r="O1740">
        <v>3.37</v>
      </c>
    </row>
    <row r="1741" spans="1:15">
      <c r="A1741" t="s">
        <v>268</v>
      </c>
      <c r="B1741" t="s">
        <v>269</v>
      </c>
      <c r="C1741">
        <v>6224</v>
      </c>
      <c r="D1741" t="s">
        <v>773</v>
      </c>
      <c r="E1741" t="s">
        <v>271</v>
      </c>
      <c r="F1741" t="s">
        <v>272</v>
      </c>
      <c r="G1741" t="s">
        <v>273</v>
      </c>
      <c r="H1741" t="s">
        <v>274</v>
      </c>
      <c r="I1741" t="s">
        <v>275</v>
      </c>
      <c r="J1741" t="s">
        <v>74</v>
      </c>
      <c r="K1741" t="s">
        <v>276</v>
      </c>
      <c r="L1741" t="s">
        <v>279</v>
      </c>
      <c r="M1741" t="s">
        <v>280</v>
      </c>
      <c r="N1741" t="s">
        <v>74</v>
      </c>
      <c r="O1741">
        <v>1.27</v>
      </c>
    </row>
    <row r="1742" spans="1:15">
      <c r="A1742" t="s">
        <v>268</v>
      </c>
      <c r="B1742" t="s">
        <v>269</v>
      </c>
      <c r="C1742">
        <v>6224</v>
      </c>
      <c r="D1742" t="s">
        <v>773</v>
      </c>
      <c r="E1742" t="s">
        <v>271</v>
      </c>
      <c r="F1742" t="s">
        <v>272</v>
      </c>
      <c r="G1742" t="s">
        <v>273</v>
      </c>
      <c r="H1742" t="s">
        <v>274</v>
      </c>
      <c r="I1742" t="s">
        <v>275</v>
      </c>
      <c r="J1742" t="s">
        <v>106</v>
      </c>
      <c r="K1742" t="s">
        <v>276</v>
      </c>
      <c r="L1742" t="s">
        <v>281</v>
      </c>
      <c r="M1742" t="s">
        <v>278</v>
      </c>
      <c r="N1742" t="s">
        <v>106</v>
      </c>
      <c r="O1742">
        <v>3.5</v>
      </c>
    </row>
    <row r="1743" spans="1:15">
      <c r="A1743" t="s">
        <v>268</v>
      </c>
      <c r="B1743" t="s">
        <v>269</v>
      </c>
      <c r="C1743">
        <v>6224</v>
      </c>
      <c r="D1743" t="s">
        <v>773</v>
      </c>
      <c r="E1743" t="s">
        <v>271</v>
      </c>
      <c r="F1743" t="s">
        <v>272</v>
      </c>
      <c r="G1743" t="s">
        <v>273</v>
      </c>
      <c r="H1743" t="s">
        <v>274</v>
      </c>
      <c r="I1743" t="s">
        <v>275</v>
      </c>
      <c r="J1743" t="s">
        <v>108</v>
      </c>
      <c r="K1743" t="s">
        <v>276</v>
      </c>
      <c r="L1743" t="s">
        <v>282</v>
      </c>
      <c r="M1743" t="s">
        <v>278</v>
      </c>
      <c r="N1743" t="s">
        <v>108</v>
      </c>
      <c r="O1743">
        <v>3.45</v>
      </c>
    </row>
    <row r="1744" spans="1:15">
      <c r="A1744" t="s">
        <v>268</v>
      </c>
      <c r="B1744" t="s">
        <v>269</v>
      </c>
      <c r="C1744">
        <v>6224</v>
      </c>
      <c r="D1744" t="s">
        <v>773</v>
      </c>
      <c r="E1744" t="s">
        <v>271</v>
      </c>
      <c r="F1744" t="s">
        <v>272</v>
      </c>
      <c r="G1744" t="s">
        <v>273</v>
      </c>
      <c r="H1744" t="s">
        <v>274</v>
      </c>
      <c r="I1744" t="s">
        <v>275</v>
      </c>
      <c r="J1744" t="s">
        <v>111</v>
      </c>
      <c r="K1744" t="s">
        <v>283</v>
      </c>
      <c r="L1744" t="s">
        <v>284</v>
      </c>
      <c r="M1744" t="s">
        <v>280</v>
      </c>
      <c r="N1744" t="s">
        <v>111</v>
      </c>
      <c r="O1744">
        <v>1.88</v>
      </c>
    </row>
    <row r="1745" spans="1:15">
      <c r="A1745" t="s">
        <v>268</v>
      </c>
      <c r="B1745" t="s">
        <v>269</v>
      </c>
      <c r="C1745">
        <v>6224</v>
      </c>
      <c r="D1745" t="s">
        <v>773</v>
      </c>
      <c r="E1745" t="s">
        <v>271</v>
      </c>
      <c r="F1745" t="s">
        <v>272</v>
      </c>
      <c r="G1745" t="s">
        <v>273</v>
      </c>
      <c r="H1745" t="s">
        <v>274</v>
      </c>
      <c r="I1745" t="s">
        <v>275</v>
      </c>
      <c r="J1745" t="s">
        <v>126</v>
      </c>
      <c r="K1745" t="s">
        <v>276</v>
      </c>
      <c r="L1745" t="s">
        <v>285</v>
      </c>
      <c r="M1745" t="s">
        <v>280</v>
      </c>
      <c r="N1745" t="s">
        <v>126</v>
      </c>
      <c r="O1745">
        <v>1.57</v>
      </c>
    </row>
    <row r="1746" spans="1:15">
      <c r="A1746" t="s">
        <v>268</v>
      </c>
      <c r="B1746" t="s">
        <v>269</v>
      </c>
      <c r="C1746">
        <v>6224</v>
      </c>
      <c r="D1746" t="s">
        <v>773</v>
      </c>
      <c r="E1746" t="s">
        <v>271</v>
      </c>
      <c r="F1746" t="s">
        <v>272</v>
      </c>
      <c r="G1746" t="s">
        <v>273</v>
      </c>
      <c r="H1746" t="s">
        <v>274</v>
      </c>
      <c r="I1746" t="s">
        <v>275</v>
      </c>
      <c r="J1746" t="s">
        <v>152</v>
      </c>
      <c r="K1746" t="s">
        <v>283</v>
      </c>
      <c r="L1746" t="s">
        <v>286</v>
      </c>
      <c r="M1746" t="s">
        <v>280</v>
      </c>
      <c r="N1746" t="s">
        <v>152</v>
      </c>
      <c r="O1746">
        <v>1.1499999999999999</v>
      </c>
    </row>
    <row r="1747" spans="1:15">
      <c r="A1747" t="s">
        <v>268</v>
      </c>
      <c r="B1747" t="s">
        <v>269</v>
      </c>
      <c r="C1747">
        <v>6224</v>
      </c>
      <c r="D1747" t="s">
        <v>773</v>
      </c>
      <c r="E1747" t="s">
        <v>271</v>
      </c>
      <c r="F1747" t="s">
        <v>272</v>
      </c>
      <c r="G1747" t="s">
        <v>273</v>
      </c>
      <c r="H1747" t="s">
        <v>274</v>
      </c>
      <c r="I1747" t="s">
        <v>275</v>
      </c>
      <c r="J1747" t="s">
        <v>170</v>
      </c>
      <c r="K1747" t="s">
        <v>276</v>
      </c>
      <c r="L1747" t="s">
        <v>287</v>
      </c>
      <c r="M1747" t="s">
        <v>280</v>
      </c>
      <c r="N1747" t="s">
        <v>170</v>
      </c>
      <c r="O1747">
        <v>1.88</v>
      </c>
    </row>
    <row r="1748" spans="1:15">
      <c r="A1748" t="s">
        <v>268</v>
      </c>
      <c r="B1748" t="s">
        <v>269</v>
      </c>
      <c r="C1748">
        <v>6224</v>
      </c>
      <c r="D1748" t="s">
        <v>773</v>
      </c>
      <c r="E1748" t="s">
        <v>271</v>
      </c>
      <c r="F1748" t="s">
        <v>272</v>
      </c>
      <c r="G1748" t="s">
        <v>273</v>
      </c>
      <c r="H1748" t="s">
        <v>274</v>
      </c>
      <c r="I1748" t="s">
        <v>275</v>
      </c>
      <c r="J1748" t="s">
        <v>189</v>
      </c>
      <c r="K1748" t="s">
        <v>283</v>
      </c>
      <c r="L1748" t="s">
        <v>288</v>
      </c>
      <c r="M1748" t="s">
        <v>280</v>
      </c>
      <c r="N1748" t="s">
        <v>189</v>
      </c>
      <c r="O1748">
        <v>1.71</v>
      </c>
    </row>
    <row r="1749" spans="1:15">
      <c r="A1749" t="s">
        <v>268</v>
      </c>
      <c r="B1749" t="s">
        <v>269</v>
      </c>
      <c r="C1749">
        <v>6224</v>
      </c>
      <c r="D1749" t="s">
        <v>773</v>
      </c>
      <c r="E1749" t="s">
        <v>271</v>
      </c>
      <c r="F1749" t="s">
        <v>272</v>
      </c>
      <c r="G1749" t="s">
        <v>273</v>
      </c>
      <c r="H1749" t="s">
        <v>274</v>
      </c>
      <c r="I1749" t="s">
        <v>275</v>
      </c>
      <c r="J1749" t="s">
        <v>194</v>
      </c>
      <c r="K1749" t="s">
        <v>283</v>
      </c>
      <c r="L1749" t="s">
        <v>289</v>
      </c>
      <c r="M1749" t="s">
        <v>280</v>
      </c>
      <c r="N1749" t="s">
        <v>194</v>
      </c>
      <c r="O1749">
        <v>1.1200000000000001</v>
      </c>
    </row>
    <row r="1750" spans="1:15">
      <c r="A1750" t="s">
        <v>268</v>
      </c>
      <c r="B1750" t="s">
        <v>269</v>
      </c>
      <c r="C1750">
        <v>6224</v>
      </c>
      <c r="D1750" t="s">
        <v>773</v>
      </c>
      <c r="E1750" t="s">
        <v>271</v>
      </c>
      <c r="F1750" t="s">
        <v>272</v>
      </c>
      <c r="G1750" t="s">
        <v>273</v>
      </c>
      <c r="H1750" t="s">
        <v>274</v>
      </c>
      <c r="I1750" t="s">
        <v>275</v>
      </c>
      <c r="J1750" t="s">
        <v>211</v>
      </c>
      <c r="K1750" t="s">
        <v>276</v>
      </c>
      <c r="L1750" t="s">
        <v>287</v>
      </c>
      <c r="M1750" t="s">
        <v>280</v>
      </c>
      <c r="N1750" t="s">
        <v>211</v>
      </c>
      <c r="O1750">
        <v>1.93</v>
      </c>
    </row>
    <row r="1751" spans="1:15">
      <c r="A1751" t="s">
        <v>268</v>
      </c>
      <c r="B1751" t="s">
        <v>269</v>
      </c>
      <c r="C1751">
        <v>6224</v>
      </c>
      <c r="D1751" t="s">
        <v>773</v>
      </c>
      <c r="E1751" t="s">
        <v>271</v>
      </c>
      <c r="F1751" t="s">
        <v>272</v>
      </c>
      <c r="G1751" t="s">
        <v>273</v>
      </c>
      <c r="H1751" t="s">
        <v>274</v>
      </c>
      <c r="I1751" t="s">
        <v>275</v>
      </c>
      <c r="J1751" t="s">
        <v>219</v>
      </c>
      <c r="K1751" t="s">
        <v>276</v>
      </c>
      <c r="L1751" t="s">
        <v>290</v>
      </c>
      <c r="M1751" t="s">
        <v>278</v>
      </c>
      <c r="N1751" t="s">
        <v>219</v>
      </c>
      <c r="O1751">
        <v>3.97</v>
      </c>
    </row>
    <row r="1752" spans="1:15">
      <c r="A1752" t="e">
        <v>#N/A</v>
      </c>
      <c r="B1752" t="s">
        <v>269</v>
      </c>
      <c r="C1752">
        <v>19662</v>
      </c>
      <c r="D1752" t="s">
        <v>774</v>
      </c>
      <c r="E1752" t="s">
        <v>419</v>
      </c>
      <c r="F1752" t="s">
        <v>344</v>
      </c>
      <c r="G1752" t="s">
        <v>345</v>
      </c>
      <c r="H1752" t="s">
        <v>274</v>
      </c>
      <c r="J1752" t="s">
        <v>346</v>
      </c>
      <c r="K1752" t="s">
        <v>347</v>
      </c>
      <c r="L1752" t="s">
        <v>346</v>
      </c>
      <c r="M1752" t="s">
        <v>280</v>
      </c>
      <c r="N1752" t="e">
        <v>#VALUE!</v>
      </c>
      <c r="O1752">
        <v>1.35</v>
      </c>
    </row>
    <row r="1753" spans="1:15">
      <c r="A1753" t="s">
        <v>268</v>
      </c>
      <c r="B1753" t="s">
        <v>269</v>
      </c>
      <c r="C1753">
        <v>19189</v>
      </c>
      <c r="D1753" t="s">
        <v>775</v>
      </c>
      <c r="E1753" t="s">
        <v>605</v>
      </c>
      <c r="F1753" t="s">
        <v>383</v>
      </c>
      <c r="G1753" t="s">
        <v>396</v>
      </c>
      <c r="H1753" t="s">
        <v>274</v>
      </c>
      <c r="I1753" t="s">
        <v>275</v>
      </c>
      <c r="J1753" t="s">
        <v>8</v>
      </c>
      <c r="K1753" t="s">
        <v>283</v>
      </c>
      <c r="L1753" t="s">
        <v>606</v>
      </c>
      <c r="M1753" t="s">
        <v>280</v>
      </c>
      <c r="N1753" t="s">
        <v>8</v>
      </c>
      <c r="O1753">
        <v>1.72</v>
      </c>
    </row>
    <row r="1754" spans="1:15">
      <c r="A1754" t="s">
        <v>268</v>
      </c>
      <c r="B1754" t="s">
        <v>269</v>
      </c>
      <c r="C1754">
        <v>19189</v>
      </c>
      <c r="D1754" t="s">
        <v>775</v>
      </c>
      <c r="E1754" t="s">
        <v>605</v>
      </c>
      <c r="F1754" t="s">
        <v>383</v>
      </c>
      <c r="G1754" t="s">
        <v>396</v>
      </c>
      <c r="H1754" t="s">
        <v>274</v>
      </c>
      <c r="I1754" t="s">
        <v>275</v>
      </c>
      <c r="J1754" t="s">
        <v>57</v>
      </c>
      <c r="K1754" t="s">
        <v>276</v>
      </c>
      <c r="L1754" t="s">
        <v>277</v>
      </c>
      <c r="M1754" t="s">
        <v>278</v>
      </c>
      <c r="N1754" t="s">
        <v>57</v>
      </c>
      <c r="O1754">
        <v>2.78</v>
      </c>
    </row>
    <row r="1755" spans="1:15">
      <c r="A1755" t="s">
        <v>268</v>
      </c>
      <c r="B1755" t="s">
        <v>269</v>
      </c>
      <c r="C1755">
        <v>19189</v>
      </c>
      <c r="D1755" t="s">
        <v>775</v>
      </c>
      <c r="E1755" t="s">
        <v>605</v>
      </c>
      <c r="F1755" t="s">
        <v>383</v>
      </c>
      <c r="G1755" t="s">
        <v>396</v>
      </c>
      <c r="H1755" t="s">
        <v>274</v>
      </c>
      <c r="I1755" t="s">
        <v>275</v>
      </c>
      <c r="J1755" t="s">
        <v>63</v>
      </c>
      <c r="K1755" t="s">
        <v>283</v>
      </c>
      <c r="L1755" t="s">
        <v>607</v>
      </c>
      <c r="M1755" t="s">
        <v>280</v>
      </c>
      <c r="N1755" t="s">
        <v>63</v>
      </c>
      <c r="O1755">
        <v>1.63</v>
      </c>
    </row>
    <row r="1756" spans="1:15">
      <c r="A1756" t="s">
        <v>268</v>
      </c>
      <c r="B1756" t="s">
        <v>269</v>
      </c>
      <c r="C1756">
        <v>19189</v>
      </c>
      <c r="D1756" t="s">
        <v>775</v>
      </c>
      <c r="E1756" t="s">
        <v>605</v>
      </c>
      <c r="F1756" t="s">
        <v>383</v>
      </c>
      <c r="G1756" t="s">
        <v>396</v>
      </c>
      <c r="H1756" t="s">
        <v>274</v>
      </c>
      <c r="I1756" t="s">
        <v>275</v>
      </c>
      <c r="J1756" t="s">
        <v>74</v>
      </c>
      <c r="K1756" t="s">
        <v>276</v>
      </c>
      <c r="L1756" t="s">
        <v>279</v>
      </c>
      <c r="M1756" t="s">
        <v>278</v>
      </c>
      <c r="N1756" t="s">
        <v>74</v>
      </c>
      <c r="O1756">
        <v>2.21</v>
      </c>
    </row>
    <row r="1757" spans="1:15">
      <c r="A1757" t="s">
        <v>268</v>
      </c>
      <c r="B1757" t="s">
        <v>269</v>
      </c>
      <c r="C1757">
        <v>19189</v>
      </c>
      <c r="D1757" t="s">
        <v>775</v>
      </c>
      <c r="E1757" t="s">
        <v>605</v>
      </c>
      <c r="F1757" t="s">
        <v>383</v>
      </c>
      <c r="G1757" t="s">
        <v>396</v>
      </c>
      <c r="H1757" t="s">
        <v>274</v>
      </c>
      <c r="I1757" t="s">
        <v>275</v>
      </c>
      <c r="J1757" t="s">
        <v>105</v>
      </c>
      <c r="K1757" t="s">
        <v>283</v>
      </c>
      <c r="L1757" t="s">
        <v>608</v>
      </c>
      <c r="M1757" t="s">
        <v>280</v>
      </c>
      <c r="N1757" t="s">
        <v>105</v>
      </c>
      <c r="O1757">
        <v>1.1000000000000001</v>
      </c>
    </row>
    <row r="1758" spans="1:15">
      <c r="A1758" t="s">
        <v>268</v>
      </c>
      <c r="B1758" t="s">
        <v>269</v>
      </c>
      <c r="C1758">
        <v>19189</v>
      </c>
      <c r="D1758" t="s">
        <v>775</v>
      </c>
      <c r="E1758" t="s">
        <v>605</v>
      </c>
      <c r="F1758" t="s">
        <v>383</v>
      </c>
      <c r="G1758" t="s">
        <v>396</v>
      </c>
      <c r="H1758" t="s">
        <v>274</v>
      </c>
      <c r="I1758" t="s">
        <v>275</v>
      </c>
      <c r="J1758" t="s">
        <v>106</v>
      </c>
      <c r="K1758" t="s">
        <v>276</v>
      </c>
      <c r="L1758" t="s">
        <v>281</v>
      </c>
      <c r="M1758" t="s">
        <v>278</v>
      </c>
      <c r="N1758" t="s">
        <v>106</v>
      </c>
      <c r="O1758">
        <v>2.56</v>
      </c>
    </row>
    <row r="1759" spans="1:15">
      <c r="A1759" t="s">
        <v>268</v>
      </c>
      <c r="B1759" t="s">
        <v>269</v>
      </c>
      <c r="C1759">
        <v>19189</v>
      </c>
      <c r="D1759" t="s">
        <v>775</v>
      </c>
      <c r="E1759" t="s">
        <v>605</v>
      </c>
      <c r="F1759" t="s">
        <v>383</v>
      </c>
      <c r="G1759" t="s">
        <v>396</v>
      </c>
      <c r="H1759" t="s">
        <v>274</v>
      </c>
      <c r="I1759" t="s">
        <v>275</v>
      </c>
      <c r="J1759" t="s">
        <v>108</v>
      </c>
      <c r="K1759" t="s">
        <v>276</v>
      </c>
      <c r="L1759" t="s">
        <v>282</v>
      </c>
      <c r="M1759" t="s">
        <v>278</v>
      </c>
      <c r="N1759" t="s">
        <v>108</v>
      </c>
      <c r="O1759">
        <v>3.25</v>
      </c>
    </row>
    <row r="1760" spans="1:15">
      <c r="A1760" t="s">
        <v>268</v>
      </c>
      <c r="B1760" t="s">
        <v>269</v>
      </c>
      <c r="C1760">
        <v>19189</v>
      </c>
      <c r="D1760" t="s">
        <v>775</v>
      </c>
      <c r="E1760" t="s">
        <v>605</v>
      </c>
      <c r="F1760" t="s">
        <v>383</v>
      </c>
      <c r="G1760" t="s">
        <v>396</v>
      </c>
      <c r="H1760" t="s">
        <v>274</v>
      </c>
      <c r="I1760" t="s">
        <v>275</v>
      </c>
      <c r="J1760" t="s">
        <v>126</v>
      </c>
      <c r="K1760" t="s">
        <v>276</v>
      </c>
      <c r="L1760" t="s">
        <v>285</v>
      </c>
      <c r="M1760" t="s">
        <v>278</v>
      </c>
      <c r="N1760" t="s">
        <v>126</v>
      </c>
      <c r="O1760">
        <v>3.81</v>
      </c>
    </row>
    <row r="1761" spans="1:15">
      <c r="A1761" t="s">
        <v>268</v>
      </c>
      <c r="B1761" t="s">
        <v>269</v>
      </c>
      <c r="C1761">
        <v>19189</v>
      </c>
      <c r="D1761" t="s">
        <v>775</v>
      </c>
      <c r="E1761" t="s">
        <v>605</v>
      </c>
      <c r="F1761" t="s">
        <v>383</v>
      </c>
      <c r="G1761" t="s">
        <v>396</v>
      </c>
      <c r="H1761" t="s">
        <v>274</v>
      </c>
      <c r="I1761" t="s">
        <v>275</v>
      </c>
      <c r="J1761" t="s">
        <v>170</v>
      </c>
      <c r="K1761" t="s">
        <v>276</v>
      </c>
      <c r="L1761" t="s">
        <v>287</v>
      </c>
      <c r="M1761" t="s">
        <v>278</v>
      </c>
      <c r="N1761" t="s">
        <v>170</v>
      </c>
      <c r="O1761">
        <v>3.87</v>
      </c>
    </row>
    <row r="1762" spans="1:15">
      <c r="A1762" t="s">
        <v>268</v>
      </c>
      <c r="B1762" t="s">
        <v>269</v>
      </c>
      <c r="C1762">
        <v>19189</v>
      </c>
      <c r="D1762" t="s">
        <v>775</v>
      </c>
      <c r="E1762" t="s">
        <v>605</v>
      </c>
      <c r="F1762" t="s">
        <v>383</v>
      </c>
      <c r="G1762" t="s">
        <v>396</v>
      </c>
      <c r="H1762" t="s">
        <v>274</v>
      </c>
      <c r="I1762" t="s">
        <v>275</v>
      </c>
      <c r="J1762" t="s">
        <v>189</v>
      </c>
      <c r="K1762" t="s">
        <v>283</v>
      </c>
      <c r="L1762" t="s">
        <v>288</v>
      </c>
      <c r="M1762" t="s">
        <v>280</v>
      </c>
      <c r="N1762" t="s">
        <v>189</v>
      </c>
      <c r="O1762">
        <v>1.99</v>
      </c>
    </row>
    <row r="1763" spans="1:15">
      <c r="A1763" t="s">
        <v>268</v>
      </c>
      <c r="B1763" t="s">
        <v>269</v>
      </c>
      <c r="C1763">
        <v>19189</v>
      </c>
      <c r="D1763" t="s">
        <v>775</v>
      </c>
      <c r="E1763" t="s">
        <v>605</v>
      </c>
      <c r="F1763" t="s">
        <v>383</v>
      </c>
      <c r="G1763" t="s">
        <v>396</v>
      </c>
      <c r="H1763" t="s">
        <v>274</v>
      </c>
      <c r="I1763" t="s">
        <v>275</v>
      </c>
      <c r="J1763" t="s">
        <v>204</v>
      </c>
      <c r="K1763" t="s">
        <v>283</v>
      </c>
      <c r="L1763" t="s">
        <v>515</v>
      </c>
      <c r="M1763" t="s">
        <v>280</v>
      </c>
      <c r="N1763" t="s">
        <v>204</v>
      </c>
      <c r="O1763">
        <v>1.32</v>
      </c>
    </row>
    <row r="1764" spans="1:15">
      <c r="A1764" t="s">
        <v>268</v>
      </c>
      <c r="B1764" t="s">
        <v>269</v>
      </c>
      <c r="C1764">
        <v>19189</v>
      </c>
      <c r="D1764" t="s">
        <v>775</v>
      </c>
      <c r="E1764" t="s">
        <v>605</v>
      </c>
      <c r="F1764" t="s">
        <v>383</v>
      </c>
      <c r="G1764" t="s">
        <v>396</v>
      </c>
      <c r="H1764" t="s">
        <v>274</v>
      </c>
      <c r="I1764" t="s">
        <v>275</v>
      </c>
      <c r="J1764" t="s">
        <v>211</v>
      </c>
      <c r="K1764" t="s">
        <v>276</v>
      </c>
      <c r="L1764" t="s">
        <v>387</v>
      </c>
      <c r="M1764" t="s">
        <v>280</v>
      </c>
      <c r="N1764" t="s">
        <v>211</v>
      </c>
      <c r="O1764">
        <v>1.22</v>
      </c>
    </row>
    <row r="1765" spans="1:15">
      <c r="A1765" t="s">
        <v>268</v>
      </c>
      <c r="B1765" t="s">
        <v>269</v>
      </c>
      <c r="C1765">
        <v>19189</v>
      </c>
      <c r="D1765" t="s">
        <v>775</v>
      </c>
      <c r="E1765" t="s">
        <v>605</v>
      </c>
      <c r="F1765" t="s">
        <v>383</v>
      </c>
      <c r="G1765" t="s">
        <v>396</v>
      </c>
      <c r="H1765" t="s">
        <v>274</v>
      </c>
      <c r="I1765" t="s">
        <v>275</v>
      </c>
      <c r="J1765" t="s">
        <v>219</v>
      </c>
      <c r="K1765" t="s">
        <v>276</v>
      </c>
      <c r="L1765" t="s">
        <v>290</v>
      </c>
      <c r="M1765" t="s">
        <v>278</v>
      </c>
      <c r="N1765" t="s">
        <v>219</v>
      </c>
      <c r="O1765">
        <v>2.93</v>
      </c>
    </row>
    <row r="1766" spans="1:15">
      <c r="A1766" t="s">
        <v>268</v>
      </c>
      <c r="B1766" t="s">
        <v>269</v>
      </c>
      <c r="C1766">
        <v>19189</v>
      </c>
      <c r="D1766" t="s">
        <v>775</v>
      </c>
      <c r="E1766" t="s">
        <v>605</v>
      </c>
      <c r="F1766" t="s">
        <v>383</v>
      </c>
      <c r="G1766" t="s">
        <v>396</v>
      </c>
      <c r="H1766" t="s">
        <v>274</v>
      </c>
      <c r="I1766" t="s">
        <v>275</v>
      </c>
      <c r="J1766" t="s">
        <v>243</v>
      </c>
      <c r="K1766" t="s">
        <v>283</v>
      </c>
      <c r="L1766" t="s">
        <v>609</v>
      </c>
      <c r="M1766" t="s">
        <v>280</v>
      </c>
      <c r="N1766" t="s">
        <v>243</v>
      </c>
      <c r="O1766">
        <v>1.52</v>
      </c>
    </row>
    <row r="1767" spans="1:15">
      <c r="A1767" t="s">
        <v>268</v>
      </c>
      <c r="B1767" t="s">
        <v>269</v>
      </c>
      <c r="C1767">
        <v>9678</v>
      </c>
      <c r="D1767" t="s">
        <v>776</v>
      </c>
      <c r="E1767" t="s">
        <v>777</v>
      </c>
      <c r="F1767" t="s">
        <v>334</v>
      </c>
      <c r="G1767" t="s">
        <v>396</v>
      </c>
      <c r="H1767" t="s">
        <v>274</v>
      </c>
      <c r="I1767" t="s">
        <v>295</v>
      </c>
      <c r="J1767" t="s">
        <v>8</v>
      </c>
      <c r="K1767" t="s">
        <v>283</v>
      </c>
      <c r="L1767" t="s">
        <v>397</v>
      </c>
      <c r="M1767" t="s">
        <v>280</v>
      </c>
      <c r="N1767" t="s">
        <v>8</v>
      </c>
      <c r="O1767">
        <v>1.51</v>
      </c>
    </row>
    <row r="1768" spans="1:15">
      <c r="A1768" t="s">
        <v>268</v>
      </c>
      <c r="B1768" t="s">
        <v>269</v>
      </c>
      <c r="C1768">
        <v>9678</v>
      </c>
      <c r="D1768" t="s">
        <v>776</v>
      </c>
      <c r="E1768" t="s">
        <v>777</v>
      </c>
      <c r="F1768" t="s">
        <v>334</v>
      </c>
      <c r="G1768" t="s">
        <v>396</v>
      </c>
      <c r="H1768" t="s">
        <v>274</v>
      </c>
      <c r="I1768" t="s">
        <v>295</v>
      </c>
      <c r="J1768" t="s">
        <v>17</v>
      </c>
      <c r="K1768" t="s">
        <v>296</v>
      </c>
      <c r="L1768" t="s">
        <v>297</v>
      </c>
      <c r="M1768" t="s">
        <v>280</v>
      </c>
      <c r="N1768" t="s">
        <v>17</v>
      </c>
      <c r="O1768">
        <v>1.0900000000000001</v>
      </c>
    </row>
    <row r="1769" spans="1:15">
      <c r="A1769" t="s">
        <v>268</v>
      </c>
      <c r="B1769" t="s">
        <v>269</v>
      </c>
      <c r="C1769">
        <v>9678</v>
      </c>
      <c r="D1769" t="s">
        <v>776</v>
      </c>
      <c r="E1769" t="s">
        <v>777</v>
      </c>
      <c r="F1769" t="s">
        <v>334</v>
      </c>
      <c r="G1769" t="s">
        <v>396</v>
      </c>
      <c r="H1769" t="s">
        <v>274</v>
      </c>
      <c r="I1769" t="s">
        <v>295</v>
      </c>
      <c r="J1769" t="s">
        <v>33</v>
      </c>
      <c r="K1769" t="s">
        <v>296</v>
      </c>
      <c r="L1769" t="s">
        <v>299</v>
      </c>
      <c r="M1769" t="s">
        <v>278</v>
      </c>
      <c r="N1769" t="s">
        <v>33</v>
      </c>
      <c r="O1769">
        <v>2.12</v>
      </c>
    </row>
    <row r="1770" spans="1:15">
      <c r="A1770" t="s">
        <v>268</v>
      </c>
      <c r="B1770" t="s">
        <v>269</v>
      </c>
      <c r="C1770">
        <v>9678</v>
      </c>
      <c r="D1770" t="s">
        <v>776</v>
      </c>
      <c r="E1770" t="s">
        <v>777</v>
      </c>
      <c r="F1770" t="s">
        <v>334</v>
      </c>
      <c r="G1770" t="s">
        <v>396</v>
      </c>
      <c r="H1770" t="s">
        <v>274</v>
      </c>
      <c r="I1770" t="s">
        <v>295</v>
      </c>
      <c r="J1770" t="s">
        <v>43</v>
      </c>
      <c r="K1770" t="s">
        <v>296</v>
      </c>
      <c r="L1770" t="s">
        <v>300</v>
      </c>
      <c r="M1770" t="s">
        <v>280</v>
      </c>
      <c r="N1770" t="s">
        <v>43</v>
      </c>
      <c r="O1770">
        <v>1.03</v>
      </c>
    </row>
    <row r="1771" spans="1:15">
      <c r="A1771" t="s">
        <v>268</v>
      </c>
      <c r="B1771" t="s">
        <v>269</v>
      </c>
      <c r="C1771">
        <v>9678</v>
      </c>
      <c r="D1771" t="s">
        <v>776</v>
      </c>
      <c r="E1771" t="s">
        <v>777</v>
      </c>
      <c r="F1771" t="s">
        <v>334</v>
      </c>
      <c r="G1771" t="s">
        <v>396</v>
      </c>
      <c r="H1771" t="s">
        <v>274</v>
      </c>
      <c r="I1771" t="s">
        <v>295</v>
      </c>
      <c r="J1771" t="s">
        <v>47</v>
      </c>
      <c r="K1771" t="s">
        <v>296</v>
      </c>
      <c r="L1771" t="s">
        <v>301</v>
      </c>
      <c r="M1771" t="s">
        <v>280</v>
      </c>
      <c r="N1771" t="s">
        <v>47</v>
      </c>
      <c r="O1771">
        <v>1.37</v>
      </c>
    </row>
    <row r="1772" spans="1:15">
      <c r="A1772" t="s">
        <v>268</v>
      </c>
      <c r="B1772" t="s">
        <v>269</v>
      </c>
      <c r="C1772">
        <v>9678</v>
      </c>
      <c r="D1772" t="s">
        <v>776</v>
      </c>
      <c r="E1772" t="s">
        <v>777</v>
      </c>
      <c r="F1772" t="s">
        <v>334</v>
      </c>
      <c r="G1772" t="s">
        <v>396</v>
      </c>
      <c r="H1772" t="s">
        <v>274</v>
      </c>
      <c r="I1772" t="s">
        <v>295</v>
      </c>
      <c r="J1772" t="s">
        <v>57</v>
      </c>
      <c r="K1772" t="s">
        <v>276</v>
      </c>
      <c r="L1772" t="s">
        <v>303</v>
      </c>
      <c r="M1772" t="s">
        <v>280</v>
      </c>
      <c r="N1772" t="s">
        <v>57</v>
      </c>
      <c r="O1772">
        <v>1.65</v>
      </c>
    </row>
    <row r="1773" spans="1:15">
      <c r="A1773" t="s">
        <v>268</v>
      </c>
      <c r="B1773" t="s">
        <v>269</v>
      </c>
      <c r="C1773">
        <v>9678</v>
      </c>
      <c r="D1773" t="s">
        <v>776</v>
      </c>
      <c r="E1773" t="s">
        <v>777</v>
      </c>
      <c r="F1773" t="s">
        <v>334</v>
      </c>
      <c r="G1773" t="s">
        <v>396</v>
      </c>
      <c r="H1773" t="s">
        <v>274</v>
      </c>
      <c r="I1773" t="s">
        <v>295</v>
      </c>
      <c r="J1773" t="s">
        <v>63</v>
      </c>
      <c r="K1773" t="s">
        <v>283</v>
      </c>
      <c r="L1773" t="s">
        <v>398</v>
      </c>
      <c r="M1773" t="s">
        <v>280</v>
      </c>
      <c r="N1773" t="s">
        <v>63</v>
      </c>
      <c r="O1773">
        <v>1.37</v>
      </c>
    </row>
    <row r="1774" spans="1:15">
      <c r="A1774" t="s">
        <v>268</v>
      </c>
      <c r="B1774" t="s">
        <v>269</v>
      </c>
      <c r="C1774">
        <v>9678</v>
      </c>
      <c r="D1774" t="s">
        <v>776</v>
      </c>
      <c r="E1774" t="s">
        <v>777</v>
      </c>
      <c r="F1774" t="s">
        <v>334</v>
      </c>
      <c r="G1774" t="s">
        <v>396</v>
      </c>
      <c r="H1774" t="s">
        <v>274</v>
      </c>
      <c r="I1774" t="s">
        <v>295</v>
      </c>
      <c r="J1774" t="s">
        <v>74</v>
      </c>
      <c r="K1774" t="s">
        <v>276</v>
      </c>
      <c r="L1774" t="s">
        <v>305</v>
      </c>
      <c r="M1774" t="s">
        <v>280</v>
      </c>
      <c r="N1774" t="s">
        <v>74</v>
      </c>
      <c r="O1774">
        <v>1.95</v>
      </c>
    </row>
    <row r="1775" spans="1:15">
      <c r="A1775" t="s">
        <v>268</v>
      </c>
      <c r="B1775" t="s">
        <v>269</v>
      </c>
      <c r="C1775">
        <v>9678</v>
      </c>
      <c r="D1775" t="s">
        <v>776</v>
      </c>
      <c r="E1775" t="s">
        <v>777</v>
      </c>
      <c r="F1775" t="s">
        <v>334</v>
      </c>
      <c r="G1775" t="s">
        <v>396</v>
      </c>
      <c r="H1775" t="s">
        <v>274</v>
      </c>
      <c r="I1775" t="s">
        <v>295</v>
      </c>
      <c r="J1775" t="s">
        <v>94</v>
      </c>
      <c r="K1775" t="s">
        <v>296</v>
      </c>
      <c r="L1775" t="s">
        <v>306</v>
      </c>
      <c r="M1775" t="s">
        <v>278</v>
      </c>
      <c r="N1775" t="s">
        <v>94</v>
      </c>
      <c r="O1775">
        <v>2.08</v>
      </c>
    </row>
    <row r="1776" spans="1:15">
      <c r="A1776" t="s">
        <v>268</v>
      </c>
      <c r="B1776" t="s">
        <v>269</v>
      </c>
      <c r="C1776">
        <v>9678</v>
      </c>
      <c r="D1776" t="s">
        <v>776</v>
      </c>
      <c r="E1776" t="s">
        <v>777</v>
      </c>
      <c r="F1776" t="s">
        <v>334</v>
      </c>
      <c r="G1776" t="s">
        <v>396</v>
      </c>
      <c r="H1776" t="s">
        <v>274</v>
      </c>
      <c r="I1776" t="s">
        <v>295</v>
      </c>
      <c r="J1776" t="s">
        <v>105</v>
      </c>
      <c r="K1776" t="s">
        <v>283</v>
      </c>
      <c r="L1776" t="s">
        <v>399</v>
      </c>
      <c r="M1776" t="s">
        <v>280</v>
      </c>
      <c r="N1776" t="s">
        <v>105</v>
      </c>
      <c r="O1776">
        <v>1.51</v>
      </c>
    </row>
    <row r="1777" spans="1:15">
      <c r="A1777" t="s">
        <v>268</v>
      </c>
      <c r="B1777" t="s">
        <v>269</v>
      </c>
      <c r="C1777">
        <v>9678</v>
      </c>
      <c r="D1777" t="s">
        <v>776</v>
      </c>
      <c r="E1777" t="s">
        <v>777</v>
      </c>
      <c r="F1777" t="s">
        <v>334</v>
      </c>
      <c r="G1777" t="s">
        <v>396</v>
      </c>
      <c r="H1777" t="s">
        <v>274</v>
      </c>
      <c r="I1777" t="s">
        <v>295</v>
      </c>
      <c r="J1777" t="s">
        <v>106</v>
      </c>
      <c r="K1777" t="s">
        <v>276</v>
      </c>
      <c r="L1777" t="s">
        <v>307</v>
      </c>
      <c r="M1777" t="s">
        <v>278</v>
      </c>
      <c r="N1777" t="s">
        <v>106</v>
      </c>
      <c r="O1777">
        <v>2.73</v>
      </c>
    </row>
    <row r="1778" spans="1:15">
      <c r="A1778" t="s">
        <v>268</v>
      </c>
      <c r="B1778" t="s">
        <v>269</v>
      </c>
      <c r="C1778">
        <v>9678</v>
      </c>
      <c r="D1778" t="s">
        <v>776</v>
      </c>
      <c r="E1778" t="s">
        <v>777</v>
      </c>
      <c r="F1778" t="s">
        <v>334</v>
      </c>
      <c r="G1778" t="s">
        <v>396</v>
      </c>
      <c r="H1778" t="s">
        <v>274</v>
      </c>
      <c r="I1778" t="s">
        <v>295</v>
      </c>
      <c r="J1778" t="s">
        <v>108</v>
      </c>
      <c r="K1778" t="s">
        <v>276</v>
      </c>
      <c r="L1778" t="s">
        <v>308</v>
      </c>
      <c r="M1778" t="s">
        <v>278</v>
      </c>
      <c r="N1778" t="s">
        <v>108</v>
      </c>
      <c r="O1778">
        <v>3.15</v>
      </c>
    </row>
    <row r="1779" spans="1:15">
      <c r="A1779" t="s">
        <v>268</v>
      </c>
      <c r="B1779" t="s">
        <v>269</v>
      </c>
      <c r="C1779">
        <v>9678</v>
      </c>
      <c r="D1779" t="s">
        <v>776</v>
      </c>
      <c r="E1779" t="s">
        <v>777</v>
      </c>
      <c r="F1779" t="s">
        <v>334</v>
      </c>
      <c r="G1779" t="s">
        <v>396</v>
      </c>
      <c r="H1779" t="s">
        <v>274</v>
      </c>
      <c r="I1779" t="s">
        <v>295</v>
      </c>
      <c r="J1779" t="s">
        <v>126</v>
      </c>
      <c r="K1779" t="s">
        <v>276</v>
      </c>
      <c r="L1779" t="s">
        <v>311</v>
      </c>
      <c r="M1779" t="s">
        <v>280</v>
      </c>
      <c r="N1779" t="s">
        <v>126</v>
      </c>
      <c r="O1779">
        <v>1.64</v>
      </c>
    </row>
    <row r="1780" spans="1:15">
      <c r="A1780" t="s">
        <v>268</v>
      </c>
      <c r="B1780" t="s">
        <v>269</v>
      </c>
      <c r="C1780">
        <v>9678</v>
      </c>
      <c r="D1780" t="s">
        <v>776</v>
      </c>
      <c r="E1780" t="s">
        <v>777</v>
      </c>
      <c r="F1780" t="s">
        <v>334</v>
      </c>
      <c r="G1780" t="s">
        <v>396</v>
      </c>
      <c r="H1780" t="s">
        <v>274</v>
      </c>
      <c r="I1780" t="s">
        <v>295</v>
      </c>
      <c r="J1780" t="s">
        <v>152</v>
      </c>
      <c r="K1780" t="s">
        <v>283</v>
      </c>
      <c r="L1780" t="s">
        <v>329</v>
      </c>
      <c r="M1780" t="s">
        <v>278</v>
      </c>
      <c r="N1780" t="s">
        <v>152</v>
      </c>
      <c r="O1780">
        <v>2.87</v>
      </c>
    </row>
    <row r="1781" spans="1:15">
      <c r="A1781" t="s">
        <v>268</v>
      </c>
      <c r="B1781" t="s">
        <v>269</v>
      </c>
      <c r="C1781">
        <v>9678</v>
      </c>
      <c r="D1781" t="s">
        <v>776</v>
      </c>
      <c r="E1781" t="s">
        <v>777</v>
      </c>
      <c r="F1781" t="s">
        <v>334</v>
      </c>
      <c r="G1781" t="s">
        <v>396</v>
      </c>
      <c r="H1781" t="s">
        <v>274</v>
      </c>
      <c r="I1781" t="s">
        <v>295</v>
      </c>
      <c r="J1781" t="s">
        <v>157</v>
      </c>
      <c r="K1781" t="s">
        <v>296</v>
      </c>
      <c r="L1781" t="s">
        <v>312</v>
      </c>
      <c r="M1781" t="s">
        <v>280</v>
      </c>
      <c r="N1781" t="s">
        <v>157</v>
      </c>
      <c r="O1781">
        <v>1.78</v>
      </c>
    </row>
    <row r="1782" spans="1:15">
      <c r="A1782" t="s">
        <v>268</v>
      </c>
      <c r="B1782" t="s">
        <v>269</v>
      </c>
      <c r="C1782">
        <v>9678</v>
      </c>
      <c r="D1782" t="s">
        <v>776</v>
      </c>
      <c r="E1782" t="s">
        <v>777</v>
      </c>
      <c r="F1782" t="s">
        <v>334</v>
      </c>
      <c r="G1782" t="s">
        <v>396</v>
      </c>
      <c r="H1782" t="s">
        <v>274</v>
      </c>
      <c r="I1782" t="s">
        <v>295</v>
      </c>
      <c r="J1782" t="s">
        <v>164</v>
      </c>
      <c r="K1782" t="s">
        <v>296</v>
      </c>
      <c r="L1782" t="s">
        <v>313</v>
      </c>
      <c r="M1782" t="s">
        <v>278</v>
      </c>
      <c r="N1782" t="s">
        <v>164</v>
      </c>
      <c r="O1782">
        <v>3.23</v>
      </c>
    </row>
    <row r="1783" spans="1:15">
      <c r="A1783" t="s">
        <v>268</v>
      </c>
      <c r="B1783" t="s">
        <v>269</v>
      </c>
      <c r="C1783">
        <v>9678</v>
      </c>
      <c r="D1783" t="s">
        <v>776</v>
      </c>
      <c r="E1783" t="s">
        <v>777</v>
      </c>
      <c r="F1783" t="s">
        <v>334</v>
      </c>
      <c r="G1783" t="s">
        <v>396</v>
      </c>
      <c r="H1783" t="s">
        <v>274</v>
      </c>
      <c r="I1783" t="s">
        <v>295</v>
      </c>
      <c r="J1783" t="s">
        <v>165</v>
      </c>
      <c r="K1783" t="s">
        <v>296</v>
      </c>
      <c r="L1783" t="s">
        <v>314</v>
      </c>
      <c r="M1783" t="s">
        <v>280</v>
      </c>
      <c r="N1783" t="s">
        <v>165</v>
      </c>
      <c r="O1783">
        <v>1.45</v>
      </c>
    </row>
    <row r="1784" spans="1:15">
      <c r="A1784" t="s">
        <v>268</v>
      </c>
      <c r="B1784" t="s">
        <v>269</v>
      </c>
      <c r="C1784">
        <v>9678</v>
      </c>
      <c r="D1784" t="s">
        <v>776</v>
      </c>
      <c r="E1784" t="s">
        <v>777</v>
      </c>
      <c r="F1784" t="s">
        <v>334</v>
      </c>
      <c r="G1784" t="s">
        <v>396</v>
      </c>
      <c r="H1784" t="s">
        <v>274</v>
      </c>
      <c r="I1784" t="s">
        <v>295</v>
      </c>
      <c r="J1784" t="s">
        <v>170</v>
      </c>
      <c r="K1784" t="s">
        <v>276</v>
      </c>
      <c r="L1784" t="s">
        <v>315</v>
      </c>
      <c r="M1784" t="s">
        <v>278</v>
      </c>
      <c r="N1784" t="s">
        <v>170</v>
      </c>
      <c r="O1784">
        <v>2.2599999999999998</v>
      </c>
    </row>
    <row r="1785" spans="1:15">
      <c r="A1785" t="s">
        <v>268</v>
      </c>
      <c r="B1785" t="s">
        <v>269</v>
      </c>
      <c r="C1785">
        <v>9678</v>
      </c>
      <c r="D1785" t="s">
        <v>776</v>
      </c>
      <c r="E1785" t="s">
        <v>777</v>
      </c>
      <c r="F1785" t="s">
        <v>334</v>
      </c>
      <c r="G1785" t="s">
        <v>396</v>
      </c>
      <c r="H1785" t="s">
        <v>274</v>
      </c>
      <c r="I1785" t="s">
        <v>295</v>
      </c>
      <c r="J1785" t="s">
        <v>189</v>
      </c>
      <c r="K1785" t="s">
        <v>283</v>
      </c>
      <c r="L1785" t="s">
        <v>331</v>
      </c>
      <c r="M1785" t="s">
        <v>278</v>
      </c>
      <c r="N1785" t="s">
        <v>189</v>
      </c>
      <c r="O1785">
        <v>3.86</v>
      </c>
    </row>
    <row r="1786" spans="1:15">
      <c r="A1786" t="s">
        <v>268</v>
      </c>
      <c r="B1786" t="s">
        <v>269</v>
      </c>
      <c r="C1786">
        <v>9678</v>
      </c>
      <c r="D1786" t="s">
        <v>776</v>
      </c>
      <c r="E1786" t="s">
        <v>777</v>
      </c>
      <c r="F1786" t="s">
        <v>334</v>
      </c>
      <c r="G1786" t="s">
        <v>396</v>
      </c>
      <c r="H1786" t="s">
        <v>274</v>
      </c>
      <c r="I1786" t="s">
        <v>295</v>
      </c>
      <c r="J1786" t="s">
        <v>204</v>
      </c>
      <c r="K1786" t="s">
        <v>283</v>
      </c>
      <c r="L1786" t="s">
        <v>318</v>
      </c>
      <c r="M1786" t="s">
        <v>278</v>
      </c>
      <c r="N1786" t="s">
        <v>204</v>
      </c>
      <c r="O1786">
        <v>2.17</v>
      </c>
    </row>
    <row r="1787" spans="1:15">
      <c r="A1787" t="s">
        <v>268</v>
      </c>
      <c r="B1787" t="s">
        <v>269</v>
      </c>
      <c r="C1787">
        <v>9678</v>
      </c>
      <c r="D1787" t="s">
        <v>776</v>
      </c>
      <c r="E1787" t="s">
        <v>777</v>
      </c>
      <c r="F1787" t="s">
        <v>334</v>
      </c>
      <c r="G1787" t="s">
        <v>396</v>
      </c>
      <c r="H1787" t="s">
        <v>274</v>
      </c>
      <c r="I1787" t="s">
        <v>295</v>
      </c>
      <c r="J1787" t="s">
        <v>211</v>
      </c>
      <c r="K1787" t="s">
        <v>276</v>
      </c>
      <c r="L1787" t="s">
        <v>319</v>
      </c>
      <c r="M1787" t="s">
        <v>280</v>
      </c>
      <c r="N1787" t="s">
        <v>211</v>
      </c>
      <c r="O1787">
        <v>1.0900000000000001</v>
      </c>
    </row>
    <row r="1788" spans="1:15">
      <c r="A1788" t="s">
        <v>268</v>
      </c>
      <c r="B1788" t="s">
        <v>269</v>
      </c>
      <c r="C1788">
        <v>9678</v>
      </c>
      <c r="D1788" t="s">
        <v>776</v>
      </c>
      <c r="E1788" t="s">
        <v>777</v>
      </c>
      <c r="F1788" t="s">
        <v>334</v>
      </c>
      <c r="G1788" t="s">
        <v>396</v>
      </c>
      <c r="H1788" t="s">
        <v>274</v>
      </c>
      <c r="I1788" t="s">
        <v>295</v>
      </c>
      <c r="J1788" t="s">
        <v>219</v>
      </c>
      <c r="K1788" t="s">
        <v>276</v>
      </c>
      <c r="L1788" t="s">
        <v>320</v>
      </c>
      <c r="M1788" t="s">
        <v>280</v>
      </c>
      <c r="N1788" t="s">
        <v>219</v>
      </c>
      <c r="O1788">
        <v>1.73</v>
      </c>
    </row>
    <row r="1789" spans="1:15">
      <c r="A1789" t="s">
        <v>268</v>
      </c>
      <c r="B1789" t="s">
        <v>269</v>
      </c>
      <c r="C1789">
        <v>9678</v>
      </c>
      <c r="D1789" t="s">
        <v>776</v>
      </c>
      <c r="E1789" t="s">
        <v>777</v>
      </c>
      <c r="F1789" t="s">
        <v>334</v>
      </c>
      <c r="G1789" t="s">
        <v>396</v>
      </c>
      <c r="H1789" t="s">
        <v>274</v>
      </c>
      <c r="I1789" t="s">
        <v>295</v>
      </c>
      <c r="J1789" t="s">
        <v>243</v>
      </c>
      <c r="K1789" t="s">
        <v>283</v>
      </c>
      <c r="L1789" t="s">
        <v>400</v>
      </c>
      <c r="M1789" t="s">
        <v>278</v>
      </c>
      <c r="N1789" t="s">
        <v>243</v>
      </c>
      <c r="O1789">
        <v>3.49</v>
      </c>
    </row>
    <row r="1790" spans="1:15">
      <c r="A1790" t="s">
        <v>268</v>
      </c>
      <c r="B1790" t="s">
        <v>269</v>
      </c>
      <c r="C1790">
        <v>19291</v>
      </c>
      <c r="D1790" t="s">
        <v>778</v>
      </c>
      <c r="E1790" t="s">
        <v>779</v>
      </c>
      <c r="F1790" t="s">
        <v>334</v>
      </c>
      <c r="G1790" t="s">
        <v>345</v>
      </c>
      <c r="H1790" t="s">
        <v>274</v>
      </c>
      <c r="I1790" t="s">
        <v>295</v>
      </c>
      <c r="J1790" t="s">
        <v>17</v>
      </c>
      <c r="K1790" t="s">
        <v>296</v>
      </c>
      <c r="L1790" t="s">
        <v>297</v>
      </c>
      <c r="M1790" t="s">
        <v>280</v>
      </c>
      <c r="N1790" t="s">
        <v>17</v>
      </c>
      <c r="O1790">
        <v>1.37</v>
      </c>
    </row>
    <row r="1791" spans="1:15">
      <c r="A1791" t="s">
        <v>268</v>
      </c>
      <c r="B1791" t="s">
        <v>269</v>
      </c>
      <c r="C1791">
        <v>19291</v>
      </c>
      <c r="D1791" t="s">
        <v>778</v>
      </c>
      <c r="E1791" t="s">
        <v>779</v>
      </c>
      <c r="F1791" t="s">
        <v>334</v>
      </c>
      <c r="G1791" t="s">
        <v>345</v>
      </c>
      <c r="H1791" t="s">
        <v>274</v>
      </c>
      <c r="I1791" t="s">
        <v>295</v>
      </c>
      <c r="J1791" t="s">
        <v>33</v>
      </c>
      <c r="K1791" t="s">
        <v>296</v>
      </c>
      <c r="L1791" t="s">
        <v>299</v>
      </c>
      <c r="M1791" t="s">
        <v>278</v>
      </c>
      <c r="N1791" t="s">
        <v>33</v>
      </c>
      <c r="O1791">
        <v>3.44</v>
      </c>
    </row>
    <row r="1792" spans="1:15">
      <c r="A1792" t="s">
        <v>268</v>
      </c>
      <c r="B1792" t="s">
        <v>269</v>
      </c>
      <c r="C1792">
        <v>19291</v>
      </c>
      <c r="D1792" t="s">
        <v>778</v>
      </c>
      <c r="E1792" t="s">
        <v>779</v>
      </c>
      <c r="F1792" t="s">
        <v>334</v>
      </c>
      <c r="G1792" t="s">
        <v>345</v>
      </c>
      <c r="H1792" t="s">
        <v>274</v>
      </c>
      <c r="I1792" t="s">
        <v>295</v>
      </c>
      <c r="J1792" t="s">
        <v>39</v>
      </c>
      <c r="K1792" t="s">
        <v>283</v>
      </c>
      <c r="L1792" t="s">
        <v>477</v>
      </c>
      <c r="M1792" t="s">
        <v>280</v>
      </c>
      <c r="N1792" t="s">
        <v>39</v>
      </c>
      <c r="O1792">
        <v>1.07</v>
      </c>
    </row>
    <row r="1793" spans="1:15">
      <c r="A1793" t="s">
        <v>268</v>
      </c>
      <c r="B1793" t="s">
        <v>269</v>
      </c>
      <c r="C1793">
        <v>19291</v>
      </c>
      <c r="D1793" t="s">
        <v>778</v>
      </c>
      <c r="E1793" t="s">
        <v>779</v>
      </c>
      <c r="F1793" t="s">
        <v>334</v>
      </c>
      <c r="G1793" t="s">
        <v>345</v>
      </c>
      <c r="H1793" t="s">
        <v>274</v>
      </c>
      <c r="I1793" t="s">
        <v>295</v>
      </c>
      <c r="J1793" t="s">
        <v>43</v>
      </c>
      <c r="K1793" t="s">
        <v>296</v>
      </c>
      <c r="L1793" t="s">
        <v>300</v>
      </c>
      <c r="M1793" t="s">
        <v>278</v>
      </c>
      <c r="N1793" t="s">
        <v>43</v>
      </c>
      <c r="O1793">
        <v>2.72</v>
      </c>
    </row>
    <row r="1794" spans="1:15">
      <c r="A1794" t="s">
        <v>268</v>
      </c>
      <c r="B1794" t="s">
        <v>269</v>
      </c>
      <c r="C1794">
        <v>19291</v>
      </c>
      <c r="D1794" t="s">
        <v>778</v>
      </c>
      <c r="E1794" t="s">
        <v>779</v>
      </c>
      <c r="F1794" t="s">
        <v>334</v>
      </c>
      <c r="G1794" t="s">
        <v>345</v>
      </c>
      <c r="H1794" t="s">
        <v>274</v>
      </c>
      <c r="I1794" t="s">
        <v>295</v>
      </c>
      <c r="J1794" t="s">
        <v>47</v>
      </c>
      <c r="K1794" t="s">
        <v>296</v>
      </c>
      <c r="L1794" t="s">
        <v>301</v>
      </c>
      <c r="M1794" t="s">
        <v>278</v>
      </c>
      <c r="N1794" t="s">
        <v>47</v>
      </c>
      <c r="O1794">
        <v>3.23</v>
      </c>
    </row>
    <row r="1795" spans="1:15">
      <c r="A1795" t="s">
        <v>268</v>
      </c>
      <c r="B1795" t="s">
        <v>269</v>
      </c>
      <c r="C1795">
        <v>19291</v>
      </c>
      <c r="D1795" t="s">
        <v>778</v>
      </c>
      <c r="E1795" t="s">
        <v>779</v>
      </c>
      <c r="F1795" t="s">
        <v>334</v>
      </c>
      <c r="G1795" t="s">
        <v>345</v>
      </c>
      <c r="H1795" t="s">
        <v>274</v>
      </c>
      <c r="I1795" t="s">
        <v>295</v>
      </c>
      <c r="J1795" t="s">
        <v>53</v>
      </c>
      <c r="K1795" t="s">
        <v>283</v>
      </c>
      <c r="L1795" t="s">
        <v>780</v>
      </c>
      <c r="M1795" t="s">
        <v>278</v>
      </c>
      <c r="N1795" t="s">
        <v>53</v>
      </c>
      <c r="O1795">
        <v>3.46</v>
      </c>
    </row>
    <row r="1796" spans="1:15">
      <c r="A1796" t="s">
        <v>268</v>
      </c>
      <c r="B1796" t="s">
        <v>269</v>
      </c>
      <c r="C1796">
        <v>19291</v>
      </c>
      <c r="D1796" t="s">
        <v>778</v>
      </c>
      <c r="E1796" t="s">
        <v>779</v>
      </c>
      <c r="F1796" t="s">
        <v>334</v>
      </c>
      <c r="G1796" t="s">
        <v>345</v>
      </c>
      <c r="H1796" t="s">
        <v>274</v>
      </c>
      <c r="I1796" t="s">
        <v>295</v>
      </c>
      <c r="J1796" t="s">
        <v>57</v>
      </c>
      <c r="K1796" t="s">
        <v>276</v>
      </c>
      <c r="L1796" t="s">
        <v>303</v>
      </c>
      <c r="M1796" t="s">
        <v>280</v>
      </c>
      <c r="N1796" t="s">
        <v>57</v>
      </c>
      <c r="O1796">
        <v>1.36</v>
      </c>
    </row>
    <row r="1797" spans="1:15">
      <c r="A1797" t="s">
        <v>268</v>
      </c>
      <c r="B1797" t="s">
        <v>269</v>
      </c>
      <c r="C1797">
        <v>19291</v>
      </c>
      <c r="D1797" t="s">
        <v>778</v>
      </c>
      <c r="E1797" t="s">
        <v>779</v>
      </c>
      <c r="F1797" t="s">
        <v>334</v>
      </c>
      <c r="G1797" t="s">
        <v>345</v>
      </c>
      <c r="H1797" t="s">
        <v>274</v>
      </c>
      <c r="I1797" t="s">
        <v>295</v>
      </c>
      <c r="J1797" t="s">
        <v>68</v>
      </c>
      <c r="K1797" t="s">
        <v>283</v>
      </c>
      <c r="L1797" t="s">
        <v>781</v>
      </c>
      <c r="M1797" t="s">
        <v>278</v>
      </c>
      <c r="N1797" t="s">
        <v>68</v>
      </c>
      <c r="O1797">
        <v>3.67</v>
      </c>
    </row>
    <row r="1798" spans="1:15">
      <c r="A1798" t="s">
        <v>268</v>
      </c>
      <c r="B1798" t="s">
        <v>269</v>
      </c>
      <c r="C1798">
        <v>19291</v>
      </c>
      <c r="D1798" t="s">
        <v>778</v>
      </c>
      <c r="E1798" t="s">
        <v>779</v>
      </c>
      <c r="F1798" t="s">
        <v>334</v>
      </c>
      <c r="G1798" t="s">
        <v>345</v>
      </c>
      <c r="H1798" t="s">
        <v>274</v>
      </c>
      <c r="I1798" t="s">
        <v>295</v>
      </c>
      <c r="J1798" t="s">
        <v>74</v>
      </c>
      <c r="K1798" t="s">
        <v>276</v>
      </c>
      <c r="L1798" t="s">
        <v>305</v>
      </c>
      <c r="M1798" t="s">
        <v>280</v>
      </c>
      <c r="N1798" t="s">
        <v>74</v>
      </c>
      <c r="O1798">
        <v>1.86</v>
      </c>
    </row>
    <row r="1799" spans="1:15">
      <c r="A1799" t="s">
        <v>268</v>
      </c>
      <c r="B1799" t="s">
        <v>269</v>
      </c>
      <c r="C1799">
        <v>19291</v>
      </c>
      <c r="D1799" t="s">
        <v>778</v>
      </c>
      <c r="E1799" t="s">
        <v>779</v>
      </c>
      <c r="F1799" t="s">
        <v>334</v>
      </c>
      <c r="G1799" t="s">
        <v>345</v>
      </c>
      <c r="H1799" t="s">
        <v>274</v>
      </c>
      <c r="I1799" t="s">
        <v>295</v>
      </c>
      <c r="J1799" t="s">
        <v>79</v>
      </c>
      <c r="K1799" t="s">
        <v>283</v>
      </c>
      <c r="L1799" t="s">
        <v>782</v>
      </c>
      <c r="M1799" t="s">
        <v>280</v>
      </c>
      <c r="N1799" t="s">
        <v>79</v>
      </c>
      <c r="O1799">
        <v>1.1000000000000001</v>
      </c>
    </row>
    <row r="1800" spans="1:15">
      <c r="A1800" t="s">
        <v>268</v>
      </c>
      <c r="B1800" t="s">
        <v>269</v>
      </c>
      <c r="C1800">
        <v>19291</v>
      </c>
      <c r="D1800" t="s">
        <v>778</v>
      </c>
      <c r="E1800" t="s">
        <v>779</v>
      </c>
      <c r="F1800" t="s">
        <v>334</v>
      </c>
      <c r="G1800" t="s">
        <v>345</v>
      </c>
      <c r="H1800" t="s">
        <v>274</v>
      </c>
      <c r="I1800" t="s">
        <v>295</v>
      </c>
      <c r="J1800" t="s">
        <v>94</v>
      </c>
      <c r="K1800" t="s">
        <v>296</v>
      </c>
      <c r="L1800" t="s">
        <v>306</v>
      </c>
      <c r="M1800" t="s">
        <v>278</v>
      </c>
      <c r="N1800" t="s">
        <v>94</v>
      </c>
      <c r="O1800">
        <v>2.35</v>
      </c>
    </row>
    <row r="1801" spans="1:15">
      <c r="A1801" t="s">
        <v>268</v>
      </c>
      <c r="B1801" t="s">
        <v>269</v>
      </c>
      <c r="C1801">
        <v>19291</v>
      </c>
      <c r="D1801" t="s">
        <v>778</v>
      </c>
      <c r="E1801" t="s">
        <v>779</v>
      </c>
      <c r="F1801" t="s">
        <v>334</v>
      </c>
      <c r="G1801" t="s">
        <v>345</v>
      </c>
      <c r="H1801" t="s">
        <v>274</v>
      </c>
      <c r="I1801" t="s">
        <v>295</v>
      </c>
      <c r="J1801" t="s">
        <v>102</v>
      </c>
      <c r="K1801" t="s">
        <v>283</v>
      </c>
      <c r="L1801" t="s">
        <v>648</v>
      </c>
      <c r="M1801" t="s">
        <v>280</v>
      </c>
      <c r="N1801" t="s">
        <v>102</v>
      </c>
      <c r="O1801">
        <v>1.01</v>
      </c>
    </row>
    <row r="1802" spans="1:15">
      <c r="A1802" t="s">
        <v>268</v>
      </c>
      <c r="B1802" t="s">
        <v>269</v>
      </c>
      <c r="C1802">
        <v>19291</v>
      </c>
      <c r="D1802" t="s">
        <v>778</v>
      </c>
      <c r="E1802" t="s">
        <v>779</v>
      </c>
      <c r="F1802" t="s">
        <v>334</v>
      </c>
      <c r="G1802" t="s">
        <v>345</v>
      </c>
      <c r="H1802" t="s">
        <v>274</v>
      </c>
      <c r="I1802" t="s">
        <v>295</v>
      </c>
      <c r="J1802" t="s">
        <v>106</v>
      </c>
      <c r="K1802" t="s">
        <v>276</v>
      </c>
      <c r="L1802" t="s">
        <v>307</v>
      </c>
      <c r="M1802" t="s">
        <v>278</v>
      </c>
      <c r="N1802" t="s">
        <v>106</v>
      </c>
      <c r="O1802">
        <v>2.69</v>
      </c>
    </row>
    <row r="1803" spans="1:15">
      <c r="A1803" t="s">
        <v>268</v>
      </c>
      <c r="B1803" t="s">
        <v>269</v>
      </c>
      <c r="C1803">
        <v>19291</v>
      </c>
      <c r="D1803" t="s">
        <v>778</v>
      </c>
      <c r="E1803" t="s">
        <v>779</v>
      </c>
      <c r="F1803" t="s">
        <v>334</v>
      </c>
      <c r="G1803" t="s">
        <v>345</v>
      </c>
      <c r="H1803" t="s">
        <v>274</v>
      </c>
      <c r="I1803" t="s">
        <v>295</v>
      </c>
      <c r="J1803" t="s">
        <v>108</v>
      </c>
      <c r="K1803" t="s">
        <v>276</v>
      </c>
      <c r="L1803" t="s">
        <v>308</v>
      </c>
      <c r="M1803" t="s">
        <v>278</v>
      </c>
      <c r="N1803" t="s">
        <v>108</v>
      </c>
      <c r="O1803">
        <v>3.31</v>
      </c>
    </row>
    <row r="1804" spans="1:15">
      <c r="A1804" t="s">
        <v>268</v>
      </c>
      <c r="B1804" t="s">
        <v>269</v>
      </c>
      <c r="C1804">
        <v>19291</v>
      </c>
      <c r="D1804" t="s">
        <v>778</v>
      </c>
      <c r="E1804" t="s">
        <v>779</v>
      </c>
      <c r="F1804" t="s">
        <v>334</v>
      </c>
      <c r="G1804" t="s">
        <v>345</v>
      </c>
      <c r="H1804" t="s">
        <v>274</v>
      </c>
      <c r="I1804" t="s">
        <v>295</v>
      </c>
      <c r="J1804" t="s">
        <v>126</v>
      </c>
      <c r="K1804" t="s">
        <v>276</v>
      </c>
      <c r="L1804" t="s">
        <v>311</v>
      </c>
      <c r="M1804" t="s">
        <v>278</v>
      </c>
      <c r="N1804" t="s">
        <v>126</v>
      </c>
      <c r="O1804">
        <v>3.42</v>
      </c>
    </row>
    <row r="1805" spans="1:15">
      <c r="A1805" t="s">
        <v>268</v>
      </c>
      <c r="B1805" t="s">
        <v>269</v>
      </c>
      <c r="C1805">
        <v>19291</v>
      </c>
      <c r="D1805" t="s">
        <v>778</v>
      </c>
      <c r="E1805" t="s">
        <v>779</v>
      </c>
      <c r="F1805" t="s">
        <v>334</v>
      </c>
      <c r="G1805" t="s">
        <v>345</v>
      </c>
      <c r="H1805" t="s">
        <v>274</v>
      </c>
      <c r="I1805" t="s">
        <v>295</v>
      </c>
      <c r="J1805" t="s">
        <v>157</v>
      </c>
      <c r="K1805" t="s">
        <v>296</v>
      </c>
      <c r="L1805" t="s">
        <v>312</v>
      </c>
      <c r="M1805" t="s">
        <v>280</v>
      </c>
      <c r="N1805" t="s">
        <v>157</v>
      </c>
      <c r="O1805">
        <v>1.67</v>
      </c>
    </row>
    <row r="1806" spans="1:15">
      <c r="A1806" t="s">
        <v>268</v>
      </c>
      <c r="B1806" t="s">
        <v>269</v>
      </c>
      <c r="C1806">
        <v>19291</v>
      </c>
      <c r="D1806" t="s">
        <v>778</v>
      </c>
      <c r="E1806" t="s">
        <v>779</v>
      </c>
      <c r="F1806" t="s">
        <v>334</v>
      </c>
      <c r="G1806" t="s">
        <v>345</v>
      </c>
      <c r="H1806" t="s">
        <v>274</v>
      </c>
      <c r="I1806" t="s">
        <v>295</v>
      </c>
      <c r="J1806" t="s">
        <v>783</v>
      </c>
      <c r="K1806" t="s">
        <v>283</v>
      </c>
      <c r="L1806" t="s">
        <v>784</v>
      </c>
      <c r="M1806" t="s">
        <v>278</v>
      </c>
      <c r="N1806" t="s">
        <v>783</v>
      </c>
      <c r="O1806">
        <v>2.8</v>
      </c>
    </row>
    <row r="1807" spans="1:15">
      <c r="A1807" t="s">
        <v>268</v>
      </c>
      <c r="B1807" t="s">
        <v>269</v>
      </c>
      <c r="C1807">
        <v>19291</v>
      </c>
      <c r="D1807" t="s">
        <v>778</v>
      </c>
      <c r="E1807" t="s">
        <v>779</v>
      </c>
      <c r="F1807" t="s">
        <v>334</v>
      </c>
      <c r="G1807" t="s">
        <v>345</v>
      </c>
      <c r="H1807" t="s">
        <v>274</v>
      </c>
      <c r="I1807" t="s">
        <v>295</v>
      </c>
      <c r="J1807" t="s">
        <v>164</v>
      </c>
      <c r="K1807" t="s">
        <v>296</v>
      </c>
      <c r="L1807" t="s">
        <v>313</v>
      </c>
      <c r="M1807" t="s">
        <v>278</v>
      </c>
      <c r="N1807" t="s">
        <v>164</v>
      </c>
      <c r="O1807">
        <v>2.5299999999999998</v>
      </c>
    </row>
    <row r="1808" spans="1:15">
      <c r="A1808" t="s">
        <v>268</v>
      </c>
      <c r="B1808" t="s">
        <v>269</v>
      </c>
      <c r="C1808">
        <v>19291</v>
      </c>
      <c r="D1808" t="s">
        <v>778</v>
      </c>
      <c r="E1808" t="s">
        <v>779</v>
      </c>
      <c r="F1808" t="s">
        <v>334</v>
      </c>
      <c r="G1808" t="s">
        <v>345</v>
      </c>
      <c r="H1808" t="s">
        <v>274</v>
      </c>
      <c r="I1808" t="s">
        <v>295</v>
      </c>
      <c r="J1808" t="s">
        <v>165</v>
      </c>
      <c r="K1808" t="s">
        <v>296</v>
      </c>
      <c r="L1808" t="s">
        <v>314</v>
      </c>
      <c r="M1808" t="s">
        <v>278</v>
      </c>
      <c r="N1808" t="s">
        <v>165</v>
      </c>
      <c r="O1808">
        <v>2.83</v>
      </c>
    </row>
    <row r="1809" spans="1:15">
      <c r="A1809" t="s">
        <v>268</v>
      </c>
      <c r="B1809" t="s">
        <v>269</v>
      </c>
      <c r="C1809">
        <v>19291</v>
      </c>
      <c r="D1809" t="s">
        <v>778</v>
      </c>
      <c r="E1809" t="s">
        <v>779</v>
      </c>
      <c r="F1809" t="s">
        <v>334</v>
      </c>
      <c r="G1809" t="s">
        <v>345</v>
      </c>
      <c r="H1809" t="s">
        <v>274</v>
      </c>
      <c r="I1809" t="s">
        <v>295</v>
      </c>
      <c r="J1809" t="s">
        <v>170</v>
      </c>
      <c r="K1809" t="s">
        <v>276</v>
      </c>
      <c r="L1809" t="s">
        <v>315</v>
      </c>
      <c r="M1809" t="s">
        <v>278</v>
      </c>
      <c r="N1809" t="s">
        <v>170</v>
      </c>
      <c r="O1809">
        <v>2.91</v>
      </c>
    </row>
    <row r="1810" spans="1:15">
      <c r="A1810" t="s">
        <v>268</v>
      </c>
      <c r="B1810" t="s">
        <v>269</v>
      </c>
      <c r="C1810">
        <v>19291</v>
      </c>
      <c r="D1810" t="s">
        <v>778</v>
      </c>
      <c r="E1810" t="s">
        <v>779</v>
      </c>
      <c r="F1810" t="s">
        <v>334</v>
      </c>
      <c r="G1810" t="s">
        <v>345</v>
      </c>
      <c r="H1810" t="s">
        <v>274</v>
      </c>
      <c r="I1810" t="s">
        <v>295</v>
      </c>
      <c r="J1810" t="s">
        <v>211</v>
      </c>
      <c r="K1810" t="s">
        <v>276</v>
      </c>
      <c r="L1810" t="s">
        <v>319</v>
      </c>
      <c r="M1810" t="s">
        <v>278</v>
      </c>
      <c r="N1810" t="s">
        <v>211</v>
      </c>
      <c r="O1810">
        <v>3.37</v>
      </c>
    </row>
    <row r="1811" spans="1:15">
      <c r="A1811" t="s">
        <v>268</v>
      </c>
      <c r="B1811" t="s">
        <v>269</v>
      </c>
      <c r="C1811">
        <v>19291</v>
      </c>
      <c r="D1811" t="s">
        <v>778</v>
      </c>
      <c r="E1811" t="s">
        <v>779</v>
      </c>
      <c r="F1811" t="s">
        <v>334</v>
      </c>
      <c r="G1811" t="s">
        <v>345</v>
      </c>
      <c r="H1811" t="s">
        <v>274</v>
      </c>
      <c r="I1811" t="s">
        <v>295</v>
      </c>
      <c r="J1811" t="s">
        <v>219</v>
      </c>
      <c r="K1811" t="s">
        <v>276</v>
      </c>
      <c r="L1811" t="s">
        <v>320</v>
      </c>
      <c r="M1811" t="s">
        <v>280</v>
      </c>
      <c r="N1811" t="s">
        <v>219</v>
      </c>
      <c r="O1811">
        <v>1.87</v>
      </c>
    </row>
    <row r="1812" spans="1:15">
      <c r="A1812" t="s">
        <v>268</v>
      </c>
      <c r="B1812" t="s">
        <v>269</v>
      </c>
      <c r="C1812">
        <v>17820</v>
      </c>
      <c r="D1812" t="s">
        <v>785</v>
      </c>
      <c r="E1812" t="s">
        <v>498</v>
      </c>
      <c r="F1812" t="s">
        <v>293</v>
      </c>
      <c r="G1812" t="s">
        <v>294</v>
      </c>
      <c r="H1812" t="s">
        <v>274</v>
      </c>
      <c r="I1812" t="s">
        <v>275</v>
      </c>
      <c r="J1812" t="s">
        <v>17</v>
      </c>
      <c r="K1812" t="s">
        <v>296</v>
      </c>
      <c r="L1812" t="s">
        <v>297</v>
      </c>
      <c r="M1812" t="s">
        <v>278</v>
      </c>
      <c r="N1812" t="s">
        <v>17</v>
      </c>
      <c r="O1812">
        <v>3.87</v>
      </c>
    </row>
    <row r="1813" spans="1:15">
      <c r="A1813" t="s">
        <v>268</v>
      </c>
      <c r="B1813" t="s">
        <v>269</v>
      </c>
      <c r="C1813">
        <v>17820</v>
      </c>
      <c r="D1813" t="s">
        <v>785</v>
      </c>
      <c r="E1813" t="s">
        <v>498</v>
      </c>
      <c r="F1813" t="s">
        <v>293</v>
      </c>
      <c r="G1813" t="s">
        <v>294</v>
      </c>
      <c r="H1813" t="s">
        <v>274</v>
      </c>
      <c r="I1813" t="s">
        <v>275</v>
      </c>
      <c r="J1813" t="s">
        <v>28</v>
      </c>
      <c r="K1813" t="s">
        <v>283</v>
      </c>
      <c r="L1813" t="s">
        <v>298</v>
      </c>
      <c r="M1813" t="s">
        <v>278</v>
      </c>
      <c r="N1813" t="s">
        <v>28</v>
      </c>
      <c r="O1813">
        <v>3.86</v>
      </c>
    </row>
    <row r="1814" spans="1:15">
      <c r="A1814" t="s">
        <v>268</v>
      </c>
      <c r="B1814" t="s">
        <v>269</v>
      </c>
      <c r="C1814">
        <v>17820</v>
      </c>
      <c r="D1814" t="s">
        <v>785</v>
      </c>
      <c r="E1814" t="s">
        <v>498</v>
      </c>
      <c r="F1814" t="s">
        <v>293</v>
      </c>
      <c r="G1814" t="s">
        <v>294</v>
      </c>
      <c r="H1814" t="s">
        <v>274</v>
      </c>
      <c r="I1814" t="s">
        <v>275</v>
      </c>
      <c r="J1814" t="s">
        <v>33</v>
      </c>
      <c r="K1814" t="s">
        <v>296</v>
      </c>
      <c r="L1814" t="s">
        <v>299</v>
      </c>
      <c r="M1814" t="s">
        <v>280</v>
      </c>
      <c r="N1814" t="s">
        <v>33</v>
      </c>
      <c r="O1814">
        <v>1.45</v>
      </c>
    </row>
    <row r="1815" spans="1:15">
      <c r="A1815" t="s">
        <v>268</v>
      </c>
      <c r="B1815" t="s">
        <v>269</v>
      </c>
      <c r="C1815">
        <v>17820</v>
      </c>
      <c r="D1815" t="s">
        <v>785</v>
      </c>
      <c r="E1815" t="s">
        <v>498</v>
      </c>
      <c r="F1815" t="s">
        <v>293</v>
      </c>
      <c r="G1815" t="s">
        <v>294</v>
      </c>
      <c r="H1815" t="s">
        <v>274</v>
      </c>
      <c r="I1815" t="s">
        <v>275</v>
      </c>
      <c r="J1815" t="s">
        <v>43</v>
      </c>
      <c r="K1815" t="s">
        <v>296</v>
      </c>
      <c r="L1815" t="s">
        <v>300</v>
      </c>
      <c r="M1815" t="s">
        <v>278</v>
      </c>
      <c r="N1815" t="s">
        <v>43</v>
      </c>
      <c r="O1815">
        <v>2.9</v>
      </c>
    </row>
    <row r="1816" spans="1:15">
      <c r="A1816" t="s">
        <v>268</v>
      </c>
      <c r="B1816" t="s">
        <v>269</v>
      </c>
      <c r="C1816">
        <v>17820</v>
      </c>
      <c r="D1816" t="s">
        <v>785</v>
      </c>
      <c r="E1816" t="s">
        <v>498</v>
      </c>
      <c r="F1816" t="s">
        <v>293</v>
      </c>
      <c r="G1816" t="s">
        <v>294</v>
      </c>
      <c r="H1816" t="s">
        <v>274</v>
      </c>
      <c r="I1816" t="s">
        <v>275</v>
      </c>
      <c r="J1816" t="s">
        <v>47</v>
      </c>
      <c r="K1816" t="s">
        <v>296</v>
      </c>
      <c r="L1816" t="s">
        <v>301</v>
      </c>
      <c r="M1816" t="s">
        <v>278</v>
      </c>
      <c r="N1816" t="s">
        <v>47</v>
      </c>
      <c r="O1816">
        <v>2.17</v>
      </c>
    </row>
    <row r="1817" spans="1:15">
      <c r="A1817" t="s">
        <v>268</v>
      </c>
      <c r="B1817" t="s">
        <v>269</v>
      </c>
      <c r="C1817">
        <v>17820</v>
      </c>
      <c r="D1817" t="s">
        <v>785</v>
      </c>
      <c r="E1817" t="s">
        <v>498</v>
      </c>
      <c r="F1817" t="s">
        <v>293</v>
      </c>
      <c r="G1817" t="s">
        <v>294</v>
      </c>
      <c r="H1817" t="s">
        <v>274</v>
      </c>
      <c r="I1817" t="s">
        <v>275</v>
      </c>
      <c r="J1817" t="s">
        <v>51</v>
      </c>
      <c r="K1817" t="s">
        <v>283</v>
      </c>
      <c r="L1817" t="s">
        <v>302</v>
      </c>
      <c r="M1817" t="s">
        <v>278</v>
      </c>
      <c r="N1817" t="s">
        <v>51</v>
      </c>
      <c r="O1817">
        <v>3.29</v>
      </c>
    </row>
    <row r="1818" spans="1:15">
      <c r="A1818" t="s">
        <v>268</v>
      </c>
      <c r="B1818" t="s">
        <v>269</v>
      </c>
      <c r="C1818">
        <v>17820</v>
      </c>
      <c r="D1818" t="s">
        <v>785</v>
      </c>
      <c r="E1818" t="s">
        <v>498</v>
      </c>
      <c r="F1818" t="s">
        <v>293</v>
      </c>
      <c r="G1818" t="s">
        <v>294</v>
      </c>
      <c r="H1818" t="s">
        <v>274</v>
      </c>
      <c r="I1818" t="s">
        <v>275</v>
      </c>
      <c r="J1818" t="s">
        <v>57</v>
      </c>
      <c r="K1818" t="s">
        <v>276</v>
      </c>
      <c r="L1818" t="s">
        <v>303</v>
      </c>
      <c r="M1818" t="s">
        <v>278</v>
      </c>
      <c r="N1818" t="s">
        <v>57</v>
      </c>
      <c r="O1818">
        <v>2.0499999999999998</v>
      </c>
    </row>
    <row r="1819" spans="1:15">
      <c r="A1819" t="s">
        <v>268</v>
      </c>
      <c r="B1819" t="s">
        <v>269</v>
      </c>
      <c r="C1819">
        <v>17820</v>
      </c>
      <c r="D1819" t="s">
        <v>785</v>
      </c>
      <c r="E1819" t="s">
        <v>498</v>
      </c>
      <c r="F1819" t="s">
        <v>293</v>
      </c>
      <c r="G1819" t="s">
        <v>294</v>
      </c>
      <c r="H1819" t="s">
        <v>274</v>
      </c>
      <c r="I1819" t="s">
        <v>275</v>
      </c>
      <c r="J1819" t="s">
        <v>60</v>
      </c>
      <c r="K1819" t="s">
        <v>283</v>
      </c>
      <c r="L1819" t="s">
        <v>304</v>
      </c>
      <c r="M1819" t="s">
        <v>280</v>
      </c>
      <c r="N1819" t="s">
        <v>60</v>
      </c>
      <c r="O1819">
        <v>1.78</v>
      </c>
    </row>
    <row r="1820" spans="1:15">
      <c r="A1820" t="s">
        <v>268</v>
      </c>
      <c r="B1820" t="s">
        <v>269</v>
      </c>
      <c r="C1820">
        <v>17820</v>
      </c>
      <c r="D1820" t="s">
        <v>785</v>
      </c>
      <c r="E1820" t="s">
        <v>498</v>
      </c>
      <c r="F1820" t="s">
        <v>293</v>
      </c>
      <c r="G1820" t="s">
        <v>294</v>
      </c>
      <c r="H1820" t="s">
        <v>274</v>
      </c>
      <c r="I1820" t="s">
        <v>275</v>
      </c>
      <c r="J1820" t="s">
        <v>74</v>
      </c>
      <c r="K1820" t="s">
        <v>276</v>
      </c>
      <c r="L1820" t="s">
        <v>305</v>
      </c>
      <c r="M1820" t="s">
        <v>280</v>
      </c>
      <c r="N1820" t="s">
        <v>74</v>
      </c>
      <c r="O1820">
        <v>1.0900000000000001</v>
      </c>
    </row>
    <row r="1821" spans="1:15">
      <c r="A1821" t="s">
        <v>268</v>
      </c>
      <c r="B1821" t="s">
        <v>269</v>
      </c>
      <c r="C1821">
        <v>17820</v>
      </c>
      <c r="D1821" t="s">
        <v>785</v>
      </c>
      <c r="E1821" t="s">
        <v>498</v>
      </c>
      <c r="F1821" t="s">
        <v>293</v>
      </c>
      <c r="G1821" t="s">
        <v>294</v>
      </c>
      <c r="H1821" t="s">
        <v>274</v>
      </c>
      <c r="I1821" t="s">
        <v>275</v>
      </c>
      <c r="J1821" t="s">
        <v>94</v>
      </c>
      <c r="K1821" t="s">
        <v>296</v>
      </c>
      <c r="L1821" t="s">
        <v>306</v>
      </c>
      <c r="M1821" t="s">
        <v>278</v>
      </c>
      <c r="N1821" t="s">
        <v>94</v>
      </c>
      <c r="O1821">
        <v>2.96</v>
      </c>
    </row>
    <row r="1822" spans="1:15">
      <c r="A1822" t="s">
        <v>268</v>
      </c>
      <c r="B1822" t="s">
        <v>269</v>
      </c>
      <c r="C1822">
        <v>17820</v>
      </c>
      <c r="D1822" t="s">
        <v>785</v>
      </c>
      <c r="E1822" t="s">
        <v>498</v>
      </c>
      <c r="F1822" t="s">
        <v>293</v>
      </c>
      <c r="G1822" t="s">
        <v>294</v>
      </c>
      <c r="H1822" t="s">
        <v>274</v>
      </c>
      <c r="I1822" t="s">
        <v>275</v>
      </c>
      <c r="J1822" t="s">
        <v>106</v>
      </c>
      <c r="K1822" t="s">
        <v>276</v>
      </c>
      <c r="L1822" t="s">
        <v>307</v>
      </c>
      <c r="M1822" t="s">
        <v>278</v>
      </c>
      <c r="N1822" t="s">
        <v>106</v>
      </c>
      <c r="O1822">
        <v>2.61</v>
      </c>
    </row>
    <row r="1823" spans="1:15">
      <c r="A1823" t="s">
        <v>268</v>
      </c>
      <c r="B1823" t="s">
        <v>269</v>
      </c>
      <c r="C1823">
        <v>17820</v>
      </c>
      <c r="D1823" t="s">
        <v>785</v>
      </c>
      <c r="E1823" t="s">
        <v>498</v>
      </c>
      <c r="F1823" t="s">
        <v>293</v>
      </c>
      <c r="G1823" t="s">
        <v>294</v>
      </c>
      <c r="H1823" t="s">
        <v>274</v>
      </c>
      <c r="I1823" t="s">
        <v>275</v>
      </c>
      <c r="J1823" t="s">
        <v>108</v>
      </c>
      <c r="K1823" t="s">
        <v>276</v>
      </c>
      <c r="L1823" t="s">
        <v>308</v>
      </c>
      <c r="M1823" t="s">
        <v>278</v>
      </c>
      <c r="N1823" t="s">
        <v>108</v>
      </c>
      <c r="O1823">
        <v>2.5099999999999998</v>
      </c>
    </row>
    <row r="1824" spans="1:15">
      <c r="A1824" t="s">
        <v>268</v>
      </c>
      <c r="B1824" t="s">
        <v>269</v>
      </c>
      <c r="C1824">
        <v>17820</v>
      </c>
      <c r="D1824" t="s">
        <v>785</v>
      </c>
      <c r="E1824" t="s">
        <v>498</v>
      </c>
      <c r="F1824" t="s">
        <v>293</v>
      </c>
      <c r="G1824" t="s">
        <v>294</v>
      </c>
      <c r="H1824" t="s">
        <v>274</v>
      </c>
      <c r="I1824" t="s">
        <v>275</v>
      </c>
      <c r="J1824" t="s">
        <v>119</v>
      </c>
      <c r="K1824" t="s">
        <v>283</v>
      </c>
      <c r="L1824" t="s">
        <v>309</v>
      </c>
      <c r="M1824" t="s">
        <v>280</v>
      </c>
      <c r="N1824" t="s">
        <v>119</v>
      </c>
      <c r="O1824">
        <v>1.7</v>
      </c>
    </row>
    <row r="1825" spans="1:15">
      <c r="A1825" t="s">
        <v>268</v>
      </c>
      <c r="B1825" t="s">
        <v>269</v>
      </c>
      <c r="C1825">
        <v>17820</v>
      </c>
      <c r="D1825" t="s">
        <v>785</v>
      </c>
      <c r="E1825" t="s">
        <v>498</v>
      </c>
      <c r="F1825" t="s">
        <v>293</v>
      </c>
      <c r="G1825" t="s">
        <v>294</v>
      </c>
      <c r="H1825" t="s">
        <v>274</v>
      </c>
      <c r="I1825" t="s">
        <v>275</v>
      </c>
      <c r="J1825" t="s">
        <v>125</v>
      </c>
      <c r="K1825" t="s">
        <v>283</v>
      </c>
      <c r="L1825" t="s">
        <v>310</v>
      </c>
      <c r="M1825" t="s">
        <v>280</v>
      </c>
      <c r="N1825" t="s">
        <v>125</v>
      </c>
      <c r="O1825">
        <v>1.79</v>
      </c>
    </row>
    <row r="1826" spans="1:15">
      <c r="A1826" t="s">
        <v>268</v>
      </c>
      <c r="B1826" t="s">
        <v>269</v>
      </c>
      <c r="C1826">
        <v>17820</v>
      </c>
      <c r="D1826" t="s">
        <v>785</v>
      </c>
      <c r="E1826" t="s">
        <v>498</v>
      </c>
      <c r="F1826" t="s">
        <v>293</v>
      </c>
      <c r="G1826" t="s">
        <v>294</v>
      </c>
      <c r="H1826" t="s">
        <v>274</v>
      </c>
      <c r="I1826" t="s">
        <v>275</v>
      </c>
      <c r="J1826" t="s">
        <v>126</v>
      </c>
      <c r="K1826" t="s">
        <v>276</v>
      </c>
      <c r="L1826" t="s">
        <v>311</v>
      </c>
      <c r="M1826" t="s">
        <v>278</v>
      </c>
      <c r="N1826" t="s">
        <v>126</v>
      </c>
      <c r="O1826">
        <v>2.5499999999999998</v>
      </c>
    </row>
    <row r="1827" spans="1:15">
      <c r="A1827" t="s">
        <v>268</v>
      </c>
      <c r="B1827" t="s">
        <v>269</v>
      </c>
      <c r="C1827">
        <v>17820</v>
      </c>
      <c r="D1827" t="s">
        <v>785</v>
      </c>
      <c r="E1827" t="s">
        <v>498</v>
      </c>
      <c r="F1827" t="s">
        <v>293</v>
      </c>
      <c r="G1827" t="s">
        <v>294</v>
      </c>
      <c r="H1827" t="s">
        <v>274</v>
      </c>
      <c r="I1827" t="s">
        <v>275</v>
      </c>
      <c r="J1827" t="s">
        <v>157</v>
      </c>
      <c r="K1827" t="s">
        <v>296</v>
      </c>
      <c r="L1827" t="s">
        <v>312</v>
      </c>
      <c r="M1827" t="s">
        <v>280</v>
      </c>
      <c r="N1827" t="s">
        <v>157</v>
      </c>
      <c r="O1827">
        <v>1.96</v>
      </c>
    </row>
    <row r="1828" spans="1:15">
      <c r="A1828" t="s">
        <v>268</v>
      </c>
      <c r="B1828" t="s">
        <v>269</v>
      </c>
      <c r="C1828">
        <v>17820</v>
      </c>
      <c r="D1828" t="s">
        <v>785</v>
      </c>
      <c r="E1828" t="s">
        <v>498</v>
      </c>
      <c r="F1828" t="s">
        <v>293</v>
      </c>
      <c r="G1828" t="s">
        <v>294</v>
      </c>
      <c r="H1828" t="s">
        <v>274</v>
      </c>
      <c r="I1828" t="s">
        <v>275</v>
      </c>
      <c r="J1828" t="s">
        <v>164</v>
      </c>
      <c r="K1828" t="s">
        <v>296</v>
      </c>
      <c r="L1828" t="s">
        <v>313</v>
      </c>
      <c r="M1828" t="s">
        <v>278</v>
      </c>
      <c r="N1828" t="s">
        <v>164</v>
      </c>
      <c r="O1828">
        <v>3.82</v>
      </c>
    </row>
    <row r="1829" spans="1:15">
      <c r="A1829" t="s">
        <v>268</v>
      </c>
      <c r="B1829" t="s">
        <v>269</v>
      </c>
      <c r="C1829">
        <v>17820</v>
      </c>
      <c r="D1829" t="s">
        <v>785</v>
      </c>
      <c r="E1829" t="s">
        <v>498</v>
      </c>
      <c r="F1829" t="s">
        <v>293</v>
      </c>
      <c r="G1829" t="s">
        <v>294</v>
      </c>
      <c r="H1829" t="s">
        <v>274</v>
      </c>
      <c r="I1829" t="s">
        <v>275</v>
      </c>
      <c r="J1829" t="s">
        <v>165</v>
      </c>
      <c r="K1829" t="s">
        <v>296</v>
      </c>
      <c r="L1829" t="s">
        <v>314</v>
      </c>
      <c r="M1829" t="s">
        <v>278</v>
      </c>
      <c r="N1829" t="s">
        <v>165</v>
      </c>
      <c r="O1829">
        <v>2.99</v>
      </c>
    </row>
    <row r="1830" spans="1:15">
      <c r="A1830" t="s">
        <v>268</v>
      </c>
      <c r="B1830" t="s">
        <v>269</v>
      </c>
      <c r="C1830">
        <v>17820</v>
      </c>
      <c r="D1830" t="s">
        <v>785</v>
      </c>
      <c r="E1830" t="s">
        <v>498</v>
      </c>
      <c r="F1830" t="s">
        <v>293</v>
      </c>
      <c r="G1830" t="s">
        <v>294</v>
      </c>
      <c r="H1830" t="s">
        <v>274</v>
      </c>
      <c r="I1830" t="s">
        <v>275</v>
      </c>
      <c r="J1830" t="s">
        <v>170</v>
      </c>
      <c r="K1830" t="s">
        <v>276</v>
      </c>
      <c r="L1830" t="s">
        <v>315</v>
      </c>
      <c r="M1830" t="s">
        <v>278</v>
      </c>
      <c r="N1830" t="s">
        <v>170</v>
      </c>
      <c r="O1830">
        <v>3.92</v>
      </c>
    </row>
    <row r="1831" spans="1:15">
      <c r="A1831" t="s">
        <v>268</v>
      </c>
      <c r="B1831" t="s">
        <v>269</v>
      </c>
      <c r="C1831">
        <v>17820</v>
      </c>
      <c r="D1831" t="s">
        <v>785</v>
      </c>
      <c r="E1831" t="s">
        <v>498</v>
      </c>
      <c r="F1831" t="s">
        <v>293</v>
      </c>
      <c r="G1831" t="s">
        <v>294</v>
      </c>
      <c r="H1831" t="s">
        <v>274</v>
      </c>
      <c r="I1831" t="s">
        <v>275</v>
      </c>
      <c r="J1831" t="s">
        <v>174</v>
      </c>
      <c r="K1831" t="s">
        <v>283</v>
      </c>
      <c r="L1831" t="s">
        <v>316</v>
      </c>
      <c r="M1831" t="s">
        <v>280</v>
      </c>
      <c r="N1831" t="s">
        <v>174</v>
      </c>
      <c r="O1831">
        <v>1.73</v>
      </c>
    </row>
    <row r="1832" spans="1:15">
      <c r="A1832" t="s">
        <v>268</v>
      </c>
      <c r="B1832" t="s">
        <v>269</v>
      </c>
      <c r="C1832">
        <v>17820</v>
      </c>
      <c r="D1832" t="s">
        <v>785</v>
      </c>
      <c r="E1832" t="s">
        <v>498</v>
      </c>
      <c r="F1832" t="s">
        <v>293</v>
      </c>
      <c r="G1832" t="s">
        <v>294</v>
      </c>
      <c r="H1832" t="s">
        <v>274</v>
      </c>
      <c r="I1832" t="s">
        <v>275</v>
      </c>
      <c r="J1832" t="s">
        <v>190</v>
      </c>
      <c r="K1832" t="s">
        <v>283</v>
      </c>
      <c r="L1832" t="s">
        <v>317</v>
      </c>
      <c r="M1832" t="s">
        <v>280</v>
      </c>
      <c r="N1832" t="s">
        <v>190</v>
      </c>
      <c r="O1832">
        <v>1.45</v>
      </c>
    </row>
    <row r="1833" spans="1:15">
      <c r="A1833" t="s">
        <v>268</v>
      </c>
      <c r="B1833" t="s">
        <v>269</v>
      </c>
      <c r="C1833">
        <v>17820</v>
      </c>
      <c r="D1833" t="s">
        <v>785</v>
      </c>
      <c r="E1833" t="s">
        <v>498</v>
      </c>
      <c r="F1833" t="s">
        <v>293</v>
      </c>
      <c r="G1833" t="s">
        <v>294</v>
      </c>
      <c r="H1833" t="s">
        <v>274</v>
      </c>
      <c r="I1833" t="s">
        <v>275</v>
      </c>
      <c r="J1833" t="s">
        <v>204</v>
      </c>
      <c r="K1833" t="s">
        <v>283</v>
      </c>
      <c r="L1833" t="s">
        <v>318</v>
      </c>
      <c r="M1833" t="s">
        <v>280</v>
      </c>
      <c r="N1833" t="s">
        <v>204</v>
      </c>
      <c r="O1833">
        <v>1.33</v>
      </c>
    </row>
    <row r="1834" spans="1:15">
      <c r="A1834" t="s">
        <v>268</v>
      </c>
      <c r="B1834" t="s">
        <v>269</v>
      </c>
      <c r="C1834">
        <v>17820</v>
      </c>
      <c r="D1834" t="s">
        <v>785</v>
      </c>
      <c r="E1834" t="s">
        <v>498</v>
      </c>
      <c r="F1834" t="s">
        <v>293</v>
      </c>
      <c r="G1834" t="s">
        <v>294</v>
      </c>
      <c r="H1834" t="s">
        <v>274</v>
      </c>
      <c r="I1834" t="s">
        <v>275</v>
      </c>
      <c r="J1834" t="s">
        <v>211</v>
      </c>
      <c r="K1834" t="s">
        <v>276</v>
      </c>
      <c r="L1834" t="s">
        <v>319</v>
      </c>
      <c r="M1834" t="s">
        <v>280</v>
      </c>
      <c r="N1834" t="s">
        <v>211</v>
      </c>
      <c r="O1834">
        <v>1.4</v>
      </c>
    </row>
    <row r="1835" spans="1:15">
      <c r="A1835" t="s">
        <v>268</v>
      </c>
      <c r="B1835" t="s">
        <v>269</v>
      </c>
      <c r="C1835">
        <v>17820</v>
      </c>
      <c r="D1835" t="s">
        <v>785</v>
      </c>
      <c r="E1835" t="s">
        <v>498</v>
      </c>
      <c r="F1835" t="s">
        <v>293</v>
      </c>
      <c r="G1835" t="s">
        <v>294</v>
      </c>
      <c r="H1835" t="s">
        <v>274</v>
      </c>
      <c r="I1835" t="s">
        <v>275</v>
      </c>
      <c r="J1835" t="s">
        <v>219</v>
      </c>
      <c r="K1835" t="s">
        <v>276</v>
      </c>
      <c r="L1835" t="s">
        <v>320</v>
      </c>
      <c r="M1835" t="s">
        <v>278</v>
      </c>
      <c r="N1835" t="s">
        <v>219</v>
      </c>
      <c r="O1835">
        <v>2.08</v>
      </c>
    </row>
    <row r="1836" spans="1:15">
      <c r="A1836" t="s">
        <v>268</v>
      </c>
      <c r="B1836" t="s">
        <v>269</v>
      </c>
      <c r="C1836">
        <v>5416</v>
      </c>
      <c r="D1836" t="s">
        <v>786</v>
      </c>
      <c r="E1836" t="s">
        <v>271</v>
      </c>
      <c r="F1836" t="s">
        <v>272</v>
      </c>
      <c r="G1836" t="s">
        <v>273</v>
      </c>
      <c r="H1836" t="s">
        <v>274</v>
      </c>
      <c r="I1836" t="s">
        <v>275</v>
      </c>
      <c r="J1836" t="s">
        <v>57</v>
      </c>
      <c r="K1836" t="s">
        <v>276</v>
      </c>
      <c r="L1836" t="s">
        <v>277</v>
      </c>
      <c r="M1836" t="s">
        <v>280</v>
      </c>
      <c r="N1836" t="s">
        <v>57</v>
      </c>
      <c r="O1836">
        <v>1.27</v>
      </c>
    </row>
    <row r="1837" spans="1:15">
      <c r="A1837" t="s">
        <v>268</v>
      </c>
      <c r="B1837" t="s">
        <v>269</v>
      </c>
      <c r="C1837">
        <v>5416</v>
      </c>
      <c r="D1837" t="s">
        <v>786</v>
      </c>
      <c r="E1837" t="s">
        <v>271</v>
      </c>
      <c r="F1837" t="s">
        <v>272</v>
      </c>
      <c r="G1837" t="s">
        <v>273</v>
      </c>
      <c r="H1837" t="s">
        <v>274</v>
      </c>
      <c r="I1837" t="s">
        <v>275</v>
      </c>
      <c r="J1837" t="s">
        <v>74</v>
      </c>
      <c r="K1837" t="s">
        <v>276</v>
      </c>
      <c r="L1837" t="s">
        <v>279</v>
      </c>
      <c r="M1837" t="s">
        <v>280</v>
      </c>
      <c r="N1837" t="s">
        <v>74</v>
      </c>
      <c r="O1837">
        <v>1.54</v>
      </c>
    </row>
    <row r="1838" spans="1:15">
      <c r="A1838" t="s">
        <v>268</v>
      </c>
      <c r="B1838" t="s">
        <v>269</v>
      </c>
      <c r="C1838">
        <v>5416</v>
      </c>
      <c r="D1838" t="s">
        <v>786</v>
      </c>
      <c r="E1838" t="s">
        <v>271</v>
      </c>
      <c r="F1838" t="s">
        <v>272</v>
      </c>
      <c r="G1838" t="s">
        <v>273</v>
      </c>
      <c r="H1838" t="s">
        <v>274</v>
      </c>
      <c r="I1838" t="s">
        <v>275</v>
      </c>
      <c r="J1838" t="s">
        <v>106</v>
      </c>
      <c r="K1838" t="s">
        <v>276</v>
      </c>
      <c r="L1838" t="s">
        <v>281</v>
      </c>
      <c r="M1838" t="s">
        <v>280</v>
      </c>
      <c r="N1838" t="s">
        <v>106</v>
      </c>
      <c r="O1838">
        <v>1.61</v>
      </c>
    </row>
    <row r="1839" spans="1:15">
      <c r="A1839" t="s">
        <v>268</v>
      </c>
      <c r="B1839" t="s">
        <v>269</v>
      </c>
      <c r="C1839">
        <v>5416</v>
      </c>
      <c r="D1839" t="s">
        <v>786</v>
      </c>
      <c r="E1839" t="s">
        <v>271</v>
      </c>
      <c r="F1839" t="s">
        <v>272</v>
      </c>
      <c r="G1839" t="s">
        <v>273</v>
      </c>
      <c r="H1839" t="s">
        <v>274</v>
      </c>
      <c r="I1839" t="s">
        <v>275</v>
      </c>
      <c r="J1839" t="s">
        <v>108</v>
      </c>
      <c r="K1839" t="s">
        <v>276</v>
      </c>
      <c r="L1839" t="s">
        <v>282</v>
      </c>
      <c r="M1839" t="s">
        <v>280</v>
      </c>
      <c r="N1839" t="s">
        <v>108</v>
      </c>
      <c r="O1839">
        <v>1.1200000000000001</v>
      </c>
    </row>
    <row r="1840" spans="1:15">
      <c r="A1840" t="s">
        <v>268</v>
      </c>
      <c r="B1840" t="s">
        <v>269</v>
      </c>
      <c r="C1840">
        <v>5416</v>
      </c>
      <c r="D1840" t="s">
        <v>786</v>
      </c>
      <c r="E1840" t="s">
        <v>271</v>
      </c>
      <c r="F1840" t="s">
        <v>272</v>
      </c>
      <c r="G1840" t="s">
        <v>273</v>
      </c>
      <c r="H1840" t="s">
        <v>274</v>
      </c>
      <c r="I1840" t="s">
        <v>275</v>
      </c>
      <c r="J1840" t="s">
        <v>111</v>
      </c>
      <c r="K1840" t="s">
        <v>283</v>
      </c>
      <c r="L1840" t="s">
        <v>284</v>
      </c>
      <c r="M1840" t="s">
        <v>280</v>
      </c>
      <c r="N1840" t="s">
        <v>111</v>
      </c>
      <c r="O1840">
        <v>1.98</v>
      </c>
    </row>
    <row r="1841" spans="1:15">
      <c r="A1841" t="s">
        <v>268</v>
      </c>
      <c r="B1841" t="s">
        <v>269</v>
      </c>
      <c r="C1841">
        <v>5416</v>
      </c>
      <c r="D1841" t="s">
        <v>786</v>
      </c>
      <c r="E1841" t="s">
        <v>271</v>
      </c>
      <c r="F1841" t="s">
        <v>272</v>
      </c>
      <c r="G1841" t="s">
        <v>273</v>
      </c>
      <c r="H1841" t="s">
        <v>274</v>
      </c>
      <c r="I1841" t="s">
        <v>275</v>
      </c>
      <c r="J1841" t="s">
        <v>126</v>
      </c>
      <c r="K1841" t="s">
        <v>276</v>
      </c>
      <c r="L1841" t="s">
        <v>285</v>
      </c>
      <c r="M1841" t="s">
        <v>280</v>
      </c>
      <c r="N1841" t="s">
        <v>126</v>
      </c>
      <c r="O1841">
        <v>1.66</v>
      </c>
    </row>
    <row r="1842" spans="1:15">
      <c r="A1842" t="s">
        <v>268</v>
      </c>
      <c r="B1842" t="s">
        <v>269</v>
      </c>
      <c r="C1842">
        <v>5416</v>
      </c>
      <c r="D1842" t="s">
        <v>786</v>
      </c>
      <c r="E1842" t="s">
        <v>271</v>
      </c>
      <c r="F1842" t="s">
        <v>272</v>
      </c>
      <c r="G1842" t="s">
        <v>273</v>
      </c>
      <c r="H1842" t="s">
        <v>274</v>
      </c>
      <c r="I1842" t="s">
        <v>275</v>
      </c>
      <c r="J1842" t="s">
        <v>152</v>
      </c>
      <c r="K1842" t="s">
        <v>283</v>
      </c>
      <c r="L1842" t="s">
        <v>286</v>
      </c>
      <c r="M1842" t="s">
        <v>280</v>
      </c>
      <c r="N1842" t="s">
        <v>152</v>
      </c>
      <c r="O1842">
        <v>1.22</v>
      </c>
    </row>
    <row r="1843" spans="1:15">
      <c r="A1843" t="s">
        <v>268</v>
      </c>
      <c r="B1843" t="s">
        <v>269</v>
      </c>
      <c r="C1843">
        <v>5416</v>
      </c>
      <c r="D1843" t="s">
        <v>786</v>
      </c>
      <c r="E1843" t="s">
        <v>271</v>
      </c>
      <c r="F1843" t="s">
        <v>272</v>
      </c>
      <c r="G1843" t="s">
        <v>273</v>
      </c>
      <c r="H1843" t="s">
        <v>274</v>
      </c>
      <c r="I1843" t="s">
        <v>275</v>
      </c>
      <c r="J1843" t="s">
        <v>170</v>
      </c>
      <c r="K1843" t="s">
        <v>276</v>
      </c>
      <c r="L1843" t="s">
        <v>287</v>
      </c>
      <c r="M1843" t="s">
        <v>280</v>
      </c>
      <c r="N1843" t="s">
        <v>170</v>
      </c>
      <c r="O1843">
        <v>1.08</v>
      </c>
    </row>
    <row r="1844" spans="1:15">
      <c r="A1844" t="s">
        <v>268</v>
      </c>
      <c r="B1844" t="s">
        <v>269</v>
      </c>
      <c r="C1844">
        <v>5416</v>
      </c>
      <c r="D1844" t="s">
        <v>786</v>
      </c>
      <c r="E1844" t="s">
        <v>271</v>
      </c>
      <c r="F1844" t="s">
        <v>272</v>
      </c>
      <c r="G1844" t="s">
        <v>273</v>
      </c>
      <c r="H1844" t="s">
        <v>274</v>
      </c>
      <c r="I1844" t="s">
        <v>275</v>
      </c>
      <c r="J1844" t="s">
        <v>189</v>
      </c>
      <c r="K1844" t="s">
        <v>283</v>
      </c>
      <c r="L1844" t="s">
        <v>288</v>
      </c>
      <c r="M1844" t="s">
        <v>280</v>
      </c>
      <c r="N1844" t="s">
        <v>189</v>
      </c>
      <c r="O1844">
        <v>1.99</v>
      </c>
    </row>
    <row r="1845" spans="1:15">
      <c r="A1845" t="s">
        <v>268</v>
      </c>
      <c r="B1845" t="s">
        <v>269</v>
      </c>
      <c r="C1845">
        <v>5416</v>
      </c>
      <c r="D1845" t="s">
        <v>786</v>
      </c>
      <c r="E1845" t="s">
        <v>271</v>
      </c>
      <c r="F1845" t="s">
        <v>272</v>
      </c>
      <c r="G1845" t="s">
        <v>273</v>
      </c>
      <c r="H1845" t="s">
        <v>274</v>
      </c>
      <c r="I1845" t="s">
        <v>275</v>
      </c>
      <c r="J1845" t="s">
        <v>194</v>
      </c>
      <c r="K1845" t="s">
        <v>283</v>
      </c>
      <c r="L1845" t="s">
        <v>289</v>
      </c>
      <c r="M1845" t="s">
        <v>280</v>
      </c>
      <c r="N1845" t="s">
        <v>194</v>
      </c>
      <c r="O1845">
        <v>1.6</v>
      </c>
    </row>
    <row r="1846" spans="1:15">
      <c r="A1846" t="s">
        <v>268</v>
      </c>
      <c r="B1846" t="s">
        <v>269</v>
      </c>
      <c r="C1846">
        <v>5416</v>
      </c>
      <c r="D1846" t="s">
        <v>786</v>
      </c>
      <c r="E1846" t="s">
        <v>271</v>
      </c>
      <c r="F1846" t="s">
        <v>272</v>
      </c>
      <c r="G1846" t="s">
        <v>273</v>
      </c>
      <c r="H1846" t="s">
        <v>274</v>
      </c>
      <c r="I1846" t="s">
        <v>275</v>
      </c>
      <c r="J1846" t="s">
        <v>211</v>
      </c>
      <c r="K1846" t="s">
        <v>276</v>
      </c>
      <c r="L1846" t="s">
        <v>287</v>
      </c>
      <c r="M1846" t="s">
        <v>280</v>
      </c>
      <c r="N1846" t="s">
        <v>211</v>
      </c>
      <c r="O1846">
        <v>1.68</v>
      </c>
    </row>
    <row r="1847" spans="1:15">
      <c r="A1847" t="s">
        <v>268</v>
      </c>
      <c r="B1847" t="s">
        <v>269</v>
      </c>
      <c r="C1847">
        <v>5416</v>
      </c>
      <c r="D1847" t="s">
        <v>786</v>
      </c>
      <c r="E1847" t="s">
        <v>271</v>
      </c>
      <c r="F1847" t="s">
        <v>272</v>
      </c>
      <c r="G1847" t="s">
        <v>273</v>
      </c>
      <c r="H1847" t="s">
        <v>274</v>
      </c>
      <c r="I1847" t="s">
        <v>275</v>
      </c>
      <c r="J1847" t="s">
        <v>219</v>
      </c>
      <c r="K1847" t="s">
        <v>276</v>
      </c>
      <c r="L1847" t="s">
        <v>290</v>
      </c>
      <c r="M1847" t="s">
        <v>278</v>
      </c>
      <c r="N1847" t="s">
        <v>219</v>
      </c>
      <c r="O1847">
        <v>3.5</v>
      </c>
    </row>
    <row r="1848" spans="1:15">
      <c r="A1848" t="e">
        <v>#N/A</v>
      </c>
      <c r="B1848" t="s">
        <v>269</v>
      </c>
      <c r="C1848">
        <v>19614</v>
      </c>
      <c r="D1848" t="s">
        <v>787</v>
      </c>
      <c r="E1848" t="s">
        <v>438</v>
      </c>
      <c r="F1848" t="s">
        <v>344</v>
      </c>
      <c r="G1848" t="s">
        <v>345</v>
      </c>
      <c r="H1848" t="s">
        <v>274</v>
      </c>
      <c r="J1848" t="s">
        <v>346</v>
      </c>
      <c r="K1848" t="s">
        <v>347</v>
      </c>
      <c r="L1848" t="s">
        <v>346</v>
      </c>
      <c r="M1848" t="s">
        <v>280</v>
      </c>
      <c r="N1848" t="e">
        <v>#VALUE!</v>
      </c>
      <c r="O1848">
        <v>1.53</v>
      </c>
    </row>
    <row r="1849" spans="1:15">
      <c r="A1849" t="s">
        <v>268</v>
      </c>
      <c r="B1849" t="s">
        <v>269</v>
      </c>
      <c r="C1849">
        <v>18837</v>
      </c>
      <c r="D1849" t="s">
        <v>788</v>
      </c>
      <c r="E1849" t="s">
        <v>789</v>
      </c>
      <c r="F1849" t="s">
        <v>293</v>
      </c>
      <c r="G1849" t="s">
        <v>475</v>
      </c>
      <c r="H1849" t="s">
        <v>274</v>
      </c>
      <c r="I1849" t="s">
        <v>323</v>
      </c>
      <c r="J1849" t="s">
        <v>8</v>
      </c>
      <c r="K1849" t="s">
        <v>283</v>
      </c>
      <c r="L1849" t="s">
        <v>397</v>
      </c>
      <c r="M1849" t="s">
        <v>278</v>
      </c>
      <c r="N1849" t="s">
        <v>8</v>
      </c>
      <c r="O1849">
        <v>3.13</v>
      </c>
    </row>
    <row r="1850" spans="1:15">
      <c r="A1850" t="s">
        <v>268</v>
      </c>
      <c r="B1850" t="s">
        <v>269</v>
      </c>
      <c r="C1850">
        <v>18837</v>
      </c>
      <c r="D1850" t="s">
        <v>788</v>
      </c>
      <c r="E1850" t="s">
        <v>789</v>
      </c>
      <c r="F1850" t="s">
        <v>293</v>
      </c>
      <c r="G1850" t="s">
        <v>475</v>
      </c>
      <c r="H1850" t="s">
        <v>274</v>
      </c>
      <c r="I1850" t="s">
        <v>323</v>
      </c>
      <c r="J1850" t="s">
        <v>9</v>
      </c>
      <c r="K1850" t="s">
        <v>283</v>
      </c>
      <c r="L1850" t="s">
        <v>476</v>
      </c>
      <c r="M1850" t="s">
        <v>278</v>
      </c>
      <c r="N1850" t="s">
        <v>9</v>
      </c>
      <c r="O1850">
        <v>2.86</v>
      </c>
    </row>
    <row r="1851" spans="1:15">
      <c r="A1851" t="s">
        <v>268</v>
      </c>
      <c r="B1851" t="s">
        <v>269</v>
      </c>
      <c r="C1851">
        <v>18837</v>
      </c>
      <c r="D1851" t="s">
        <v>788</v>
      </c>
      <c r="E1851" t="s">
        <v>789</v>
      </c>
      <c r="F1851" t="s">
        <v>293</v>
      </c>
      <c r="G1851" t="s">
        <v>475</v>
      </c>
      <c r="H1851" t="s">
        <v>274</v>
      </c>
      <c r="I1851" t="s">
        <v>323</v>
      </c>
      <c r="J1851" t="s">
        <v>17</v>
      </c>
      <c r="K1851" t="s">
        <v>296</v>
      </c>
      <c r="L1851" t="s">
        <v>297</v>
      </c>
      <c r="M1851" t="s">
        <v>278</v>
      </c>
      <c r="N1851" t="s">
        <v>17</v>
      </c>
      <c r="O1851">
        <v>2.46</v>
      </c>
    </row>
    <row r="1852" spans="1:15">
      <c r="A1852" t="s">
        <v>268</v>
      </c>
      <c r="B1852" t="s">
        <v>269</v>
      </c>
      <c r="C1852">
        <v>18837</v>
      </c>
      <c r="D1852" t="s">
        <v>788</v>
      </c>
      <c r="E1852" t="s">
        <v>789</v>
      </c>
      <c r="F1852" t="s">
        <v>293</v>
      </c>
      <c r="G1852" t="s">
        <v>475</v>
      </c>
      <c r="H1852" t="s">
        <v>274</v>
      </c>
      <c r="I1852" t="s">
        <v>323</v>
      </c>
      <c r="J1852" t="s">
        <v>33</v>
      </c>
      <c r="K1852" t="s">
        <v>296</v>
      </c>
      <c r="L1852" t="s">
        <v>299</v>
      </c>
      <c r="M1852" t="s">
        <v>280</v>
      </c>
      <c r="N1852" t="s">
        <v>33</v>
      </c>
      <c r="O1852">
        <v>1.04</v>
      </c>
    </row>
    <row r="1853" spans="1:15">
      <c r="A1853" t="s">
        <v>268</v>
      </c>
      <c r="B1853" t="s">
        <v>269</v>
      </c>
      <c r="C1853">
        <v>18837</v>
      </c>
      <c r="D1853" t="s">
        <v>788</v>
      </c>
      <c r="E1853" t="s">
        <v>789</v>
      </c>
      <c r="F1853" t="s">
        <v>293</v>
      </c>
      <c r="G1853" t="s">
        <v>475</v>
      </c>
      <c r="H1853" t="s">
        <v>274</v>
      </c>
      <c r="I1853" t="s">
        <v>323</v>
      </c>
      <c r="J1853" t="s">
        <v>39</v>
      </c>
      <c r="K1853" t="s">
        <v>283</v>
      </c>
      <c r="L1853" t="s">
        <v>477</v>
      </c>
      <c r="M1853" t="s">
        <v>278</v>
      </c>
      <c r="N1853" t="s">
        <v>39</v>
      </c>
      <c r="O1853">
        <v>2.13</v>
      </c>
    </row>
    <row r="1854" spans="1:15">
      <c r="A1854" t="s">
        <v>268</v>
      </c>
      <c r="B1854" t="s">
        <v>269</v>
      </c>
      <c r="C1854">
        <v>18837</v>
      </c>
      <c r="D1854" t="s">
        <v>788</v>
      </c>
      <c r="E1854" t="s">
        <v>789</v>
      </c>
      <c r="F1854" t="s">
        <v>293</v>
      </c>
      <c r="G1854" t="s">
        <v>475</v>
      </c>
      <c r="H1854" t="s">
        <v>274</v>
      </c>
      <c r="I1854" t="s">
        <v>323</v>
      </c>
      <c r="J1854" t="s">
        <v>43</v>
      </c>
      <c r="K1854" t="s">
        <v>296</v>
      </c>
      <c r="L1854" t="s">
        <v>300</v>
      </c>
      <c r="M1854" t="s">
        <v>278</v>
      </c>
      <c r="N1854" t="s">
        <v>43</v>
      </c>
      <c r="O1854">
        <v>3.3</v>
      </c>
    </row>
    <row r="1855" spans="1:15">
      <c r="A1855" t="s">
        <v>268</v>
      </c>
      <c r="B1855" t="s">
        <v>269</v>
      </c>
      <c r="C1855">
        <v>18837</v>
      </c>
      <c r="D1855" t="s">
        <v>788</v>
      </c>
      <c r="E1855" t="s">
        <v>789</v>
      </c>
      <c r="F1855" t="s">
        <v>293</v>
      </c>
      <c r="G1855" t="s">
        <v>475</v>
      </c>
      <c r="H1855" t="s">
        <v>274</v>
      </c>
      <c r="I1855" t="s">
        <v>323</v>
      </c>
      <c r="J1855" t="s">
        <v>47</v>
      </c>
      <c r="K1855" t="s">
        <v>296</v>
      </c>
      <c r="L1855" t="s">
        <v>301</v>
      </c>
      <c r="M1855" t="s">
        <v>280</v>
      </c>
      <c r="N1855" t="s">
        <v>47</v>
      </c>
      <c r="O1855">
        <v>1.57</v>
      </c>
    </row>
    <row r="1856" spans="1:15">
      <c r="A1856" t="s">
        <v>268</v>
      </c>
      <c r="B1856" t="s">
        <v>269</v>
      </c>
      <c r="C1856">
        <v>18837</v>
      </c>
      <c r="D1856" t="s">
        <v>788</v>
      </c>
      <c r="E1856" t="s">
        <v>789</v>
      </c>
      <c r="F1856" t="s">
        <v>293</v>
      </c>
      <c r="G1856" t="s">
        <v>475</v>
      </c>
      <c r="H1856" t="s">
        <v>274</v>
      </c>
      <c r="I1856" t="s">
        <v>323</v>
      </c>
      <c r="J1856" t="s">
        <v>57</v>
      </c>
      <c r="K1856" t="s">
        <v>276</v>
      </c>
      <c r="L1856" t="s">
        <v>303</v>
      </c>
      <c r="M1856" t="s">
        <v>280</v>
      </c>
      <c r="N1856" t="s">
        <v>57</v>
      </c>
      <c r="O1856">
        <v>1.19</v>
      </c>
    </row>
    <row r="1857" spans="1:15">
      <c r="A1857" t="s">
        <v>268</v>
      </c>
      <c r="B1857" t="s">
        <v>269</v>
      </c>
      <c r="C1857">
        <v>18837</v>
      </c>
      <c r="D1857" t="s">
        <v>788</v>
      </c>
      <c r="E1857" t="s">
        <v>789</v>
      </c>
      <c r="F1857" t="s">
        <v>293</v>
      </c>
      <c r="G1857" t="s">
        <v>475</v>
      </c>
      <c r="H1857" t="s">
        <v>274</v>
      </c>
      <c r="I1857" t="s">
        <v>323</v>
      </c>
      <c r="J1857" t="s">
        <v>74</v>
      </c>
      <c r="K1857" t="s">
        <v>276</v>
      </c>
      <c r="L1857" t="s">
        <v>305</v>
      </c>
      <c r="M1857" t="s">
        <v>280</v>
      </c>
      <c r="N1857" t="s">
        <v>74</v>
      </c>
      <c r="O1857">
        <v>1.42</v>
      </c>
    </row>
    <row r="1858" spans="1:15">
      <c r="A1858" t="s">
        <v>268</v>
      </c>
      <c r="B1858" t="s">
        <v>269</v>
      </c>
      <c r="C1858">
        <v>18837</v>
      </c>
      <c r="D1858" t="s">
        <v>788</v>
      </c>
      <c r="E1858" t="s">
        <v>789</v>
      </c>
      <c r="F1858" t="s">
        <v>293</v>
      </c>
      <c r="G1858" t="s">
        <v>475</v>
      </c>
      <c r="H1858" t="s">
        <v>274</v>
      </c>
      <c r="I1858" t="s">
        <v>323</v>
      </c>
      <c r="J1858" t="s">
        <v>81</v>
      </c>
      <c r="K1858" t="s">
        <v>283</v>
      </c>
      <c r="L1858" t="s">
        <v>478</v>
      </c>
      <c r="M1858" t="s">
        <v>280</v>
      </c>
      <c r="N1858" t="s">
        <v>81</v>
      </c>
      <c r="O1858">
        <v>1.84</v>
      </c>
    </row>
    <row r="1859" spans="1:15">
      <c r="A1859" t="s">
        <v>268</v>
      </c>
      <c r="B1859" t="s">
        <v>269</v>
      </c>
      <c r="C1859">
        <v>18837</v>
      </c>
      <c r="D1859" t="s">
        <v>788</v>
      </c>
      <c r="E1859" t="s">
        <v>789</v>
      </c>
      <c r="F1859" t="s">
        <v>293</v>
      </c>
      <c r="G1859" t="s">
        <v>475</v>
      </c>
      <c r="H1859" t="s">
        <v>274</v>
      </c>
      <c r="I1859" t="s">
        <v>323</v>
      </c>
      <c r="J1859" t="s">
        <v>94</v>
      </c>
      <c r="K1859" t="s">
        <v>296</v>
      </c>
      <c r="L1859" t="s">
        <v>306</v>
      </c>
      <c r="M1859" t="s">
        <v>278</v>
      </c>
      <c r="N1859" t="s">
        <v>94</v>
      </c>
      <c r="O1859">
        <v>2.16</v>
      </c>
    </row>
    <row r="1860" spans="1:15">
      <c r="A1860" t="s">
        <v>268</v>
      </c>
      <c r="B1860" t="s">
        <v>269</v>
      </c>
      <c r="C1860">
        <v>18837</v>
      </c>
      <c r="D1860" t="s">
        <v>788</v>
      </c>
      <c r="E1860" t="s">
        <v>789</v>
      </c>
      <c r="F1860" t="s">
        <v>293</v>
      </c>
      <c r="G1860" t="s">
        <v>475</v>
      </c>
      <c r="H1860" t="s">
        <v>274</v>
      </c>
      <c r="I1860" t="s">
        <v>323</v>
      </c>
      <c r="J1860" t="s">
        <v>101</v>
      </c>
      <c r="K1860" t="s">
        <v>283</v>
      </c>
      <c r="L1860" t="s">
        <v>479</v>
      </c>
      <c r="M1860" t="s">
        <v>278</v>
      </c>
      <c r="N1860" t="s">
        <v>101</v>
      </c>
      <c r="O1860">
        <v>3.92</v>
      </c>
    </row>
    <row r="1861" spans="1:15">
      <c r="A1861" t="s">
        <v>268</v>
      </c>
      <c r="B1861" t="s">
        <v>269</v>
      </c>
      <c r="C1861">
        <v>18837</v>
      </c>
      <c r="D1861" t="s">
        <v>788</v>
      </c>
      <c r="E1861" t="s">
        <v>789</v>
      </c>
      <c r="F1861" t="s">
        <v>293</v>
      </c>
      <c r="G1861" t="s">
        <v>475</v>
      </c>
      <c r="H1861" t="s">
        <v>274</v>
      </c>
      <c r="I1861" t="s">
        <v>323</v>
      </c>
      <c r="J1861" t="s">
        <v>106</v>
      </c>
      <c r="K1861" t="s">
        <v>276</v>
      </c>
      <c r="L1861" t="s">
        <v>307</v>
      </c>
      <c r="M1861" t="s">
        <v>278</v>
      </c>
      <c r="N1861" t="s">
        <v>106</v>
      </c>
      <c r="O1861">
        <v>2.06</v>
      </c>
    </row>
    <row r="1862" spans="1:15">
      <c r="A1862" t="s">
        <v>268</v>
      </c>
      <c r="B1862" t="s">
        <v>269</v>
      </c>
      <c r="C1862">
        <v>18837</v>
      </c>
      <c r="D1862" t="s">
        <v>788</v>
      </c>
      <c r="E1862" t="s">
        <v>789</v>
      </c>
      <c r="F1862" t="s">
        <v>293</v>
      </c>
      <c r="G1862" t="s">
        <v>475</v>
      </c>
      <c r="H1862" t="s">
        <v>274</v>
      </c>
      <c r="I1862" t="s">
        <v>323</v>
      </c>
      <c r="J1862" t="s">
        <v>108</v>
      </c>
      <c r="K1862" t="s">
        <v>276</v>
      </c>
      <c r="L1862" t="s">
        <v>308</v>
      </c>
      <c r="M1862" t="s">
        <v>278</v>
      </c>
      <c r="N1862" t="s">
        <v>108</v>
      </c>
      <c r="O1862">
        <v>3.32</v>
      </c>
    </row>
    <row r="1863" spans="1:15">
      <c r="A1863" t="s">
        <v>268</v>
      </c>
      <c r="B1863" t="s">
        <v>269</v>
      </c>
      <c r="C1863">
        <v>18837</v>
      </c>
      <c r="D1863" t="s">
        <v>788</v>
      </c>
      <c r="E1863" t="s">
        <v>789</v>
      </c>
      <c r="F1863" t="s">
        <v>293</v>
      </c>
      <c r="G1863" t="s">
        <v>475</v>
      </c>
      <c r="H1863" t="s">
        <v>274</v>
      </c>
      <c r="I1863" t="s">
        <v>323</v>
      </c>
      <c r="J1863" t="s">
        <v>126</v>
      </c>
      <c r="K1863" t="s">
        <v>276</v>
      </c>
      <c r="L1863" t="s">
        <v>311</v>
      </c>
      <c r="M1863" t="s">
        <v>280</v>
      </c>
      <c r="N1863" t="s">
        <v>126</v>
      </c>
      <c r="O1863">
        <v>1.92</v>
      </c>
    </row>
    <row r="1864" spans="1:15">
      <c r="A1864" t="s">
        <v>268</v>
      </c>
      <c r="B1864" t="s">
        <v>269</v>
      </c>
      <c r="C1864">
        <v>18837</v>
      </c>
      <c r="D1864" t="s">
        <v>788</v>
      </c>
      <c r="E1864" t="s">
        <v>789</v>
      </c>
      <c r="F1864" t="s">
        <v>293</v>
      </c>
      <c r="G1864" t="s">
        <v>475</v>
      </c>
      <c r="H1864" t="s">
        <v>274</v>
      </c>
      <c r="I1864" t="s">
        <v>323</v>
      </c>
      <c r="J1864" t="s">
        <v>157</v>
      </c>
      <c r="K1864" t="s">
        <v>296</v>
      </c>
      <c r="L1864" t="s">
        <v>312</v>
      </c>
      <c r="M1864" t="s">
        <v>278</v>
      </c>
      <c r="N1864" t="s">
        <v>157</v>
      </c>
      <c r="O1864">
        <v>2.83</v>
      </c>
    </row>
    <row r="1865" spans="1:15">
      <c r="A1865" t="s">
        <v>268</v>
      </c>
      <c r="B1865" t="s">
        <v>269</v>
      </c>
      <c r="C1865">
        <v>18837</v>
      </c>
      <c r="D1865" t="s">
        <v>788</v>
      </c>
      <c r="E1865" t="s">
        <v>789</v>
      </c>
      <c r="F1865" t="s">
        <v>293</v>
      </c>
      <c r="G1865" t="s">
        <v>475</v>
      </c>
      <c r="H1865" t="s">
        <v>274</v>
      </c>
      <c r="I1865" t="s">
        <v>323</v>
      </c>
      <c r="J1865" t="s">
        <v>164</v>
      </c>
      <c r="K1865" t="s">
        <v>296</v>
      </c>
      <c r="L1865" t="s">
        <v>313</v>
      </c>
      <c r="M1865" t="s">
        <v>278</v>
      </c>
      <c r="N1865" t="s">
        <v>164</v>
      </c>
      <c r="O1865">
        <v>3.86</v>
      </c>
    </row>
    <row r="1866" spans="1:15">
      <c r="A1866" t="s">
        <v>268</v>
      </c>
      <c r="B1866" t="s">
        <v>269</v>
      </c>
      <c r="C1866">
        <v>18837</v>
      </c>
      <c r="D1866" t="s">
        <v>788</v>
      </c>
      <c r="E1866" t="s">
        <v>789</v>
      </c>
      <c r="F1866" t="s">
        <v>293</v>
      </c>
      <c r="G1866" t="s">
        <v>475</v>
      </c>
      <c r="H1866" t="s">
        <v>274</v>
      </c>
      <c r="I1866" t="s">
        <v>323</v>
      </c>
      <c r="J1866" t="s">
        <v>165</v>
      </c>
      <c r="K1866" t="s">
        <v>296</v>
      </c>
      <c r="L1866" t="s">
        <v>314</v>
      </c>
      <c r="M1866" t="s">
        <v>278</v>
      </c>
      <c r="N1866" t="s">
        <v>165</v>
      </c>
      <c r="O1866">
        <v>2.71</v>
      </c>
    </row>
    <row r="1867" spans="1:15">
      <c r="A1867" t="s">
        <v>268</v>
      </c>
      <c r="B1867" t="s">
        <v>269</v>
      </c>
      <c r="C1867">
        <v>18837</v>
      </c>
      <c r="D1867" t="s">
        <v>788</v>
      </c>
      <c r="E1867" t="s">
        <v>789</v>
      </c>
      <c r="F1867" t="s">
        <v>293</v>
      </c>
      <c r="G1867" t="s">
        <v>475</v>
      </c>
      <c r="H1867" t="s">
        <v>274</v>
      </c>
      <c r="I1867" t="s">
        <v>323</v>
      </c>
      <c r="J1867" t="s">
        <v>170</v>
      </c>
      <c r="K1867" t="s">
        <v>276</v>
      </c>
      <c r="L1867" t="s">
        <v>315</v>
      </c>
      <c r="M1867" t="s">
        <v>280</v>
      </c>
      <c r="N1867" t="s">
        <v>170</v>
      </c>
      <c r="O1867">
        <v>1.66</v>
      </c>
    </row>
    <row r="1868" spans="1:15">
      <c r="A1868" t="s">
        <v>268</v>
      </c>
      <c r="B1868" t="s">
        <v>269</v>
      </c>
      <c r="C1868">
        <v>18837</v>
      </c>
      <c r="D1868" t="s">
        <v>788</v>
      </c>
      <c r="E1868" t="s">
        <v>789</v>
      </c>
      <c r="F1868" t="s">
        <v>293</v>
      </c>
      <c r="G1868" t="s">
        <v>475</v>
      </c>
      <c r="H1868" t="s">
        <v>274</v>
      </c>
      <c r="I1868" t="s">
        <v>323</v>
      </c>
      <c r="J1868" t="s">
        <v>174</v>
      </c>
      <c r="K1868" t="s">
        <v>283</v>
      </c>
      <c r="L1868" t="s">
        <v>316</v>
      </c>
      <c r="M1868" t="s">
        <v>280</v>
      </c>
      <c r="N1868" t="s">
        <v>174</v>
      </c>
      <c r="O1868">
        <v>1.07</v>
      </c>
    </row>
    <row r="1869" spans="1:15">
      <c r="A1869" t="s">
        <v>268</v>
      </c>
      <c r="B1869" t="s">
        <v>269</v>
      </c>
      <c r="C1869">
        <v>18837</v>
      </c>
      <c r="D1869" t="s">
        <v>788</v>
      </c>
      <c r="E1869" t="s">
        <v>789</v>
      </c>
      <c r="F1869" t="s">
        <v>293</v>
      </c>
      <c r="G1869" t="s">
        <v>475</v>
      </c>
      <c r="H1869" t="s">
        <v>274</v>
      </c>
      <c r="I1869" t="s">
        <v>323</v>
      </c>
      <c r="J1869" t="s">
        <v>211</v>
      </c>
      <c r="K1869" t="s">
        <v>276</v>
      </c>
      <c r="L1869" t="s">
        <v>319</v>
      </c>
      <c r="M1869" t="s">
        <v>278</v>
      </c>
      <c r="N1869" t="s">
        <v>211</v>
      </c>
      <c r="O1869">
        <v>2.21</v>
      </c>
    </row>
    <row r="1870" spans="1:15">
      <c r="A1870" t="s">
        <v>268</v>
      </c>
      <c r="B1870" t="s">
        <v>269</v>
      </c>
      <c r="C1870">
        <v>18837</v>
      </c>
      <c r="D1870" t="s">
        <v>788</v>
      </c>
      <c r="E1870" t="s">
        <v>789</v>
      </c>
      <c r="F1870" t="s">
        <v>293</v>
      </c>
      <c r="G1870" t="s">
        <v>475</v>
      </c>
      <c r="H1870" t="s">
        <v>274</v>
      </c>
      <c r="I1870" t="s">
        <v>323</v>
      </c>
      <c r="J1870" t="s">
        <v>219</v>
      </c>
      <c r="K1870" t="s">
        <v>276</v>
      </c>
      <c r="L1870" t="s">
        <v>320</v>
      </c>
      <c r="M1870" t="s">
        <v>278</v>
      </c>
      <c r="N1870" t="s">
        <v>219</v>
      </c>
      <c r="O1870">
        <v>2.15</v>
      </c>
    </row>
    <row r="1871" spans="1:15">
      <c r="A1871" t="s">
        <v>268</v>
      </c>
      <c r="B1871" t="s">
        <v>269</v>
      </c>
      <c r="C1871">
        <v>17298</v>
      </c>
      <c r="D1871" t="s">
        <v>790</v>
      </c>
      <c r="E1871" t="s">
        <v>791</v>
      </c>
      <c r="F1871" t="s">
        <v>334</v>
      </c>
      <c r="G1871" t="s">
        <v>638</v>
      </c>
      <c r="H1871" t="s">
        <v>274</v>
      </c>
      <c r="I1871" t="s">
        <v>295</v>
      </c>
      <c r="J1871" t="s">
        <v>17</v>
      </c>
      <c r="K1871" t="s">
        <v>296</v>
      </c>
      <c r="L1871" t="s">
        <v>297</v>
      </c>
      <c r="M1871" t="s">
        <v>278</v>
      </c>
      <c r="N1871" t="s">
        <v>17</v>
      </c>
      <c r="O1871">
        <v>2.37</v>
      </c>
    </row>
    <row r="1872" spans="1:15">
      <c r="A1872" t="s">
        <v>268</v>
      </c>
      <c r="B1872" t="s">
        <v>269</v>
      </c>
      <c r="C1872">
        <v>17298</v>
      </c>
      <c r="D1872" t="s">
        <v>790</v>
      </c>
      <c r="E1872" t="s">
        <v>791</v>
      </c>
      <c r="F1872" t="s">
        <v>334</v>
      </c>
      <c r="G1872" t="s">
        <v>638</v>
      </c>
      <c r="H1872" t="s">
        <v>274</v>
      </c>
      <c r="I1872" t="s">
        <v>295</v>
      </c>
      <c r="J1872" t="s">
        <v>28</v>
      </c>
      <c r="K1872" t="s">
        <v>283</v>
      </c>
      <c r="L1872" t="s">
        <v>298</v>
      </c>
      <c r="M1872" t="s">
        <v>280</v>
      </c>
      <c r="N1872" t="s">
        <v>28</v>
      </c>
      <c r="O1872">
        <v>1.43</v>
      </c>
    </row>
    <row r="1873" spans="1:15">
      <c r="A1873" t="s">
        <v>268</v>
      </c>
      <c r="B1873" t="s">
        <v>269</v>
      </c>
      <c r="C1873">
        <v>17298</v>
      </c>
      <c r="D1873" t="s">
        <v>790</v>
      </c>
      <c r="E1873" t="s">
        <v>791</v>
      </c>
      <c r="F1873" t="s">
        <v>334</v>
      </c>
      <c r="G1873" t="s">
        <v>638</v>
      </c>
      <c r="H1873" t="s">
        <v>274</v>
      </c>
      <c r="I1873" t="s">
        <v>295</v>
      </c>
      <c r="J1873" t="s">
        <v>33</v>
      </c>
      <c r="K1873" t="s">
        <v>296</v>
      </c>
      <c r="L1873" t="s">
        <v>299</v>
      </c>
      <c r="M1873" t="s">
        <v>278</v>
      </c>
      <c r="N1873" t="s">
        <v>33</v>
      </c>
      <c r="O1873">
        <v>2.72</v>
      </c>
    </row>
    <row r="1874" spans="1:15">
      <c r="A1874" t="s">
        <v>268</v>
      </c>
      <c r="B1874" t="s">
        <v>269</v>
      </c>
      <c r="C1874">
        <v>17298</v>
      </c>
      <c r="D1874" t="s">
        <v>790</v>
      </c>
      <c r="E1874" t="s">
        <v>791</v>
      </c>
      <c r="F1874" t="s">
        <v>334</v>
      </c>
      <c r="G1874" t="s">
        <v>638</v>
      </c>
      <c r="H1874" t="s">
        <v>274</v>
      </c>
      <c r="I1874" t="s">
        <v>295</v>
      </c>
      <c r="J1874" t="s">
        <v>43</v>
      </c>
      <c r="K1874" t="s">
        <v>296</v>
      </c>
      <c r="L1874" t="s">
        <v>300</v>
      </c>
      <c r="M1874" t="s">
        <v>278</v>
      </c>
      <c r="N1874" t="s">
        <v>43</v>
      </c>
      <c r="O1874">
        <v>4</v>
      </c>
    </row>
    <row r="1875" spans="1:15">
      <c r="A1875" t="s">
        <v>268</v>
      </c>
      <c r="B1875" t="s">
        <v>269</v>
      </c>
      <c r="C1875">
        <v>17298</v>
      </c>
      <c r="D1875" t="s">
        <v>790</v>
      </c>
      <c r="E1875" t="s">
        <v>791</v>
      </c>
      <c r="F1875" t="s">
        <v>334</v>
      </c>
      <c r="G1875" t="s">
        <v>638</v>
      </c>
      <c r="H1875" t="s">
        <v>274</v>
      </c>
      <c r="I1875" t="s">
        <v>295</v>
      </c>
      <c r="J1875" t="s">
        <v>47</v>
      </c>
      <c r="K1875" t="s">
        <v>296</v>
      </c>
      <c r="L1875" t="s">
        <v>301</v>
      </c>
      <c r="M1875" t="s">
        <v>278</v>
      </c>
      <c r="N1875" t="s">
        <v>47</v>
      </c>
      <c r="O1875">
        <v>2.42</v>
      </c>
    </row>
    <row r="1876" spans="1:15">
      <c r="A1876" t="s">
        <v>268</v>
      </c>
      <c r="B1876" t="s">
        <v>269</v>
      </c>
      <c r="C1876">
        <v>17298</v>
      </c>
      <c r="D1876" t="s">
        <v>790</v>
      </c>
      <c r="E1876" t="s">
        <v>791</v>
      </c>
      <c r="F1876" t="s">
        <v>334</v>
      </c>
      <c r="G1876" t="s">
        <v>638</v>
      </c>
      <c r="H1876" t="s">
        <v>274</v>
      </c>
      <c r="I1876" t="s">
        <v>295</v>
      </c>
      <c r="J1876" t="s">
        <v>57</v>
      </c>
      <c r="K1876" t="s">
        <v>276</v>
      </c>
      <c r="L1876" t="s">
        <v>303</v>
      </c>
      <c r="M1876" t="s">
        <v>278</v>
      </c>
      <c r="N1876" t="s">
        <v>57</v>
      </c>
      <c r="O1876">
        <v>2.7</v>
      </c>
    </row>
    <row r="1877" spans="1:15">
      <c r="A1877" t="s">
        <v>268</v>
      </c>
      <c r="B1877" t="s">
        <v>269</v>
      </c>
      <c r="C1877">
        <v>17298</v>
      </c>
      <c r="D1877" t="s">
        <v>790</v>
      </c>
      <c r="E1877" t="s">
        <v>791</v>
      </c>
      <c r="F1877" t="s">
        <v>334</v>
      </c>
      <c r="G1877" t="s">
        <v>638</v>
      </c>
      <c r="H1877" t="s">
        <v>274</v>
      </c>
      <c r="I1877" t="s">
        <v>295</v>
      </c>
      <c r="J1877" t="s">
        <v>60</v>
      </c>
      <c r="K1877" t="s">
        <v>283</v>
      </c>
      <c r="L1877" t="s">
        <v>304</v>
      </c>
      <c r="M1877" t="s">
        <v>278</v>
      </c>
      <c r="N1877" t="s">
        <v>60</v>
      </c>
      <c r="O1877">
        <v>3.19</v>
      </c>
    </row>
    <row r="1878" spans="1:15">
      <c r="A1878" t="s">
        <v>268</v>
      </c>
      <c r="B1878" t="s">
        <v>269</v>
      </c>
      <c r="C1878">
        <v>17298</v>
      </c>
      <c r="D1878" t="s">
        <v>790</v>
      </c>
      <c r="E1878" t="s">
        <v>791</v>
      </c>
      <c r="F1878" t="s">
        <v>334</v>
      </c>
      <c r="G1878" t="s">
        <v>638</v>
      </c>
      <c r="H1878" t="s">
        <v>274</v>
      </c>
      <c r="I1878" t="s">
        <v>295</v>
      </c>
      <c r="J1878" t="s">
        <v>74</v>
      </c>
      <c r="K1878" t="s">
        <v>276</v>
      </c>
      <c r="L1878" t="s">
        <v>305</v>
      </c>
      <c r="M1878" t="s">
        <v>278</v>
      </c>
      <c r="N1878" t="s">
        <v>74</v>
      </c>
      <c r="O1878">
        <v>2.42</v>
      </c>
    </row>
    <row r="1879" spans="1:15">
      <c r="A1879" t="s">
        <v>268</v>
      </c>
      <c r="B1879" t="s">
        <v>269</v>
      </c>
      <c r="C1879">
        <v>17298</v>
      </c>
      <c r="D1879" t="s">
        <v>790</v>
      </c>
      <c r="E1879" t="s">
        <v>791</v>
      </c>
      <c r="F1879" t="s">
        <v>334</v>
      </c>
      <c r="G1879" t="s">
        <v>638</v>
      </c>
      <c r="H1879" t="s">
        <v>274</v>
      </c>
      <c r="I1879" t="s">
        <v>295</v>
      </c>
      <c r="J1879" t="s">
        <v>94</v>
      </c>
      <c r="K1879" t="s">
        <v>296</v>
      </c>
      <c r="L1879" t="s">
        <v>306</v>
      </c>
      <c r="M1879" t="s">
        <v>278</v>
      </c>
      <c r="N1879" t="s">
        <v>94</v>
      </c>
      <c r="O1879">
        <v>2.0299999999999998</v>
      </c>
    </row>
    <row r="1880" spans="1:15">
      <c r="A1880" t="s">
        <v>268</v>
      </c>
      <c r="B1880" t="s">
        <v>269</v>
      </c>
      <c r="C1880">
        <v>17298</v>
      </c>
      <c r="D1880" t="s">
        <v>790</v>
      </c>
      <c r="E1880" t="s">
        <v>791</v>
      </c>
      <c r="F1880" t="s">
        <v>334</v>
      </c>
      <c r="G1880" t="s">
        <v>638</v>
      </c>
      <c r="H1880" t="s">
        <v>274</v>
      </c>
      <c r="I1880" t="s">
        <v>295</v>
      </c>
      <c r="J1880" t="s">
        <v>102</v>
      </c>
      <c r="K1880" t="s">
        <v>283</v>
      </c>
      <c r="L1880" t="s">
        <v>648</v>
      </c>
      <c r="M1880" t="s">
        <v>278</v>
      </c>
      <c r="N1880" t="s">
        <v>102</v>
      </c>
      <c r="O1880">
        <v>2.9</v>
      </c>
    </row>
    <row r="1881" spans="1:15">
      <c r="A1881" t="s">
        <v>268</v>
      </c>
      <c r="B1881" t="s">
        <v>269</v>
      </c>
      <c r="C1881">
        <v>17298</v>
      </c>
      <c r="D1881" t="s">
        <v>790</v>
      </c>
      <c r="E1881" t="s">
        <v>791</v>
      </c>
      <c r="F1881" t="s">
        <v>334</v>
      </c>
      <c r="G1881" t="s">
        <v>638</v>
      </c>
      <c r="H1881" t="s">
        <v>274</v>
      </c>
      <c r="I1881" t="s">
        <v>295</v>
      </c>
      <c r="J1881" t="s">
        <v>104</v>
      </c>
      <c r="K1881" t="s">
        <v>283</v>
      </c>
      <c r="L1881" t="s">
        <v>326</v>
      </c>
      <c r="M1881" t="s">
        <v>278</v>
      </c>
      <c r="N1881" t="s">
        <v>104</v>
      </c>
      <c r="O1881">
        <v>2.0099999999999998</v>
      </c>
    </row>
    <row r="1882" spans="1:15">
      <c r="A1882" t="s">
        <v>268</v>
      </c>
      <c r="B1882" t="s">
        <v>269</v>
      </c>
      <c r="C1882">
        <v>17298</v>
      </c>
      <c r="D1882" t="s">
        <v>790</v>
      </c>
      <c r="E1882" t="s">
        <v>791</v>
      </c>
      <c r="F1882" t="s">
        <v>334</v>
      </c>
      <c r="G1882" t="s">
        <v>638</v>
      </c>
      <c r="H1882" t="s">
        <v>274</v>
      </c>
      <c r="I1882" t="s">
        <v>295</v>
      </c>
      <c r="J1882" t="s">
        <v>106</v>
      </c>
      <c r="K1882" t="s">
        <v>276</v>
      </c>
      <c r="L1882" t="s">
        <v>307</v>
      </c>
      <c r="M1882" t="s">
        <v>278</v>
      </c>
      <c r="N1882" t="s">
        <v>106</v>
      </c>
      <c r="O1882">
        <v>2.84</v>
      </c>
    </row>
    <row r="1883" spans="1:15">
      <c r="A1883" t="s">
        <v>268</v>
      </c>
      <c r="B1883" t="s">
        <v>269</v>
      </c>
      <c r="C1883">
        <v>17298</v>
      </c>
      <c r="D1883" t="s">
        <v>790</v>
      </c>
      <c r="E1883" t="s">
        <v>791</v>
      </c>
      <c r="F1883" t="s">
        <v>334</v>
      </c>
      <c r="G1883" t="s">
        <v>638</v>
      </c>
      <c r="H1883" t="s">
        <v>274</v>
      </c>
      <c r="I1883" t="s">
        <v>295</v>
      </c>
      <c r="J1883" t="s">
        <v>108</v>
      </c>
      <c r="K1883" t="s">
        <v>276</v>
      </c>
      <c r="L1883" t="s">
        <v>308</v>
      </c>
      <c r="M1883" t="s">
        <v>278</v>
      </c>
      <c r="N1883" t="s">
        <v>108</v>
      </c>
      <c r="O1883">
        <v>3.84</v>
      </c>
    </row>
    <row r="1884" spans="1:15">
      <c r="A1884" t="s">
        <v>268</v>
      </c>
      <c r="B1884" t="s">
        <v>269</v>
      </c>
      <c r="C1884">
        <v>17298</v>
      </c>
      <c r="D1884" t="s">
        <v>790</v>
      </c>
      <c r="E1884" t="s">
        <v>791</v>
      </c>
      <c r="F1884" t="s">
        <v>334</v>
      </c>
      <c r="G1884" t="s">
        <v>638</v>
      </c>
      <c r="H1884" t="s">
        <v>274</v>
      </c>
      <c r="I1884" t="s">
        <v>295</v>
      </c>
      <c r="J1884" t="s">
        <v>126</v>
      </c>
      <c r="K1884" t="s">
        <v>276</v>
      </c>
      <c r="L1884" t="s">
        <v>311</v>
      </c>
      <c r="M1884" t="s">
        <v>278</v>
      </c>
      <c r="N1884" t="s">
        <v>126</v>
      </c>
      <c r="O1884">
        <v>3.1</v>
      </c>
    </row>
    <row r="1885" spans="1:15">
      <c r="A1885" t="s">
        <v>268</v>
      </c>
      <c r="B1885" t="s">
        <v>269</v>
      </c>
      <c r="C1885">
        <v>17298</v>
      </c>
      <c r="D1885" t="s">
        <v>790</v>
      </c>
      <c r="E1885" t="s">
        <v>791</v>
      </c>
      <c r="F1885" t="s">
        <v>334</v>
      </c>
      <c r="G1885" t="s">
        <v>638</v>
      </c>
      <c r="H1885" t="s">
        <v>274</v>
      </c>
      <c r="I1885" t="s">
        <v>295</v>
      </c>
      <c r="J1885" t="s">
        <v>157</v>
      </c>
      <c r="K1885" t="s">
        <v>296</v>
      </c>
      <c r="L1885" t="s">
        <v>312</v>
      </c>
      <c r="M1885" t="s">
        <v>278</v>
      </c>
      <c r="N1885" t="s">
        <v>157</v>
      </c>
      <c r="O1885">
        <v>3.49</v>
      </c>
    </row>
    <row r="1886" spans="1:15">
      <c r="A1886" t="s">
        <v>268</v>
      </c>
      <c r="B1886" t="s">
        <v>269</v>
      </c>
      <c r="C1886">
        <v>17298</v>
      </c>
      <c r="D1886" t="s">
        <v>790</v>
      </c>
      <c r="E1886" t="s">
        <v>791</v>
      </c>
      <c r="F1886" t="s">
        <v>334</v>
      </c>
      <c r="G1886" t="s">
        <v>638</v>
      </c>
      <c r="H1886" t="s">
        <v>274</v>
      </c>
      <c r="I1886" t="s">
        <v>295</v>
      </c>
      <c r="J1886" t="s">
        <v>164</v>
      </c>
      <c r="K1886" t="s">
        <v>296</v>
      </c>
      <c r="L1886" t="s">
        <v>313</v>
      </c>
      <c r="M1886" t="s">
        <v>278</v>
      </c>
      <c r="N1886" t="s">
        <v>164</v>
      </c>
      <c r="O1886">
        <v>3.82</v>
      </c>
    </row>
    <row r="1887" spans="1:15">
      <c r="A1887" t="s">
        <v>268</v>
      </c>
      <c r="B1887" t="s">
        <v>269</v>
      </c>
      <c r="C1887">
        <v>17298</v>
      </c>
      <c r="D1887" t="s">
        <v>790</v>
      </c>
      <c r="E1887" t="s">
        <v>791</v>
      </c>
      <c r="F1887" t="s">
        <v>334</v>
      </c>
      <c r="G1887" t="s">
        <v>638</v>
      </c>
      <c r="H1887" t="s">
        <v>274</v>
      </c>
      <c r="I1887" t="s">
        <v>295</v>
      </c>
      <c r="J1887" t="s">
        <v>165</v>
      </c>
      <c r="K1887" t="s">
        <v>296</v>
      </c>
      <c r="L1887" t="s">
        <v>314</v>
      </c>
      <c r="M1887" t="s">
        <v>278</v>
      </c>
      <c r="N1887" t="s">
        <v>165</v>
      </c>
      <c r="O1887">
        <v>3.41</v>
      </c>
    </row>
    <row r="1888" spans="1:15">
      <c r="A1888" t="s">
        <v>268</v>
      </c>
      <c r="B1888" t="s">
        <v>269</v>
      </c>
      <c r="C1888">
        <v>17298</v>
      </c>
      <c r="D1888" t="s">
        <v>790</v>
      </c>
      <c r="E1888" t="s">
        <v>791</v>
      </c>
      <c r="F1888" t="s">
        <v>334</v>
      </c>
      <c r="G1888" t="s">
        <v>638</v>
      </c>
      <c r="H1888" t="s">
        <v>274</v>
      </c>
      <c r="I1888" t="s">
        <v>295</v>
      </c>
      <c r="J1888" t="s">
        <v>170</v>
      </c>
      <c r="K1888" t="s">
        <v>276</v>
      </c>
      <c r="L1888" t="s">
        <v>315</v>
      </c>
      <c r="M1888" t="s">
        <v>278</v>
      </c>
      <c r="N1888" t="s">
        <v>170</v>
      </c>
      <c r="O1888">
        <v>3.9</v>
      </c>
    </row>
    <row r="1889" spans="1:15">
      <c r="A1889" t="s">
        <v>268</v>
      </c>
      <c r="B1889" t="s">
        <v>269</v>
      </c>
      <c r="C1889">
        <v>17298</v>
      </c>
      <c r="D1889" t="s">
        <v>790</v>
      </c>
      <c r="E1889" t="s">
        <v>791</v>
      </c>
      <c r="F1889" t="s">
        <v>334</v>
      </c>
      <c r="G1889" t="s">
        <v>638</v>
      </c>
      <c r="H1889" t="s">
        <v>274</v>
      </c>
      <c r="I1889" t="s">
        <v>295</v>
      </c>
      <c r="J1889" t="s">
        <v>211</v>
      </c>
      <c r="K1889" t="s">
        <v>276</v>
      </c>
      <c r="L1889" t="s">
        <v>319</v>
      </c>
      <c r="M1889" t="s">
        <v>278</v>
      </c>
      <c r="N1889" t="s">
        <v>211</v>
      </c>
      <c r="O1889">
        <v>3.94</v>
      </c>
    </row>
    <row r="1890" spans="1:15">
      <c r="A1890" t="s">
        <v>268</v>
      </c>
      <c r="B1890" t="s">
        <v>269</v>
      </c>
      <c r="C1890">
        <v>17298</v>
      </c>
      <c r="D1890" t="s">
        <v>790</v>
      </c>
      <c r="E1890" t="s">
        <v>791</v>
      </c>
      <c r="F1890" t="s">
        <v>334</v>
      </c>
      <c r="G1890" t="s">
        <v>638</v>
      </c>
      <c r="H1890" t="s">
        <v>274</v>
      </c>
      <c r="I1890" t="s">
        <v>295</v>
      </c>
      <c r="J1890" t="s">
        <v>219</v>
      </c>
      <c r="K1890" t="s">
        <v>276</v>
      </c>
      <c r="L1890" t="s">
        <v>320</v>
      </c>
      <c r="M1890" t="s">
        <v>278</v>
      </c>
      <c r="N1890" t="s">
        <v>219</v>
      </c>
      <c r="O1890">
        <v>3.61</v>
      </c>
    </row>
    <row r="1891" spans="1:15">
      <c r="A1891" t="s">
        <v>268</v>
      </c>
      <c r="B1891" t="s">
        <v>269</v>
      </c>
      <c r="C1891">
        <v>17298</v>
      </c>
      <c r="D1891" t="s">
        <v>790</v>
      </c>
      <c r="E1891" t="s">
        <v>791</v>
      </c>
      <c r="F1891" t="s">
        <v>334</v>
      </c>
      <c r="G1891" t="s">
        <v>638</v>
      </c>
      <c r="H1891" t="s">
        <v>274</v>
      </c>
      <c r="I1891" t="s">
        <v>295</v>
      </c>
      <c r="J1891" t="s">
        <v>220</v>
      </c>
      <c r="K1891" t="s">
        <v>283</v>
      </c>
      <c r="L1891" t="s">
        <v>792</v>
      </c>
      <c r="M1891" t="s">
        <v>278</v>
      </c>
      <c r="N1891" t="s">
        <v>220</v>
      </c>
      <c r="O1891">
        <v>2.65</v>
      </c>
    </row>
    <row r="1892" spans="1:15">
      <c r="A1892" t="s">
        <v>268</v>
      </c>
      <c r="B1892" t="s">
        <v>269</v>
      </c>
      <c r="C1892">
        <v>17298</v>
      </c>
      <c r="D1892" t="s">
        <v>790</v>
      </c>
      <c r="E1892" t="s">
        <v>791</v>
      </c>
      <c r="F1892" t="s">
        <v>334</v>
      </c>
      <c r="G1892" t="s">
        <v>638</v>
      </c>
      <c r="H1892" t="s">
        <v>274</v>
      </c>
      <c r="I1892" t="s">
        <v>295</v>
      </c>
      <c r="J1892" t="s">
        <v>225</v>
      </c>
      <c r="K1892" t="s">
        <v>283</v>
      </c>
      <c r="L1892" t="s">
        <v>505</v>
      </c>
      <c r="M1892" t="s">
        <v>278</v>
      </c>
      <c r="N1892" t="s">
        <v>225</v>
      </c>
      <c r="O1892">
        <v>2.81</v>
      </c>
    </row>
    <row r="1893" spans="1:15">
      <c r="A1893" t="e">
        <v>#N/A</v>
      </c>
      <c r="B1893" t="s">
        <v>269</v>
      </c>
      <c r="C1893">
        <v>19601</v>
      </c>
      <c r="D1893" t="s">
        <v>793</v>
      </c>
      <c r="E1893" t="s">
        <v>343</v>
      </c>
      <c r="F1893" t="s">
        <v>344</v>
      </c>
      <c r="G1893" t="s">
        <v>345</v>
      </c>
      <c r="H1893" t="s">
        <v>274</v>
      </c>
      <c r="J1893" t="s">
        <v>346</v>
      </c>
      <c r="K1893" t="s">
        <v>347</v>
      </c>
      <c r="L1893" t="s">
        <v>346</v>
      </c>
      <c r="M1893" t="s">
        <v>280</v>
      </c>
      <c r="N1893" t="e">
        <v>#VALUE!</v>
      </c>
      <c r="O1893">
        <v>1.1200000000000001</v>
      </c>
    </row>
    <row r="1894" spans="1:15">
      <c r="A1894" t="e">
        <v>#N/A</v>
      </c>
      <c r="B1894" t="s">
        <v>269</v>
      </c>
      <c r="C1894">
        <v>19602</v>
      </c>
      <c r="D1894" t="s">
        <v>794</v>
      </c>
      <c r="E1894" t="s">
        <v>343</v>
      </c>
      <c r="F1894" t="s">
        <v>344</v>
      </c>
      <c r="G1894" t="s">
        <v>345</v>
      </c>
      <c r="H1894" t="s">
        <v>274</v>
      </c>
      <c r="J1894" t="s">
        <v>346</v>
      </c>
      <c r="K1894" t="s">
        <v>347</v>
      </c>
      <c r="L1894" t="s">
        <v>346</v>
      </c>
      <c r="M1894" t="s">
        <v>280</v>
      </c>
      <c r="N1894" t="e">
        <v>#VALUE!</v>
      </c>
      <c r="O1894">
        <v>1.64</v>
      </c>
    </row>
    <row r="1895" spans="1:15">
      <c r="A1895" t="e">
        <v>#N/A</v>
      </c>
      <c r="B1895" t="s">
        <v>269</v>
      </c>
      <c r="C1895">
        <v>19665</v>
      </c>
      <c r="D1895" t="s">
        <v>795</v>
      </c>
      <c r="E1895" t="s">
        <v>438</v>
      </c>
      <c r="F1895" t="s">
        <v>344</v>
      </c>
      <c r="G1895" t="s">
        <v>345</v>
      </c>
      <c r="H1895" t="s">
        <v>274</v>
      </c>
      <c r="J1895" t="s">
        <v>346</v>
      </c>
      <c r="K1895" t="s">
        <v>347</v>
      </c>
      <c r="L1895" t="s">
        <v>346</v>
      </c>
      <c r="M1895" t="s">
        <v>280</v>
      </c>
      <c r="N1895" t="e">
        <v>#VALUE!</v>
      </c>
      <c r="O1895">
        <v>1.24</v>
      </c>
    </row>
    <row r="1896" spans="1:15">
      <c r="A1896" t="s">
        <v>268</v>
      </c>
      <c r="B1896" t="s">
        <v>269</v>
      </c>
      <c r="C1896">
        <v>10981</v>
      </c>
      <c r="D1896" t="s">
        <v>796</v>
      </c>
      <c r="E1896" t="s">
        <v>797</v>
      </c>
      <c r="F1896" t="s">
        <v>354</v>
      </c>
      <c r="G1896" t="s">
        <v>638</v>
      </c>
      <c r="H1896" t="s">
        <v>274</v>
      </c>
      <c r="I1896" t="s">
        <v>295</v>
      </c>
      <c r="J1896" t="s">
        <v>17</v>
      </c>
      <c r="K1896" t="s">
        <v>296</v>
      </c>
      <c r="L1896" t="s">
        <v>357</v>
      </c>
      <c r="M1896" t="s">
        <v>280</v>
      </c>
      <c r="N1896" t="s">
        <v>17</v>
      </c>
      <c r="O1896">
        <v>1.21</v>
      </c>
    </row>
    <row r="1897" spans="1:15">
      <c r="A1897" t="s">
        <v>268</v>
      </c>
      <c r="B1897" t="s">
        <v>269</v>
      </c>
      <c r="C1897">
        <v>10981</v>
      </c>
      <c r="D1897" t="s">
        <v>796</v>
      </c>
      <c r="E1897" t="s">
        <v>797</v>
      </c>
      <c r="F1897" t="s">
        <v>354</v>
      </c>
      <c r="G1897" t="s">
        <v>638</v>
      </c>
      <c r="H1897" t="s">
        <v>274</v>
      </c>
      <c r="I1897" t="s">
        <v>295</v>
      </c>
      <c r="J1897" t="s">
        <v>28</v>
      </c>
      <c r="K1897" t="s">
        <v>283</v>
      </c>
      <c r="L1897" t="s">
        <v>549</v>
      </c>
      <c r="M1897" t="s">
        <v>278</v>
      </c>
      <c r="N1897" t="s">
        <v>28</v>
      </c>
      <c r="O1897">
        <v>3.57</v>
      </c>
    </row>
    <row r="1898" spans="1:15">
      <c r="A1898" t="s">
        <v>268</v>
      </c>
      <c r="B1898" t="s">
        <v>269</v>
      </c>
      <c r="C1898">
        <v>10981</v>
      </c>
      <c r="D1898" t="s">
        <v>796</v>
      </c>
      <c r="E1898" t="s">
        <v>797</v>
      </c>
      <c r="F1898" t="s">
        <v>354</v>
      </c>
      <c r="G1898" t="s">
        <v>638</v>
      </c>
      <c r="H1898" t="s">
        <v>274</v>
      </c>
      <c r="I1898" t="s">
        <v>295</v>
      </c>
      <c r="J1898" t="s">
        <v>33</v>
      </c>
      <c r="K1898" t="s">
        <v>296</v>
      </c>
      <c r="L1898" t="s">
        <v>358</v>
      </c>
      <c r="M1898" t="s">
        <v>278</v>
      </c>
      <c r="N1898" t="s">
        <v>33</v>
      </c>
      <c r="O1898">
        <v>3.89</v>
      </c>
    </row>
    <row r="1899" spans="1:15">
      <c r="A1899" t="s">
        <v>268</v>
      </c>
      <c r="B1899" t="s">
        <v>269</v>
      </c>
      <c r="C1899">
        <v>10981</v>
      </c>
      <c r="D1899" t="s">
        <v>796</v>
      </c>
      <c r="E1899" t="s">
        <v>797</v>
      </c>
      <c r="F1899" t="s">
        <v>354</v>
      </c>
      <c r="G1899" t="s">
        <v>638</v>
      </c>
      <c r="H1899" t="s">
        <v>274</v>
      </c>
      <c r="I1899" t="s">
        <v>295</v>
      </c>
      <c r="J1899" t="s">
        <v>43</v>
      </c>
      <c r="K1899" t="s">
        <v>296</v>
      </c>
      <c r="L1899" t="s">
        <v>359</v>
      </c>
      <c r="M1899" t="s">
        <v>278</v>
      </c>
      <c r="N1899" t="s">
        <v>43</v>
      </c>
      <c r="O1899">
        <v>3.05</v>
      </c>
    </row>
    <row r="1900" spans="1:15">
      <c r="A1900" t="s">
        <v>268</v>
      </c>
      <c r="B1900" t="s">
        <v>269</v>
      </c>
      <c r="C1900">
        <v>10981</v>
      </c>
      <c r="D1900" t="s">
        <v>796</v>
      </c>
      <c r="E1900" t="s">
        <v>797</v>
      </c>
      <c r="F1900" t="s">
        <v>354</v>
      </c>
      <c r="G1900" t="s">
        <v>638</v>
      </c>
      <c r="H1900" t="s">
        <v>274</v>
      </c>
      <c r="I1900" t="s">
        <v>295</v>
      </c>
      <c r="J1900" t="s">
        <v>47</v>
      </c>
      <c r="K1900" t="s">
        <v>296</v>
      </c>
      <c r="L1900" t="s">
        <v>360</v>
      </c>
      <c r="M1900" t="s">
        <v>280</v>
      </c>
      <c r="N1900" t="s">
        <v>47</v>
      </c>
      <c r="O1900">
        <v>1.71</v>
      </c>
    </row>
    <row r="1901" spans="1:15">
      <c r="A1901" t="s">
        <v>268</v>
      </c>
      <c r="B1901" t="s">
        <v>269</v>
      </c>
      <c r="C1901">
        <v>10981</v>
      </c>
      <c r="D1901" t="s">
        <v>796</v>
      </c>
      <c r="E1901" t="s">
        <v>797</v>
      </c>
      <c r="F1901" t="s">
        <v>354</v>
      </c>
      <c r="G1901" t="s">
        <v>638</v>
      </c>
      <c r="H1901" t="s">
        <v>274</v>
      </c>
      <c r="I1901" t="s">
        <v>295</v>
      </c>
      <c r="J1901" t="s">
        <v>57</v>
      </c>
      <c r="K1901" t="s">
        <v>276</v>
      </c>
      <c r="L1901" t="s">
        <v>362</v>
      </c>
      <c r="M1901" t="s">
        <v>280</v>
      </c>
      <c r="N1901" t="s">
        <v>57</v>
      </c>
      <c r="O1901">
        <v>1.67</v>
      </c>
    </row>
    <row r="1902" spans="1:15">
      <c r="A1902" t="s">
        <v>268</v>
      </c>
      <c r="B1902" t="s">
        <v>269</v>
      </c>
      <c r="C1902">
        <v>10981</v>
      </c>
      <c r="D1902" t="s">
        <v>796</v>
      </c>
      <c r="E1902" t="s">
        <v>797</v>
      </c>
      <c r="F1902" t="s">
        <v>354</v>
      </c>
      <c r="G1902" t="s">
        <v>638</v>
      </c>
      <c r="H1902" t="s">
        <v>274</v>
      </c>
      <c r="I1902" t="s">
        <v>295</v>
      </c>
      <c r="J1902" t="s">
        <v>60</v>
      </c>
      <c r="K1902" t="s">
        <v>283</v>
      </c>
      <c r="L1902" t="s">
        <v>639</v>
      </c>
      <c r="M1902" t="s">
        <v>280</v>
      </c>
      <c r="N1902" t="s">
        <v>60</v>
      </c>
      <c r="O1902">
        <v>1.4</v>
      </c>
    </row>
    <row r="1903" spans="1:15">
      <c r="A1903" t="s">
        <v>268</v>
      </c>
      <c r="B1903" t="s">
        <v>269</v>
      </c>
      <c r="C1903">
        <v>10981</v>
      </c>
      <c r="D1903" t="s">
        <v>796</v>
      </c>
      <c r="E1903" t="s">
        <v>797</v>
      </c>
      <c r="F1903" t="s">
        <v>354</v>
      </c>
      <c r="G1903" t="s">
        <v>638</v>
      </c>
      <c r="H1903" t="s">
        <v>274</v>
      </c>
      <c r="I1903" t="s">
        <v>295</v>
      </c>
      <c r="J1903" t="s">
        <v>74</v>
      </c>
      <c r="K1903" t="s">
        <v>276</v>
      </c>
      <c r="L1903" t="s">
        <v>363</v>
      </c>
      <c r="M1903" t="s">
        <v>278</v>
      </c>
      <c r="N1903" t="s">
        <v>74</v>
      </c>
      <c r="O1903">
        <v>3.66</v>
      </c>
    </row>
    <row r="1904" spans="1:15">
      <c r="A1904" t="s">
        <v>268</v>
      </c>
      <c r="B1904" t="s">
        <v>269</v>
      </c>
      <c r="C1904">
        <v>10981</v>
      </c>
      <c r="D1904" t="s">
        <v>796</v>
      </c>
      <c r="E1904" t="s">
        <v>797</v>
      </c>
      <c r="F1904" t="s">
        <v>354</v>
      </c>
      <c r="G1904" t="s">
        <v>638</v>
      </c>
      <c r="H1904" t="s">
        <v>274</v>
      </c>
      <c r="I1904" t="s">
        <v>295</v>
      </c>
      <c r="J1904" t="s">
        <v>94</v>
      </c>
      <c r="K1904" t="s">
        <v>296</v>
      </c>
      <c r="L1904" t="s">
        <v>364</v>
      </c>
      <c r="M1904" t="s">
        <v>278</v>
      </c>
      <c r="N1904" t="s">
        <v>94</v>
      </c>
      <c r="O1904">
        <v>3.15</v>
      </c>
    </row>
    <row r="1905" spans="1:15">
      <c r="A1905" t="s">
        <v>268</v>
      </c>
      <c r="B1905" t="s">
        <v>269</v>
      </c>
      <c r="C1905">
        <v>10981</v>
      </c>
      <c r="D1905" t="s">
        <v>796</v>
      </c>
      <c r="E1905" t="s">
        <v>797</v>
      </c>
      <c r="F1905" t="s">
        <v>354</v>
      </c>
      <c r="G1905" t="s">
        <v>638</v>
      </c>
      <c r="H1905" t="s">
        <v>274</v>
      </c>
      <c r="I1905" t="s">
        <v>295</v>
      </c>
      <c r="J1905" t="s">
        <v>102</v>
      </c>
      <c r="K1905" t="s">
        <v>283</v>
      </c>
      <c r="L1905" t="s">
        <v>551</v>
      </c>
      <c r="M1905" t="s">
        <v>278</v>
      </c>
      <c r="N1905" t="s">
        <v>102</v>
      </c>
      <c r="O1905">
        <v>3.9</v>
      </c>
    </row>
    <row r="1906" spans="1:15">
      <c r="A1906" t="s">
        <v>268</v>
      </c>
      <c r="B1906" t="s">
        <v>269</v>
      </c>
      <c r="C1906">
        <v>10981</v>
      </c>
      <c r="D1906" t="s">
        <v>796</v>
      </c>
      <c r="E1906" t="s">
        <v>797</v>
      </c>
      <c r="F1906" t="s">
        <v>354</v>
      </c>
      <c r="G1906" t="s">
        <v>638</v>
      </c>
      <c r="H1906" t="s">
        <v>274</v>
      </c>
      <c r="I1906" t="s">
        <v>295</v>
      </c>
      <c r="J1906" t="s">
        <v>104</v>
      </c>
      <c r="K1906" t="s">
        <v>283</v>
      </c>
      <c r="L1906" t="s">
        <v>640</v>
      </c>
      <c r="M1906" t="s">
        <v>278</v>
      </c>
      <c r="N1906" t="s">
        <v>104</v>
      </c>
      <c r="O1906">
        <v>3.11</v>
      </c>
    </row>
    <row r="1907" spans="1:15">
      <c r="A1907" t="s">
        <v>268</v>
      </c>
      <c r="B1907" t="s">
        <v>269</v>
      </c>
      <c r="C1907">
        <v>10981</v>
      </c>
      <c r="D1907" t="s">
        <v>796</v>
      </c>
      <c r="E1907" t="s">
        <v>797</v>
      </c>
      <c r="F1907" t="s">
        <v>354</v>
      </c>
      <c r="G1907" t="s">
        <v>638</v>
      </c>
      <c r="H1907" t="s">
        <v>274</v>
      </c>
      <c r="I1907" t="s">
        <v>295</v>
      </c>
      <c r="J1907" t="s">
        <v>106</v>
      </c>
      <c r="K1907" t="s">
        <v>276</v>
      </c>
      <c r="L1907" t="s">
        <v>366</v>
      </c>
      <c r="M1907" t="s">
        <v>278</v>
      </c>
      <c r="N1907" t="s">
        <v>106</v>
      </c>
      <c r="O1907">
        <v>3.39</v>
      </c>
    </row>
    <row r="1908" spans="1:15">
      <c r="A1908" t="s">
        <v>268</v>
      </c>
      <c r="B1908" t="s">
        <v>269</v>
      </c>
      <c r="C1908">
        <v>10981</v>
      </c>
      <c r="D1908" t="s">
        <v>796</v>
      </c>
      <c r="E1908" t="s">
        <v>797</v>
      </c>
      <c r="F1908" t="s">
        <v>354</v>
      </c>
      <c r="G1908" t="s">
        <v>638</v>
      </c>
      <c r="H1908" t="s">
        <v>274</v>
      </c>
      <c r="I1908" t="s">
        <v>295</v>
      </c>
      <c r="J1908" t="s">
        <v>108</v>
      </c>
      <c r="K1908" t="s">
        <v>276</v>
      </c>
      <c r="L1908" t="s">
        <v>367</v>
      </c>
      <c r="M1908" t="s">
        <v>278</v>
      </c>
      <c r="N1908" t="s">
        <v>108</v>
      </c>
      <c r="O1908">
        <v>3.07</v>
      </c>
    </row>
    <row r="1909" spans="1:15">
      <c r="A1909" t="s">
        <v>268</v>
      </c>
      <c r="B1909" t="s">
        <v>269</v>
      </c>
      <c r="C1909">
        <v>10981</v>
      </c>
      <c r="D1909" t="s">
        <v>796</v>
      </c>
      <c r="E1909" t="s">
        <v>797</v>
      </c>
      <c r="F1909" t="s">
        <v>354</v>
      </c>
      <c r="G1909" t="s">
        <v>638</v>
      </c>
      <c r="H1909" t="s">
        <v>274</v>
      </c>
      <c r="I1909" t="s">
        <v>295</v>
      </c>
      <c r="J1909" t="s">
        <v>126</v>
      </c>
      <c r="K1909" t="s">
        <v>276</v>
      </c>
      <c r="L1909" t="s">
        <v>368</v>
      </c>
      <c r="M1909" t="s">
        <v>278</v>
      </c>
      <c r="N1909" t="s">
        <v>126</v>
      </c>
      <c r="O1909">
        <v>3.17</v>
      </c>
    </row>
    <row r="1910" spans="1:15">
      <c r="A1910" t="s">
        <v>268</v>
      </c>
      <c r="B1910" t="s">
        <v>269</v>
      </c>
      <c r="C1910">
        <v>10981</v>
      </c>
      <c r="D1910" t="s">
        <v>796</v>
      </c>
      <c r="E1910" t="s">
        <v>797</v>
      </c>
      <c r="F1910" t="s">
        <v>354</v>
      </c>
      <c r="G1910" t="s">
        <v>638</v>
      </c>
      <c r="H1910" t="s">
        <v>274</v>
      </c>
      <c r="I1910" t="s">
        <v>295</v>
      </c>
      <c r="J1910" t="s">
        <v>143</v>
      </c>
      <c r="K1910" t="s">
        <v>283</v>
      </c>
      <c r="L1910" t="s">
        <v>641</v>
      </c>
      <c r="M1910" t="s">
        <v>278</v>
      </c>
      <c r="N1910" t="s">
        <v>143</v>
      </c>
      <c r="O1910">
        <v>3.23</v>
      </c>
    </row>
    <row r="1911" spans="1:15">
      <c r="A1911" t="s">
        <v>268</v>
      </c>
      <c r="B1911" t="s">
        <v>269</v>
      </c>
      <c r="C1911">
        <v>10981</v>
      </c>
      <c r="D1911" t="s">
        <v>796</v>
      </c>
      <c r="E1911" t="s">
        <v>797</v>
      </c>
      <c r="F1911" t="s">
        <v>354</v>
      </c>
      <c r="G1911" t="s">
        <v>638</v>
      </c>
      <c r="H1911" t="s">
        <v>274</v>
      </c>
      <c r="I1911" t="s">
        <v>295</v>
      </c>
      <c r="J1911" t="s">
        <v>152</v>
      </c>
      <c r="K1911" t="s">
        <v>283</v>
      </c>
      <c r="L1911" t="s">
        <v>369</v>
      </c>
      <c r="M1911" t="s">
        <v>280</v>
      </c>
      <c r="N1911" t="s">
        <v>152</v>
      </c>
      <c r="O1911">
        <v>1.35</v>
      </c>
    </row>
    <row r="1912" spans="1:15">
      <c r="A1912" t="s">
        <v>268</v>
      </c>
      <c r="B1912" t="s">
        <v>269</v>
      </c>
      <c r="C1912">
        <v>10981</v>
      </c>
      <c r="D1912" t="s">
        <v>796</v>
      </c>
      <c r="E1912" t="s">
        <v>797</v>
      </c>
      <c r="F1912" t="s">
        <v>354</v>
      </c>
      <c r="G1912" t="s">
        <v>638</v>
      </c>
      <c r="H1912" t="s">
        <v>274</v>
      </c>
      <c r="I1912" t="s">
        <v>295</v>
      </c>
      <c r="J1912" t="s">
        <v>157</v>
      </c>
      <c r="K1912" t="s">
        <v>296</v>
      </c>
      <c r="L1912" t="s">
        <v>371</v>
      </c>
      <c r="M1912" t="s">
        <v>280</v>
      </c>
      <c r="N1912" t="s">
        <v>157</v>
      </c>
      <c r="O1912">
        <v>1.91</v>
      </c>
    </row>
    <row r="1913" spans="1:15">
      <c r="A1913" t="s">
        <v>268</v>
      </c>
      <c r="B1913" t="s">
        <v>269</v>
      </c>
      <c r="C1913">
        <v>10981</v>
      </c>
      <c r="D1913" t="s">
        <v>796</v>
      </c>
      <c r="E1913" t="s">
        <v>797</v>
      </c>
      <c r="F1913" t="s">
        <v>354</v>
      </c>
      <c r="G1913" t="s">
        <v>638</v>
      </c>
      <c r="H1913" t="s">
        <v>274</v>
      </c>
      <c r="I1913" t="s">
        <v>295</v>
      </c>
      <c r="J1913" t="s">
        <v>164</v>
      </c>
      <c r="K1913" t="s">
        <v>296</v>
      </c>
      <c r="L1913" t="s">
        <v>372</v>
      </c>
      <c r="M1913" t="s">
        <v>278</v>
      </c>
      <c r="N1913" t="s">
        <v>164</v>
      </c>
      <c r="O1913">
        <v>3.25</v>
      </c>
    </row>
    <row r="1914" spans="1:15">
      <c r="A1914" t="s">
        <v>268</v>
      </c>
      <c r="B1914" t="s">
        <v>269</v>
      </c>
      <c r="C1914">
        <v>10981</v>
      </c>
      <c r="D1914" t="s">
        <v>796</v>
      </c>
      <c r="E1914" t="s">
        <v>797</v>
      </c>
      <c r="F1914" t="s">
        <v>354</v>
      </c>
      <c r="G1914" t="s">
        <v>638</v>
      </c>
      <c r="H1914" t="s">
        <v>274</v>
      </c>
      <c r="I1914" t="s">
        <v>295</v>
      </c>
      <c r="J1914" t="s">
        <v>165</v>
      </c>
      <c r="K1914" t="s">
        <v>296</v>
      </c>
      <c r="L1914" t="s">
        <v>373</v>
      </c>
      <c r="M1914" t="s">
        <v>278</v>
      </c>
      <c r="N1914" t="s">
        <v>165</v>
      </c>
      <c r="O1914">
        <v>3.52</v>
      </c>
    </row>
    <row r="1915" spans="1:15">
      <c r="A1915" t="s">
        <v>268</v>
      </c>
      <c r="B1915" t="s">
        <v>269</v>
      </c>
      <c r="C1915">
        <v>10981</v>
      </c>
      <c r="D1915" t="s">
        <v>796</v>
      </c>
      <c r="E1915" t="s">
        <v>797</v>
      </c>
      <c r="F1915" t="s">
        <v>354</v>
      </c>
      <c r="G1915" t="s">
        <v>638</v>
      </c>
      <c r="H1915" t="s">
        <v>274</v>
      </c>
      <c r="I1915" t="s">
        <v>295</v>
      </c>
      <c r="J1915" t="s">
        <v>170</v>
      </c>
      <c r="K1915" t="s">
        <v>276</v>
      </c>
      <c r="L1915" t="s">
        <v>374</v>
      </c>
      <c r="M1915" t="s">
        <v>278</v>
      </c>
      <c r="N1915" t="s">
        <v>170</v>
      </c>
      <c r="O1915">
        <v>2.9</v>
      </c>
    </row>
    <row r="1916" spans="1:15">
      <c r="A1916" t="s">
        <v>268</v>
      </c>
      <c r="B1916" t="s">
        <v>269</v>
      </c>
      <c r="C1916">
        <v>10981</v>
      </c>
      <c r="D1916" t="s">
        <v>796</v>
      </c>
      <c r="E1916" t="s">
        <v>797</v>
      </c>
      <c r="F1916" t="s">
        <v>354</v>
      </c>
      <c r="G1916" t="s">
        <v>638</v>
      </c>
      <c r="H1916" t="s">
        <v>274</v>
      </c>
      <c r="I1916" t="s">
        <v>295</v>
      </c>
      <c r="J1916" t="s">
        <v>211</v>
      </c>
      <c r="K1916" t="s">
        <v>276</v>
      </c>
      <c r="L1916" t="s">
        <v>377</v>
      </c>
      <c r="M1916" t="s">
        <v>280</v>
      </c>
      <c r="N1916" t="s">
        <v>211</v>
      </c>
      <c r="O1916">
        <v>1.87</v>
      </c>
    </row>
    <row r="1917" spans="1:15">
      <c r="A1917" t="s">
        <v>268</v>
      </c>
      <c r="B1917" t="s">
        <v>269</v>
      </c>
      <c r="C1917">
        <v>10981</v>
      </c>
      <c r="D1917" t="s">
        <v>796</v>
      </c>
      <c r="E1917" t="s">
        <v>797</v>
      </c>
      <c r="F1917" t="s">
        <v>354</v>
      </c>
      <c r="G1917" t="s">
        <v>638</v>
      </c>
      <c r="H1917" t="s">
        <v>274</v>
      </c>
      <c r="I1917" t="s">
        <v>295</v>
      </c>
      <c r="J1917" t="s">
        <v>219</v>
      </c>
      <c r="K1917" t="s">
        <v>276</v>
      </c>
      <c r="L1917" t="s">
        <v>378</v>
      </c>
      <c r="M1917" t="s">
        <v>278</v>
      </c>
      <c r="N1917" t="s">
        <v>219</v>
      </c>
      <c r="O1917">
        <v>3.16</v>
      </c>
    </row>
    <row r="1918" spans="1:15">
      <c r="A1918" t="s">
        <v>268</v>
      </c>
      <c r="B1918" t="s">
        <v>269</v>
      </c>
      <c r="C1918">
        <v>10981</v>
      </c>
      <c r="D1918" t="s">
        <v>796</v>
      </c>
      <c r="E1918" t="s">
        <v>797</v>
      </c>
      <c r="F1918" t="s">
        <v>354</v>
      </c>
      <c r="G1918" t="s">
        <v>638</v>
      </c>
      <c r="H1918" t="s">
        <v>274</v>
      </c>
      <c r="I1918" t="s">
        <v>295</v>
      </c>
      <c r="J1918" t="s">
        <v>220</v>
      </c>
      <c r="K1918" t="s">
        <v>283</v>
      </c>
      <c r="L1918" t="s">
        <v>642</v>
      </c>
      <c r="M1918" t="s">
        <v>278</v>
      </c>
      <c r="N1918" t="s">
        <v>220</v>
      </c>
      <c r="O1918">
        <v>2.15</v>
      </c>
    </row>
    <row r="1919" spans="1:15">
      <c r="A1919" t="s">
        <v>268</v>
      </c>
      <c r="B1919" t="s">
        <v>269</v>
      </c>
      <c r="C1919">
        <v>10981</v>
      </c>
      <c r="D1919" t="s">
        <v>796</v>
      </c>
      <c r="E1919" t="s">
        <v>797</v>
      </c>
      <c r="F1919" t="s">
        <v>354</v>
      </c>
      <c r="G1919" t="s">
        <v>638</v>
      </c>
      <c r="H1919" t="s">
        <v>274</v>
      </c>
      <c r="I1919" t="s">
        <v>295</v>
      </c>
      <c r="J1919" t="s">
        <v>225</v>
      </c>
      <c r="K1919" t="s">
        <v>283</v>
      </c>
      <c r="L1919" t="s">
        <v>555</v>
      </c>
      <c r="M1919" t="s">
        <v>280</v>
      </c>
      <c r="N1919" t="s">
        <v>225</v>
      </c>
      <c r="O1919">
        <v>1.57</v>
      </c>
    </row>
    <row r="1920" spans="1:15">
      <c r="A1920" t="s">
        <v>268</v>
      </c>
      <c r="B1920" t="s">
        <v>269</v>
      </c>
      <c r="C1920">
        <v>18203</v>
      </c>
      <c r="D1920" t="s">
        <v>798</v>
      </c>
      <c r="E1920" t="s">
        <v>799</v>
      </c>
      <c r="F1920" t="s">
        <v>293</v>
      </c>
      <c r="G1920" t="s">
        <v>475</v>
      </c>
      <c r="H1920" t="s">
        <v>274</v>
      </c>
      <c r="I1920" t="s">
        <v>323</v>
      </c>
      <c r="J1920" t="s">
        <v>8</v>
      </c>
      <c r="K1920" t="s">
        <v>283</v>
      </c>
      <c r="L1920" t="s">
        <v>397</v>
      </c>
      <c r="M1920" t="s">
        <v>278</v>
      </c>
      <c r="N1920" t="s">
        <v>8</v>
      </c>
      <c r="O1920">
        <v>2.7</v>
      </c>
    </row>
    <row r="1921" spans="1:15">
      <c r="A1921" t="s">
        <v>268</v>
      </c>
      <c r="B1921" t="s">
        <v>269</v>
      </c>
      <c r="C1921">
        <v>18203</v>
      </c>
      <c r="D1921" t="s">
        <v>798</v>
      </c>
      <c r="E1921" t="s">
        <v>799</v>
      </c>
      <c r="F1921" t="s">
        <v>293</v>
      </c>
      <c r="G1921" t="s">
        <v>475</v>
      </c>
      <c r="H1921" t="s">
        <v>274</v>
      </c>
      <c r="I1921" t="s">
        <v>323</v>
      </c>
      <c r="J1921" t="s">
        <v>17</v>
      </c>
      <c r="K1921" t="s">
        <v>296</v>
      </c>
      <c r="L1921" t="s">
        <v>297</v>
      </c>
      <c r="M1921" t="s">
        <v>278</v>
      </c>
      <c r="N1921" t="s">
        <v>17</v>
      </c>
      <c r="O1921">
        <v>3.61</v>
      </c>
    </row>
    <row r="1922" spans="1:15">
      <c r="A1922" t="s">
        <v>268</v>
      </c>
      <c r="B1922" t="s">
        <v>269</v>
      </c>
      <c r="C1922">
        <v>18203</v>
      </c>
      <c r="D1922" t="s">
        <v>798</v>
      </c>
      <c r="E1922" t="s">
        <v>799</v>
      </c>
      <c r="F1922" t="s">
        <v>293</v>
      </c>
      <c r="G1922" t="s">
        <v>475</v>
      </c>
      <c r="H1922" t="s">
        <v>274</v>
      </c>
      <c r="I1922" t="s">
        <v>323</v>
      </c>
      <c r="J1922" t="s">
        <v>33</v>
      </c>
      <c r="K1922" t="s">
        <v>296</v>
      </c>
      <c r="L1922" t="s">
        <v>299</v>
      </c>
      <c r="M1922" t="s">
        <v>278</v>
      </c>
      <c r="N1922" t="s">
        <v>33</v>
      </c>
      <c r="O1922">
        <v>3.12</v>
      </c>
    </row>
    <row r="1923" spans="1:15">
      <c r="A1923" t="s">
        <v>268</v>
      </c>
      <c r="B1923" t="s">
        <v>269</v>
      </c>
      <c r="C1923">
        <v>18203</v>
      </c>
      <c r="D1923" t="s">
        <v>798</v>
      </c>
      <c r="E1923" t="s">
        <v>799</v>
      </c>
      <c r="F1923" t="s">
        <v>293</v>
      </c>
      <c r="G1923" t="s">
        <v>475</v>
      </c>
      <c r="H1923" t="s">
        <v>274</v>
      </c>
      <c r="I1923" t="s">
        <v>323</v>
      </c>
      <c r="J1923" t="s">
        <v>41</v>
      </c>
      <c r="K1923" t="s">
        <v>283</v>
      </c>
      <c r="L1923" t="s">
        <v>800</v>
      </c>
      <c r="M1923" t="s">
        <v>278</v>
      </c>
      <c r="N1923" t="s">
        <v>41</v>
      </c>
      <c r="O1923">
        <v>3.17</v>
      </c>
    </row>
    <row r="1924" spans="1:15">
      <c r="A1924" t="s">
        <v>268</v>
      </c>
      <c r="B1924" t="s">
        <v>269</v>
      </c>
      <c r="C1924">
        <v>18203</v>
      </c>
      <c r="D1924" t="s">
        <v>798</v>
      </c>
      <c r="E1924" t="s">
        <v>799</v>
      </c>
      <c r="F1924" t="s">
        <v>293</v>
      </c>
      <c r="G1924" t="s">
        <v>475</v>
      </c>
      <c r="H1924" t="s">
        <v>274</v>
      </c>
      <c r="I1924" t="s">
        <v>323</v>
      </c>
      <c r="J1924" t="s">
        <v>43</v>
      </c>
      <c r="K1924" t="s">
        <v>296</v>
      </c>
      <c r="L1924" t="s">
        <v>300</v>
      </c>
      <c r="M1924" t="s">
        <v>278</v>
      </c>
      <c r="N1924" t="s">
        <v>43</v>
      </c>
      <c r="O1924">
        <v>2.79</v>
      </c>
    </row>
    <row r="1925" spans="1:15">
      <c r="A1925" t="s">
        <v>268</v>
      </c>
      <c r="B1925" t="s">
        <v>269</v>
      </c>
      <c r="C1925">
        <v>18203</v>
      </c>
      <c r="D1925" t="s">
        <v>798</v>
      </c>
      <c r="E1925" t="s">
        <v>799</v>
      </c>
      <c r="F1925" t="s">
        <v>293</v>
      </c>
      <c r="G1925" t="s">
        <v>475</v>
      </c>
      <c r="H1925" t="s">
        <v>274</v>
      </c>
      <c r="I1925" t="s">
        <v>323</v>
      </c>
      <c r="J1925" t="s">
        <v>47</v>
      </c>
      <c r="K1925" t="s">
        <v>296</v>
      </c>
      <c r="L1925" t="s">
        <v>301</v>
      </c>
      <c r="M1925" t="s">
        <v>278</v>
      </c>
      <c r="N1925" t="s">
        <v>47</v>
      </c>
      <c r="O1925">
        <v>3.42</v>
      </c>
    </row>
    <row r="1926" spans="1:15">
      <c r="A1926" t="s">
        <v>268</v>
      </c>
      <c r="B1926" t="s">
        <v>269</v>
      </c>
      <c r="C1926">
        <v>18203</v>
      </c>
      <c r="D1926" t="s">
        <v>798</v>
      </c>
      <c r="E1926" t="s">
        <v>799</v>
      </c>
      <c r="F1926" t="s">
        <v>293</v>
      </c>
      <c r="G1926" t="s">
        <v>475</v>
      </c>
      <c r="H1926" t="s">
        <v>274</v>
      </c>
      <c r="I1926" t="s">
        <v>323</v>
      </c>
      <c r="J1926" t="s">
        <v>57</v>
      </c>
      <c r="K1926" t="s">
        <v>276</v>
      </c>
      <c r="L1926" t="s">
        <v>303</v>
      </c>
      <c r="M1926" t="s">
        <v>278</v>
      </c>
      <c r="N1926" t="s">
        <v>57</v>
      </c>
      <c r="O1926">
        <v>3.17</v>
      </c>
    </row>
    <row r="1927" spans="1:15">
      <c r="A1927" t="s">
        <v>268</v>
      </c>
      <c r="B1927" t="s">
        <v>269</v>
      </c>
      <c r="C1927">
        <v>18203</v>
      </c>
      <c r="D1927" t="s">
        <v>798</v>
      </c>
      <c r="E1927" t="s">
        <v>799</v>
      </c>
      <c r="F1927" t="s">
        <v>293</v>
      </c>
      <c r="G1927" t="s">
        <v>475</v>
      </c>
      <c r="H1927" t="s">
        <v>274</v>
      </c>
      <c r="I1927" t="s">
        <v>323</v>
      </c>
      <c r="J1927" t="s">
        <v>60</v>
      </c>
      <c r="K1927" t="s">
        <v>283</v>
      </c>
      <c r="L1927" t="s">
        <v>304</v>
      </c>
      <c r="M1927" t="s">
        <v>278</v>
      </c>
      <c r="N1927" t="s">
        <v>60</v>
      </c>
      <c r="O1927">
        <v>3.28</v>
      </c>
    </row>
    <row r="1928" spans="1:15">
      <c r="A1928" t="s">
        <v>268</v>
      </c>
      <c r="B1928" t="s">
        <v>269</v>
      </c>
      <c r="C1928">
        <v>18203</v>
      </c>
      <c r="D1928" t="s">
        <v>798</v>
      </c>
      <c r="E1928" t="s">
        <v>799</v>
      </c>
      <c r="F1928" t="s">
        <v>293</v>
      </c>
      <c r="G1928" t="s">
        <v>475</v>
      </c>
      <c r="H1928" t="s">
        <v>274</v>
      </c>
      <c r="I1928" t="s">
        <v>323</v>
      </c>
      <c r="J1928" t="s">
        <v>61</v>
      </c>
      <c r="K1928" t="s">
        <v>283</v>
      </c>
      <c r="L1928" t="s">
        <v>543</v>
      </c>
      <c r="M1928" t="s">
        <v>280</v>
      </c>
      <c r="N1928" t="s">
        <v>61</v>
      </c>
      <c r="O1928">
        <v>1.94</v>
      </c>
    </row>
    <row r="1929" spans="1:15">
      <c r="A1929" t="s">
        <v>268</v>
      </c>
      <c r="B1929" t="s">
        <v>269</v>
      </c>
      <c r="C1929">
        <v>18203</v>
      </c>
      <c r="D1929" t="s">
        <v>798</v>
      </c>
      <c r="E1929" t="s">
        <v>799</v>
      </c>
      <c r="F1929" t="s">
        <v>293</v>
      </c>
      <c r="G1929" t="s">
        <v>475</v>
      </c>
      <c r="H1929" t="s">
        <v>274</v>
      </c>
      <c r="I1929" t="s">
        <v>323</v>
      </c>
      <c r="J1929" t="s">
        <v>74</v>
      </c>
      <c r="K1929" t="s">
        <v>276</v>
      </c>
      <c r="L1929" t="s">
        <v>305</v>
      </c>
      <c r="M1929" t="s">
        <v>278</v>
      </c>
      <c r="N1929" t="s">
        <v>74</v>
      </c>
      <c r="O1929">
        <v>2.46</v>
      </c>
    </row>
    <row r="1930" spans="1:15">
      <c r="A1930" t="s">
        <v>268</v>
      </c>
      <c r="B1930" t="s">
        <v>269</v>
      </c>
      <c r="C1930">
        <v>18203</v>
      </c>
      <c r="D1930" t="s">
        <v>798</v>
      </c>
      <c r="E1930" t="s">
        <v>799</v>
      </c>
      <c r="F1930" t="s">
        <v>293</v>
      </c>
      <c r="G1930" t="s">
        <v>475</v>
      </c>
      <c r="H1930" t="s">
        <v>274</v>
      </c>
      <c r="I1930" t="s">
        <v>323</v>
      </c>
      <c r="J1930" t="s">
        <v>94</v>
      </c>
      <c r="K1930" t="s">
        <v>296</v>
      </c>
      <c r="L1930" t="s">
        <v>306</v>
      </c>
      <c r="M1930" t="s">
        <v>278</v>
      </c>
      <c r="N1930" t="s">
        <v>94</v>
      </c>
      <c r="O1930">
        <v>3.45</v>
      </c>
    </row>
    <row r="1931" spans="1:15">
      <c r="A1931" t="s">
        <v>268</v>
      </c>
      <c r="B1931" t="s">
        <v>269</v>
      </c>
      <c r="C1931">
        <v>18203</v>
      </c>
      <c r="D1931" t="s">
        <v>798</v>
      </c>
      <c r="E1931" t="s">
        <v>799</v>
      </c>
      <c r="F1931" t="s">
        <v>293</v>
      </c>
      <c r="G1931" t="s">
        <v>475</v>
      </c>
      <c r="H1931" t="s">
        <v>274</v>
      </c>
      <c r="I1931" t="s">
        <v>323</v>
      </c>
      <c r="J1931" t="s">
        <v>101</v>
      </c>
      <c r="K1931" t="s">
        <v>283</v>
      </c>
      <c r="L1931" t="s">
        <v>479</v>
      </c>
      <c r="M1931" t="s">
        <v>278</v>
      </c>
      <c r="N1931" t="s">
        <v>101</v>
      </c>
      <c r="O1931">
        <v>2.93</v>
      </c>
    </row>
    <row r="1932" spans="1:15">
      <c r="A1932" t="s">
        <v>268</v>
      </c>
      <c r="B1932" t="s">
        <v>269</v>
      </c>
      <c r="C1932">
        <v>18203</v>
      </c>
      <c r="D1932" t="s">
        <v>798</v>
      </c>
      <c r="E1932" t="s">
        <v>799</v>
      </c>
      <c r="F1932" t="s">
        <v>293</v>
      </c>
      <c r="G1932" t="s">
        <v>475</v>
      </c>
      <c r="H1932" t="s">
        <v>274</v>
      </c>
      <c r="I1932" t="s">
        <v>323</v>
      </c>
      <c r="J1932" t="s">
        <v>102</v>
      </c>
      <c r="K1932" t="s">
        <v>283</v>
      </c>
      <c r="L1932" t="s">
        <v>648</v>
      </c>
      <c r="M1932" t="s">
        <v>280</v>
      </c>
      <c r="N1932" t="s">
        <v>102</v>
      </c>
      <c r="O1932">
        <v>1.02</v>
      </c>
    </row>
    <row r="1933" spans="1:15">
      <c r="A1933" t="s">
        <v>268</v>
      </c>
      <c r="B1933" t="s">
        <v>269</v>
      </c>
      <c r="C1933">
        <v>18203</v>
      </c>
      <c r="D1933" t="s">
        <v>798</v>
      </c>
      <c r="E1933" t="s">
        <v>799</v>
      </c>
      <c r="F1933" t="s">
        <v>293</v>
      </c>
      <c r="G1933" t="s">
        <v>475</v>
      </c>
      <c r="H1933" t="s">
        <v>274</v>
      </c>
      <c r="I1933" t="s">
        <v>323</v>
      </c>
      <c r="J1933" t="s">
        <v>106</v>
      </c>
      <c r="K1933" t="s">
        <v>276</v>
      </c>
      <c r="L1933" t="s">
        <v>307</v>
      </c>
      <c r="M1933" t="s">
        <v>278</v>
      </c>
      <c r="N1933" t="s">
        <v>106</v>
      </c>
      <c r="O1933">
        <v>2.84</v>
      </c>
    </row>
    <row r="1934" spans="1:15">
      <c r="A1934" t="s">
        <v>268</v>
      </c>
      <c r="B1934" t="s">
        <v>269</v>
      </c>
      <c r="C1934">
        <v>18203</v>
      </c>
      <c r="D1934" t="s">
        <v>798</v>
      </c>
      <c r="E1934" t="s">
        <v>799</v>
      </c>
      <c r="F1934" t="s">
        <v>293</v>
      </c>
      <c r="G1934" t="s">
        <v>475</v>
      </c>
      <c r="H1934" t="s">
        <v>274</v>
      </c>
      <c r="I1934" t="s">
        <v>323</v>
      </c>
      <c r="J1934" t="s">
        <v>108</v>
      </c>
      <c r="K1934" t="s">
        <v>276</v>
      </c>
      <c r="L1934" t="s">
        <v>308</v>
      </c>
      <c r="M1934" t="s">
        <v>278</v>
      </c>
      <c r="N1934" t="s">
        <v>108</v>
      </c>
      <c r="O1934">
        <v>2.35</v>
      </c>
    </row>
    <row r="1935" spans="1:15">
      <c r="A1935" t="s">
        <v>268</v>
      </c>
      <c r="B1935" t="s">
        <v>269</v>
      </c>
      <c r="C1935">
        <v>18203</v>
      </c>
      <c r="D1935" t="s">
        <v>798</v>
      </c>
      <c r="E1935" t="s">
        <v>799</v>
      </c>
      <c r="F1935" t="s">
        <v>293</v>
      </c>
      <c r="G1935" t="s">
        <v>475</v>
      </c>
      <c r="H1935" t="s">
        <v>274</v>
      </c>
      <c r="I1935" t="s">
        <v>323</v>
      </c>
      <c r="J1935" t="s">
        <v>126</v>
      </c>
      <c r="K1935" t="s">
        <v>276</v>
      </c>
      <c r="L1935" t="s">
        <v>311</v>
      </c>
      <c r="M1935" t="s">
        <v>278</v>
      </c>
      <c r="N1935" t="s">
        <v>126</v>
      </c>
      <c r="O1935">
        <v>2.67</v>
      </c>
    </row>
    <row r="1936" spans="1:15">
      <c r="A1936" t="s">
        <v>268</v>
      </c>
      <c r="B1936" t="s">
        <v>269</v>
      </c>
      <c r="C1936">
        <v>18203</v>
      </c>
      <c r="D1936" t="s">
        <v>798</v>
      </c>
      <c r="E1936" t="s">
        <v>799</v>
      </c>
      <c r="F1936" t="s">
        <v>293</v>
      </c>
      <c r="G1936" t="s">
        <v>475</v>
      </c>
      <c r="H1936" t="s">
        <v>274</v>
      </c>
      <c r="I1936" t="s">
        <v>323</v>
      </c>
      <c r="J1936" t="s">
        <v>157</v>
      </c>
      <c r="K1936" t="s">
        <v>296</v>
      </c>
      <c r="L1936" t="s">
        <v>312</v>
      </c>
      <c r="M1936" t="s">
        <v>278</v>
      </c>
      <c r="N1936" t="s">
        <v>157</v>
      </c>
      <c r="O1936">
        <v>2.79</v>
      </c>
    </row>
    <row r="1937" spans="1:15">
      <c r="A1937" t="s">
        <v>268</v>
      </c>
      <c r="B1937" t="s">
        <v>269</v>
      </c>
      <c r="C1937">
        <v>18203</v>
      </c>
      <c r="D1937" t="s">
        <v>798</v>
      </c>
      <c r="E1937" t="s">
        <v>799</v>
      </c>
      <c r="F1937" t="s">
        <v>293</v>
      </c>
      <c r="G1937" t="s">
        <v>475</v>
      </c>
      <c r="H1937" t="s">
        <v>274</v>
      </c>
      <c r="I1937" t="s">
        <v>323</v>
      </c>
      <c r="J1937" t="s">
        <v>164</v>
      </c>
      <c r="K1937" t="s">
        <v>296</v>
      </c>
      <c r="L1937" t="s">
        <v>313</v>
      </c>
      <c r="M1937" t="s">
        <v>278</v>
      </c>
      <c r="N1937" t="s">
        <v>164</v>
      </c>
      <c r="O1937">
        <v>2.34</v>
      </c>
    </row>
    <row r="1938" spans="1:15">
      <c r="A1938" t="s">
        <v>268</v>
      </c>
      <c r="B1938" t="s">
        <v>269</v>
      </c>
      <c r="C1938">
        <v>18203</v>
      </c>
      <c r="D1938" t="s">
        <v>798</v>
      </c>
      <c r="E1938" t="s">
        <v>799</v>
      </c>
      <c r="F1938" t="s">
        <v>293</v>
      </c>
      <c r="G1938" t="s">
        <v>475</v>
      </c>
      <c r="H1938" t="s">
        <v>274</v>
      </c>
      <c r="I1938" t="s">
        <v>323</v>
      </c>
      <c r="J1938" t="s">
        <v>165</v>
      </c>
      <c r="K1938" t="s">
        <v>296</v>
      </c>
      <c r="L1938" t="s">
        <v>314</v>
      </c>
      <c r="M1938" t="s">
        <v>278</v>
      </c>
      <c r="N1938" t="s">
        <v>165</v>
      </c>
      <c r="O1938">
        <v>3.6</v>
      </c>
    </row>
    <row r="1939" spans="1:15">
      <c r="A1939" t="s">
        <v>268</v>
      </c>
      <c r="B1939" t="s">
        <v>269</v>
      </c>
      <c r="C1939">
        <v>18203</v>
      </c>
      <c r="D1939" t="s">
        <v>798</v>
      </c>
      <c r="E1939" t="s">
        <v>799</v>
      </c>
      <c r="F1939" t="s">
        <v>293</v>
      </c>
      <c r="G1939" t="s">
        <v>475</v>
      </c>
      <c r="H1939" t="s">
        <v>274</v>
      </c>
      <c r="I1939" t="s">
        <v>323</v>
      </c>
      <c r="J1939" t="s">
        <v>167</v>
      </c>
      <c r="K1939" t="s">
        <v>283</v>
      </c>
      <c r="L1939" t="s">
        <v>801</v>
      </c>
      <c r="M1939" t="s">
        <v>280</v>
      </c>
      <c r="N1939" t="s">
        <v>167</v>
      </c>
      <c r="O1939">
        <v>1.76</v>
      </c>
    </row>
    <row r="1940" spans="1:15">
      <c r="A1940" t="s">
        <v>268</v>
      </c>
      <c r="B1940" t="s">
        <v>269</v>
      </c>
      <c r="C1940">
        <v>18203</v>
      </c>
      <c r="D1940" t="s">
        <v>798</v>
      </c>
      <c r="E1940" t="s">
        <v>799</v>
      </c>
      <c r="F1940" t="s">
        <v>293</v>
      </c>
      <c r="G1940" t="s">
        <v>475</v>
      </c>
      <c r="H1940" t="s">
        <v>274</v>
      </c>
      <c r="I1940" t="s">
        <v>323</v>
      </c>
      <c r="J1940" t="s">
        <v>170</v>
      </c>
      <c r="K1940" t="s">
        <v>276</v>
      </c>
      <c r="L1940" t="s">
        <v>315</v>
      </c>
      <c r="M1940" t="s">
        <v>278</v>
      </c>
      <c r="N1940" t="s">
        <v>170</v>
      </c>
      <c r="O1940">
        <v>3.79</v>
      </c>
    </row>
    <row r="1941" spans="1:15">
      <c r="A1941" t="s">
        <v>268</v>
      </c>
      <c r="B1941" t="s">
        <v>269</v>
      </c>
      <c r="C1941">
        <v>18203</v>
      </c>
      <c r="D1941" t="s">
        <v>798</v>
      </c>
      <c r="E1941" t="s">
        <v>799</v>
      </c>
      <c r="F1941" t="s">
        <v>293</v>
      </c>
      <c r="G1941" t="s">
        <v>475</v>
      </c>
      <c r="H1941" t="s">
        <v>274</v>
      </c>
      <c r="I1941" t="s">
        <v>323</v>
      </c>
      <c r="J1941" t="s">
        <v>204</v>
      </c>
      <c r="K1941" t="s">
        <v>283</v>
      </c>
      <c r="L1941" t="s">
        <v>318</v>
      </c>
      <c r="M1941" t="s">
        <v>278</v>
      </c>
      <c r="N1941" t="s">
        <v>204</v>
      </c>
      <c r="O1941">
        <v>3.87</v>
      </c>
    </row>
    <row r="1942" spans="1:15">
      <c r="A1942" t="s">
        <v>268</v>
      </c>
      <c r="B1942" t="s">
        <v>269</v>
      </c>
      <c r="C1942">
        <v>18203</v>
      </c>
      <c r="D1942" t="s">
        <v>798</v>
      </c>
      <c r="E1942" t="s">
        <v>799</v>
      </c>
      <c r="F1942" t="s">
        <v>293</v>
      </c>
      <c r="G1942" t="s">
        <v>475</v>
      </c>
      <c r="H1942" t="s">
        <v>274</v>
      </c>
      <c r="I1942" t="s">
        <v>323</v>
      </c>
      <c r="J1942" t="s">
        <v>211</v>
      </c>
      <c r="K1942" t="s">
        <v>276</v>
      </c>
      <c r="L1942" t="s">
        <v>319</v>
      </c>
      <c r="M1942" t="s">
        <v>280</v>
      </c>
      <c r="N1942" t="s">
        <v>211</v>
      </c>
      <c r="O1942">
        <v>1.62</v>
      </c>
    </row>
    <row r="1943" spans="1:15">
      <c r="A1943" t="s">
        <v>268</v>
      </c>
      <c r="B1943" t="s">
        <v>269</v>
      </c>
      <c r="C1943">
        <v>18203</v>
      </c>
      <c r="D1943" t="s">
        <v>798</v>
      </c>
      <c r="E1943" t="s">
        <v>799</v>
      </c>
      <c r="F1943" t="s">
        <v>293</v>
      </c>
      <c r="G1943" t="s">
        <v>475</v>
      </c>
      <c r="H1943" t="s">
        <v>274</v>
      </c>
      <c r="I1943" t="s">
        <v>323</v>
      </c>
      <c r="J1943" t="s">
        <v>219</v>
      </c>
      <c r="K1943" t="s">
        <v>276</v>
      </c>
      <c r="L1943" t="s">
        <v>320</v>
      </c>
      <c r="M1943" t="s">
        <v>278</v>
      </c>
      <c r="N1943" t="s">
        <v>219</v>
      </c>
      <c r="O1943">
        <v>3.31</v>
      </c>
    </row>
    <row r="1944" spans="1:15">
      <c r="A1944" t="s">
        <v>268</v>
      </c>
      <c r="B1944" t="s">
        <v>269</v>
      </c>
      <c r="C1944">
        <v>6192</v>
      </c>
      <c r="D1944" t="s">
        <v>802</v>
      </c>
      <c r="E1944" t="s">
        <v>271</v>
      </c>
      <c r="F1944" t="s">
        <v>272</v>
      </c>
      <c r="G1944" t="s">
        <v>273</v>
      </c>
      <c r="H1944" t="s">
        <v>274</v>
      </c>
      <c r="I1944" t="s">
        <v>275</v>
      </c>
      <c r="J1944" t="s">
        <v>57</v>
      </c>
      <c r="K1944" t="s">
        <v>276</v>
      </c>
      <c r="L1944" t="s">
        <v>277</v>
      </c>
      <c r="M1944" t="s">
        <v>278</v>
      </c>
      <c r="N1944" t="s">
        <v>57</v>
      </c>
      <c r="O1944">
        <v>3.75</v>
      </c>
    </row>
    <row r="1945" spans="1:15">
      <c r="A1945" t="s">
        <v>268</v>
      </c>
      <c r="B1945" t="s">
        <v>269</v>
      </c>
      <c r="C1945">
        <v>6192</v>
      </c>
      <c r="D1945" t="s">
        <v>802</v>
      </c>
      <c r="E1945" t="s">
        <v>271</v>
      </c>
      <c r="F1945" t="s">
        <v>272</v>
      </c>
      <c r="G1945" t="s">
        <v>273</v>
      </c>
      <c r="H1945" t="s">
        <v>274</v>
      </c>
      <c r="I1945" t="s">
        <v>275</v>
      </c>
      <c r="J1945" t="s">
        <v>74</v>
      </c>
      <c r="K1945" t="s">
        <v>276</v>
      </c>
      <c r="L1945" t="s">
        <v>279</v>
      </c>
      <c r="M1945" t="s">
        <v>280</v>
      </c>
      <c r="N1945" t="s">
        <v>74</v>
      </c>
      <c r="O1945">
        <v>1.1499999999999999</v>
      </c>
    </row>
    <row r="1946" spans="1:15">
      <c r="A1946" t="s">
        <v>268</v>
      </c>
      <c r="B1946" t="s">
        <v>269</v>
      </c>
      <c r="C1946">
        <v>6192</v>
      </c>
      <c r="D1946" t="s">
        <v>802</v>
      </c>
      <c r="E1946" t="s">
        <v>271</v>
      </c>
      <c r="F1946" t="s">
        <v>272</v>
      </c>
      <c r="G1946" t="s">
        <v>273</v>
      </c>
      <c r="H1946" t="s">
        <v>274</v>
      </c>
      <c r="I1946" t="s">
        <v>275</v>
      </c>
      <c r="J1946" t="s">
        <v>106</v>
      </c>
      <c r="K1946" t="s">
        <v>276</v>
      </c>
      <c r="L1946" t="s">
        <v>281</v>
      </c>
      <c r="M1946" t="s">
        <v>278</v>
      </c>
      <c r="N1946" t="s">
        <v>106</v>
      </c>
      <c r="O1946">
        <v>3.11</v>
      </c>
    </row>
    <row r="1947" spans="1:15">
      <c r="A1947" t="s">
        <v>268</v>
      </c>
      <c r="B1947" t="s">
        <v>269</v>
      </c>
      <c r="C1947">
        <v>6192</v>
      </c>
      <c r="D1947" t="s">
        <v>802</v>
      </c>
      <c r="E1947" t="s">
        <v>271</v>
      </c>
      <c r="F1947" t="s">
        <v>272</v>
      </c>
      <c r="G1947" t="s">
        <v>273</v>
      </c>
      <c r="H1947" t="s">
        <v>274</v>
      </c>
      <c r="I1947" t="s">
        <v>275</v>
      </c>
      <c r="J1947" t="s">
        <v>108</v>
      </c>
      <c r="K1947" t="s">
        <v>276</v>
      </c>
      <c r="L1947" t="s">
        <v>282</v>
      </c>
      <c r="M1947" t="s">
        <v>278</v>
      </c>
      <c r="N1947" t="s">
        <v>108</v>
      </c>
      <c r="O1947">
        <v>2.82</v>
      </c>
    </row>
    <row r="1948" spans="1:15">
      <c r="A1948" t="s">
        <v>268</v>
      </c>
      <c r="B1948" t="s">
        <v>269</v>
      </c>
      <c r="C1948">
        <v>6192</v>
      </c>
      <c r="D1948" t="s">
        <v>802</v>
      </c>
      <c r="E1948" t="s">
        <v>271</v>
      </c>
      <c r="F1948" t="s">
        <v>272</v>
      </c>
      <c r="G1948" t="s">
        <v>273</v>
      </c>
      <c r="H1948" t="s">
        <v>274</v>
      </c>
      <c r="I1948" t="s">
        <v>275</v>
      </c>
      <c r="J1948" t="s">
        <v>111</v>
      </c>
      <c r="K1948" t="s">
        <v>283</v>
      </c>
      <c r="L1948" t="s">
        <v>284</v>
      </c>
      <c r="M1948" t="s">
        <v>280</v>
      </c>
      <c r="N1948" t="s">
        <v>111</v>
      </c>
      <c r="O1948">
        <v>1.75</v>
      </c>
    </row>
    <row r="1949" spans="1:15">
      <c r="A1949" t="s">
        <v>268</v>
      </c>
      <c r="B1949" t="s">
        <v>269</v>
      </c>
      <c r="C1949">
        <v>6192</v>
      </c>
      <c r="D1949" t="s">
        <v>802</v>
      </c>
      <c r="E1949" t="s">
        <v>271</v>
      </c>
      <c r="F1949" t="s">
        <v>272</v>
      </c>
      <c r="G1949" t="s">
        <v>273</v>
      </c>
      <c r="H1949" t="s">
        <v>274</v>
      </c>
      <c r="I1949" t="s">
        <v>275</v>
      </c>
      <c r="J1949" t="s">
        <v>126</v>
      </c>
      <c r="K1949" t="s">
        <v>276</v>
      </c>
      <c r="L1949" t="s">
        <v>285</v>
      </c>
      <c r="M1949" t="s">
        <v>280</v>
      </c>
      <c r="N1949" t="s">
        <v>126</v>
      </c>
      <c r="O1949">
        <v>1.1200000000000001</v>
      </c>
    </row>
    <row r="1950" spans="1:15">
      <c r="A1950" t="s">
        <v>268</v>
      </c>
      <c r="B1950" t="s">
        <v>269</v>
      </c>
      <c r="C1950">
        <v>6192</v>
      </c>
      <c r="D1950" t="s">
        <v>802</v>
      </c>
      <c r="E1950" t="s">
        <v>271</v>
      </c>
      <c r="F1950" t="s">
        <v>272</v>
      </c>
      <c r="G1950" t="s">
        <v>273</v>
      </c>
      <c r="H1950" t="s">
        <v>274</v>
      </c>
      <c r="I1950" t="s">
        <v>275</v>
      </c>
      <c r="J1950" t="s">
        <v>152</v>
      </c>
      <c r="K1950" t="s">
        <v>283</v>
      </c>
      <c r="L1950" t="s">
        <v>286</v>
      </c>
      <c r="M1950" t="s">
        <v>280</v>
      </c>
      <c r="N1950" t="s">
        <v>152</v>
      </c>
      <c r="O1950">
        <v>1.49</v>
      </c>
    </row>
    <row r="1951" spans="1:15">
      <c r="A1951" t="s">
        <v>268</v>
      </c>
      <c r="B1951" t="s">
        <v>269</v>
      </c>
      <c r="C1951">
        <v>6192</v>
      </c>
      <c r="D1951" t="s">
        <v>802</v>
      </c>
      <c r="E1951" t="s">
        <v>271</v>
      </c>
      <c r="F1951" t="s">
        <v>272</v>
      </c>
      <c r="G1951" t="s">
        <v>273</v>
      </c>
      <c r="H1951" t="s">
        <v>274</v>
      </c>
      <c r="I1951" t="s">
        <v>275</v>
      </c>
      <c r="J1951" t="s">
        <v>170</v>
      </c>
      <c r="K1951" t="s">
        <v>276</v>
      </c>
      <c r="L1951" t="s">
        <v>287</v>
      </c>
      <c r="M1951" t="s">
        <v>280</v>
      </c>
      <c r="N1951" t="s">
        <v>170</v>
      </c>
      <c r="O1951">
        <v>1.64</v>
      </c>
    </row>
    <row r="1952" spans="1:15">
      <c r="A1952" t="s">
        <v>268</v>
      </c>
      <c r="B1952" t="s">
        <v>269</v>
      </c>
      <c r="C1952">
        <v>6192</v>
      </c>
      <c r="D1952" t="s">
        <v>802</v>
      </c>
      <c r="E1952" t="s">
        <v>271</v>
      </c>
      <c r="F1952" t="s">
        <v>272</v>
      </c>
      <c r="G1952" t="s">
        <v>273</v>
      </c>
      <c r="H1952" t="s">
        <v>274</v>
      </c>
      <c r="I1952" t="s">
        <v>275</v>
      </c>
      <c r="J1952" t="s">
        <v>189</v>
      </c>
      <c r="K1952" t="s">
        <v>283</v>
      </c>
      <c r="L1952" t="s">
        <v>288</v>
      </c>
      <c r="M1952" t="s">
        <v>280</v>
      </c>
      <c r="N1952" t="s">
        <v>189</v>
      </c>
      <c r="O1952">
        <v>1.59</v>
      </c>
    </row>
    <row r="1953" spans="1:15">
      <c r="A1953" t="s">
        <v>268</v>
      </c>
      <c r="B1953" t="s">
        <v>269</v>
      </c>
      <c r="C1953">
        <v>6192</v>
      </c>
      <c r="D1953" t="s">
        <v>802</v>
      </c>
      <c r="E1953" t="s">
        <v>271</v>
      </c>
      <c r="F1953" t="s">
        <v>272</v>
      </c>
      <c r="G1953" t="s">
        <v>273</v>
      </c>
      <c r="H1953" t="s">
        <v>274</v>
      </c>
      <c r="I1953" t="s">
        <v>275</v>
      </c>
      <c r="J1953" t="s">
        <v>194</v>
      </c>
      <c r="K1953" t="s">
        <v>283</v>
      </c>
      <c r="L1953" t="s">
        <v>289</v>
      </c>
      <c r="M1953" t="s">
        <v>280</v>
      </c>
      <c r="N1953" t="s">
        <v>194</v>
      </c>
      <c r="O1953">
        <v>1.35</v>
      </c>
    </row>
    <row r="1954" spans="1:15">
      <c r="A1954" t="s">
        <v>268</v>
      </c>
      <c r="B1954" t="s">
        <v>269</v>
      </c>
      <c r="C1954">
        <v>6192</v>
      </c>
      <c r="D1954" t="s">
        <v>802</v>
      </c>
      <c r="E1954" t="s">
        <v>271</v>
      </c>
      <c r="F1954" t="s">
        <v>272</v>
      </c>
      <c r="G1954" t="s">
        <v>273</v>
      </c>
      <c r="H1954" t="s">
        <v>274</v>
      </c>
      <c r="I1954" t="s">
        <v>275</v>
      </c>
      <c r="J1954" t="s">
        <v>211</v>
      </c>
      <c r="K1954" t="s">
        <v>276</v>
      </c>
      <c r="L1954" t="s">
        <v>287</v>
      </c>
      <c r="M1954" t="s">
        <v>280</v>
      </c>
      <c r="N1954" t="s">
        <v>211</v>
      </c>
      <c r="O1954">
        <v>1.22</v>
      </c>
    </row>
    <row r="1955" spans="1:15">
      <c r="A1955" t="s">
        <v>268</v>
      </c>
      <c r="B1955" t="s">
        <v>269</v>
      </c>
      <c r="C1955">
        <v>6192</v>
      </c>
      <c r="D1955" t="s">
        <v>802</v>
      </c>
      <c r="E1955" t="s">
        <v>271</v>
      </c>
      <c r="F1955" t="s">
        <v>272</v>
      </c>
      <c r="G1955" t="s">
        <v>273</v>
      </c>
      <c r="H1955" t="s">
        <v>274</v>
      </c>
      <c r="I1955" t="s">
        <v>275</v>
      </c>
      <c r="J1955" t="s">
        <v>219</v>
      </c>
      <c r="K1955" t="s">
        <v>276</v>
      </c>
      <c r="L1955" t="s">
        <v>290</v>
      </c>
      <c r="M1955" t="s">
        <v>278</v>
      </c>
      <c r="N1955" t="s">
        <v>219</v>
      </c>
      <c r="O1955">
        <v>2.34</v>
      </c>
    </row>
    <row r="1956" spans="1:15">
      <c r="A1956" t="e">
        <v>#N/A</v>
      </c>
      <c r="B1956" t="s">
        <v>269</v>
      </c>
      <c r="C1956">
        <v>19624</v>
      </c>
      <c r="D1956" t="s">
        <v>803</v>
      </c>
      <c r="E1956" t="s">
        <v>343</v>
      </c>
      <c r="F1956" t="s">
        <v>344</v>
      </c>
      <c r="G1956" t="s">
        <v>345</v>
      </c>
      <c r="H1956" t="s">
        <v>274</v>
      </c>
      <c r="J1956" t="s">
        <v>346</v>
      </c>
      <c r="K1956" t="s">
        <v>347</v>
      </c>
      <c r="L1956" t="s">
        <v>346</v>
      </c>
      <c r="M1956" t="s">
        <v>280</v>
      </c>
      <c r="N1956" t="e">
        <v>#VALUE!</v>
      </c>
      <c r="O1956">
        <v>1.76</v>
      </c>
    </row>
    <row r="1957" spans="1:15">
      <c r="A1957" t="s">
        <v>268</v>
      </c>
      <c r="B1957" t="s">
        <v>269</v>
      </c>
      <c r="C1957">
        <v>5838</v>
      </c>
      <c r="D1957" t="s">
        <v>804</v>
      </c>
      <c r="E1957" t="s">
        <v>271</v>
      </c>
      <c r="F1957" t="s">
        <v>272</v>
      </c>
      <c r="G1957" t="s">
        <v>273</v>
      </c>
      <c r="H1957" t="s">
        <v>274</v>
      </c>
      <c r="I1957" t="s">
        <v>275</v>
      </c>
      <c r="J1957" t="s">
        <v>57</v>
      </c>
      <c r="K1957" t="s">
        <v>276</v>
      </c>
      <c r="L1957" t="s">
        <v>277</v>
      </c>
      <c r="M1957" t="s">
        <v>280</v>
      </c>
      <c r="N1957" t="s">
        <v>57</v>
      </c>
      <c r="O1957">
        <v>1.18</v>
      </c>
    </row>
    <row r="1958" spans="1:15">
      <c r="A1958" t="s">
        <v>268</v>
      </c>
      <c r="B1958" t="s">
        <v>269</v>
      </c>
      <c r="C1958">
        <v>5838</v>
      </c>
      <c r="D1958" t="s">
        <v>804</v>
      </c>
      <c r="E1958" t="s">
        <v>271</v>
      </c>
      <c r="F1958" t="s">
        <v>272</v>
      </c>
      <c r="G1958" t="s">
        <v>273</v>
      </c>
      <c r="H1958" t="s">
        <v>274</v>
      </c>
      <c r="I1958" t="s">
        <v>275</v>
      </c>
      <c r="J1958" t="s">
        <v>74</v>
      </c>
      <c r="K1958" t="s">
        <v>276</v>
      </c>
      <c r="L1958" t="s">
        <v>279</v>
      </c>
      <c r="M1958" t="s">
        <v>280</v>
      </c>
      <c r="N1958" t="s">
        <v>74</v>
      </c>
      <c r="O1958">
        <v>1.92</v>
      </c>
    </row>
    <row r="1959" spans="1:15">
      <c r="A1959" t="s">
        <v>268</v>
      </c>
      <c r="B1959" t="s">
        <v>269</v>
      </c>
      <c r="C1959">
        <v>5838</v>
      </c>
      <c r="D1959" t="s">
        <v>804</v>
      </c>
      <c r="E1959" t="s">
        <v>271</v>
      </c>
      <c r="F1959" t="s">
        <v>272</v>
      </c>
      <c r="G1959" t="s">
        <v>273</v>
      </c>
      <c r="H1959" t="s">
        <v>274</v>
      </c>
      <c r="I1959" t="s">
        <v>275</v>
      </c>
      <c r="J1959" t="s">
        <v>106</v>
      </c>
      <c r="K1959" t="s">
        <v>276</v>
      </c>
      <c r="L1959" t="s">
        <v>281</v>
      </c>
      <c r="M1959" t="s">
        <v>280</v>
      </c>
      <c r="N1959" t="s">
        <v>106</v>
      </c>
      <c r="O1959">
        <v>1.1499999999999999</v>
      </c>
    </row>
    <row r="1960" spans="1:15">
      <c r="A1960" t="s">
        <v>268</v>
      </c>
      <c r="B1960" t="s">
        <v>269</v>
      </c>
      <c r="C1960">
        <v>5838</v>
      </c>
      <c r="D1960" t="s">
        <v>804</v>
      </c>
      <c r="E1960" t="s">
        <v>271</v>
      </c>
      <c r="F1960" t="s">
        <v>272</v>
      </c>
      <c r="G1960" t="s">
        <v>273</v>
      </c>
      <c r="H1960" t="s">
        <v>274</v>
      </c>
      <c r="I1960" t="s">
        <v>275</v>
      </c>
      <c r="J1960" t="s">
        <v>108</v>
      </c>
      <c r="K1960" t="s">
        <v>276</v>
      </c>
      <c r="L1960" t="s">
        <v>282</v>
      </c>
      <c r="M1960" t="s">
        <v>280</v>
      </c>
      <c r="N1960" t="s">
        <v>108</v>
      </c>
      <c r="O1960">
        <v>1.49</v>
      </c>
    </row>
    <row r="1961" spans="1:15">
      <c r="A1961" t="s">
        <v>268</v>
      </c>
      <c r="B1961" t="s">
        <v>269</v>
      </c>
      <c r="C1961">
        <v>5838</v>
      </c>
      <c r="D1961" t="s">
        <v>804</v>
      </c>
      <c r="E1961" t="s">
        <v>271</v>
      </c>
      <c r="F1961" t="s">
        <v>272</v>
      </c>
      <c r="G1961" t="s">
        <v>273</v>
      </c>
      <c r="H1961" t="s">
        <v>274</v>
      </c>
      <c r="I1961" t="s">
        <v>275</v>
      </c>
      <c r="J1961" t="s">
        <v>111</v>
      </c>
      <c r="K1961" t="s">
        <v>283</v>
      </c>
      <c r="L1961" t="s">
        <v>284</v>
      </c>
      <c r="M1961" t="s">
        <v>280</v>
      </c>
      <c r="N1961" t="s">
        <v>111</v>
      </c>
      <c r="O1961">
        <v>1.85</v>
      </c>
    </row>
    <row r="1962" spans="1:15">
      <c r="A1962" t="s">
        <v>268</v>
      </c>
      <c r="B1962" t="s">
        <v>269</v>
      </c>
      <c r="C1962">
        <v>5838</v>
      </c>
      <c r="D1962" t="s">
        <v>804</v>
      </c>
      <c r="E1962" t="s">
        <v>271</v>
      </c>
      <c r="F1962" t="s">
        <v>272</v>
      </c>
      <c r="G1962" t="s">
        <v>273</v>
      </c>
      <c r="H1962" t="s">
        <v>274</v>
      </c>
      <c r="I1962" t="s">
        <v>275</v>
      </c>
      <c r="J1962" t="s">
        <v>126</v>
      </c>
      <c r="K1962" t="s">
        <v>276</v>
      </c>
      <c r="L1962" t="s">
        <v>285</v>
      </c>
      <c r="M1962" t="s">
        <v>280</v>
      </c>
      <c r="N1962" t="s">
        <v>126</v>
      </c>
      <c r="O1962">
        <v>1.27</v>
      </c>
    </row>
    <row r="1963" spans="1:15">
      <c r="A1963" t="s">
        <v>268</v>
      </c>
      <c r="B1963" t="s">
        <v>269</v>
      </c>
      <c r="C1963">
        <v>5838</v>
      </c>
      <c r="D1963" t="s">
        <v>804</v>
      </c>
      <c r="E1963" t="s">
        <v>271</v>
      </c>
      <c r="F1963" t="s">
        <v>272</v>
      </c>
      <c r="G1963" t="s">
        <v>273</v>
      </c>
      <c r="H1963" t="s">
        <v>274</v>
      </c>
      <c r="I1963" t="s">
        <v>275</v>
      </c>
      <c r="J1963" t="s">
        <v>152</v>
      </c>
      <c r="K1963" t="s">
        <v>283</v>
      </c>
      <c r="L1963" t="s">
        <v>286</v>
      </c>
      <c r="M1963" t="s">
        <v>280</v>
      </c>
      <c r="N1963" t="s">
        <v>152</v>
      </c>
      <c r="O1963">
        <v>1.77</v>
      </c>
    </row>
    <row r="1964" spans="1:15">
      <c r="A1964" t="s">
        <v>268</v>
      </c>
      <c r="B1964" t="s">
        <v>269</v>
      </c>
      <c r="C1964">
        <v>5838</v>
      </c>
      <c r="D1964" t="s">
        <v>804</v>
      </c>
      <c r="E1964" t="s">
        <v>271</v>
      </c>
      <c r="F1964" t="s">
        <v>272</v>
      </c>
      <c r="G1964" t="s">
        <v>273</v>
      </c>
      <c r="H1964" t="s">
        <v>274</v>
      </c>
      <c r="I1964" t="s">
        <v>275</v>
      </c>
      <c r="J1964" t="s">
        <v>170</v>
      </c>
      <c r="K1964" t="s">
        <v>276</v>
      </c>
      <c r="L1964" t="s">
        <v>287</v>
      </c>
      <c r="M1964" t="s">
        <v>280</v>
      </c>
      <c r="N1964" t="s">
        <v>170</v>
      </c>
      <c r="O1964">
        <v>1.7</v>
      </c>
    </row>
    <row r="1965" spans="1:15">
      <c r="A1965" t="s">
        <v>268</v>
      </c>
      <c r="B1965" t="s">
        <v>269</v>
      </c>
      <c r="C1965">
        <v>5838</v>
      </c>
      <c r="D1965" t="s">
        <v>804</v>
      </c>
      <c r="E1965" t="s">
        <v>271</v>
      </c>
      <c r="F1965" t="s">
        <v>272</v>
      </c>
      <c r="G1965" t="s">
        <v>273</v>
      </c>
      <c r="H1965" t="s">
        <v>274</v>
      </c>
      <c r="I1965" t="s">
        <v>275</v>
      </c>
      <c r="J1965" t="s">
        <v>189</v>
      </c>
      <c r="K1965" t="s">
        <v>283</v>
      </c>
      <c r="L1965" t="s">
        <v>288</v>
      </c>
      <c r="M1965" t="s">
        <v>280</v>
      </c>
      <c r="N1965" t="s">
        <v>189</v>
      </c>
      <c r="O1965">
        <v>1.1299999999999999</v>
      </c>
    </row>
    <row r="1966" spans="1:15">
      <c r="A1966" t="s">
        <v>268</v>
      </c>
      <c r="B1966" t="s">
        <v>269</v>
      </c>
      <c r="C1966">
        <v>5838</v>
      </c>
      <c r="D1966" t="s">
        <v>804</v>
      </c>
      <c r="E1966" t="s">
        <v>271</v>
      </c>
      <c r="F1966" t="s">
        <v>272</v>
      </c>
      <c r="G1966" t="s">
        <v>273</v>
      </c>
      <c r="H1966" t="s">
        <v>274</v>
      </c>
      <c r="I1966" t="s">
        <v>275</v>
      </c>
      <c r="J1966" t="s">
        <v>194</v>
      </c>
      <c r="K1966" t="s">
        <v>283</v>
      </c>
      <c r="L1966" t="s">
        <v>289</v>
      </c>
      <c r="M1966" t="s">
        <v>280</v>
      </c>
      <c r="N1966" t="s">
        <v>194</v>
      </c>
      <c r="O1966">
        <v>1.38</v>
      </c>
    </row>
    <row r="1967" spans="1:15">
      <c r="A1967" t="s">
        <v>268</v>
      </c>
      <c r="B1967" t="s">
        <v>269</v>
      </c>
      <c r="C1967">
        <v>5838</v>
      </c>
      <c r="D1967" t="s">
        <v>804</v>
      </c>
      <c r="E1967" t="s">
        <v>271</v>
      </c>
      <c r="F1967" t="s">
        <v>272</v>
      </c>
      <c r="G1967" t="s">
        <v>273</v>
      </c>
      <c r="H1967" t="s">
        <v>274</v>
      </c>
      <c r="I1967" t="s">
        <v>275</v>
      </c>
      <c r="J1967" t="s">
        <v>211</v>
      </c>
      <c r="K1967" t="s">
        <v>276</v>
      </c>
      <c r="L1967" t="s">
        <v>287</v>
      </c>
      <c r="M1967" t="s">
        <v>280</v>
      </c>
      <c r="N1967" t="s">
        <v>211</v>
      </c>
      <c r="O1967">
        <v>1.97</v>
      </c>
    </row>
    <row r="1968" spans="1:15">
      <c r="A1968" t="s">
        <v>268</v>
      </c>
      <c r="B1968" t="s">
        <v>269</v>
      </c>
      <c r="C1968">
        <v>5838</v>
      </c>
      <c r="D1968" t="s">
        <v>804</v>
      </c>
      <c r="E1968" t="s">
        <v>271</v>
      </c>
      <c r="F1968" t="s">
        <v>272</v>
      </c>
      <c r="G1968" t="s">
        <v>273</v>
      </c>
      <c r="H1968" t="s">
        <v>274</v>
      </c>
      <c r="I1968" t="s">
        <v>275</v>
      </c>
      <c r="J1968" t="s">
        <v>219</v>
      </c>
      <c r="K1968" t="s">
        <v>276</v>
      </c>
      <c r="L1968" t="s">
        <v>290</v>
      </c>
      <c r="M1968" t="s">
        <v>280</v>
      </c>
      <c r="N1968" t="s">
        <v>219</v>
      </c>
      <c r="O1968">
        <v>1.04</v>
      </c>
    </row>
    <row r="1969" spans="1:15">
      <c r="A1969" t="s">
        <v>268</v>
      </c>
      <c r="B1969" t="s">
        <v>269</v>
      </c>
      <c r="C1969">
        <v>5477</v>
      </c>
      <c r="D1969" t="s">
        <v>805</v>
      </c>
      <c r="E1969" t="s">
        <v>271</v>
      </c>
      <c r="F1969" t="s">
        <v>272</v>
      </c>
      <c r="G1969" t="s">
        <v>273</v>
      </c>
      <c r="H1969" t="s">
        <v>274</v>
      </c>
      <c r="I1969" t="s">
        <v>275</v>
      </c>
      <c r="J1969" t="s">
        <v>57</v>
      </c>
      <c r="K1969" t="s">
        <v>276</v>
      </c>
      <c r="L1969" t="s">
        <v>277</v>
      </c>
      <c r="M1969" t="s">
        <v>278</v>
      </c>
      <c r="N1969" t="s">
        <v>57</v>
      </c>
      <c r="O1969">
        <v>2.84</v>
      </c>
    </row>
    <row r="1970" spans="1:15">
      <c r="A1970" t="s">
        <v>268</v>
      </c>
      <c r="B1970" t="s">
        <v>269</v>
      </c>
      <c r="C1970">
        <v>5477</v>
      </c>
      <c r="D1970" t="s">
        <v>805</v>
      </c>
      <c r="E1970" t="s">
        <v>271</v>
      </c>
      <c r="F1970" t="s">
        <v>272</v>
      </c>
      <c r="G1970" t="s">
        <v>273</v>
      </c>
      <c r="H1970" t="s">
        <v>274</v>
      </c>
      <c r="I1970" t="s">
        <v>275</v>
      </c>
      <c r="J1970" t="s">
        <v>74</v>
      </c>
      <c r="K1970" t="s">
        <v>276</v>
      </c>
      <c r="L1970" t="s">
        <v>279</v>
      </c>
      <c r="M1970" t="s">
        <v>280</v>
      </c>
      <c r="N1970" t="s">
        <v>74</v>
      </c>
      <c r="O1970">
        <v>1.58</v>
      </c>
    </row>
    <row r="1971" spans="1:15">
      <c r="A1971" t="s">
        <v>268</v>
      </c>
      <c r="B1971" t="s">
        <v>269</v>
      </c>
      <c r="C1971">
        <v>5477</v>
      </c>
      <c r="D1971" t="s">
        <v>805</v>
      </c>
      <c r="E1971" t="s">
        <v>271</v>
      </c>
      <c r="F1971" t="s">
        <v>272</v>
      </c>
      <c r="G1971" t="s">
        <v>273</v>
      </c>
      <c r="H1971" t="s">
        <v>274</v>
      </c>
      <c r="I1971" t="s">
        <v>275</v>
      </c>
      <c r="J1971" t="s">
        <v>106</v>
      </c>
      <c r="K1971" t="s">
        <v>276</v>
      </c>
      <c r="L1971" t="s">
        <v>281</v>
      </c>
      <c r="M1971" t="s">
        <v>280</v>
      </c>
      <c r="N1971" t="s">
        <v>106</v>
      </c>
      <c r="O1971">
        <v>1.83</v>
      </c>
    </row>
    <row r="1972" spans="1:15">
      <c r="A1972" t="s">
        <v>268</v>
      </c>
      <c r="B1972" t="s">
        <v>269</v>
      </c>
      <c r="C1972">
        <v>5477</v>
      </c>
      <c r="D1972" t="s">
        <v>805</v>
      </c>
      <c r="E1972" t="s">
        <v>271</v>
      </c>
      <c r="F1972" t="s">
        <v>272</v>
      </c>
      <c r="G1972" t="s">
        <v>273</v>
      </c>
      <c r="H1972" t="s">
        <v>274</v>
      </c>
      <c r="I1972" t="s">
        <v>275</v>
      </c>
      <c r="J1972" t="s">
        <v>108</v>
      </c>
      <c r="K1972" t="s">
        <v>276</v>
      </c>
      <c r="L1972" t="s">
        <v>282</v>
      </c>
      <c r="M1972" t="s">
        <v>278</v>
      </c>
      <c r="N1972" t="s">
        <v>108</v>
      </c>
      <c r="O1972">
        <v>2.4500000000000002</v>
      </c>
    </row>
    <row r="1973" spans="1:15">
      <c r="A1973" t="s">
        <v>268</v>
      </c>
      <c r="B1973" t="s">
        <v>269</v>
      </c>
      <c r="C1973">
        <v>5477</v>
      </c>
      <c r="D1973" t="s">
        <v>805</v>
      </c>
      <c r="E1973" t="s">
        <v>271</v>
      </c>
      <c r="F1973" t="s">
        <v>272</v>
      </c>
      <c r="G1973" t="s">
        <v>273</v>
      </c>
      <c r="H1973" t="s">
        <v>274</v>
      </c>
      <c r="I1973" t="s">
        <v>275</v>
      </c>
      <c r="J1973" t="s">
        <v>111</v>
      </c>
      <c r="K1973" t="s">
        <v>283</v>
      </c>
      <c r="L1973" t="s">
        <v>284</v>
      </c>
      <c r="M1973" t="s">
        <v>280</v>
      </c>
      <c r="N1973" t="s">
        <v>111</v>
      </c>
      <c r="O1973">
        <v>1.64</v>
      </c>
    </row>
    <row r="1974" spans="1:15">
      <c r="A1974" t="s">
        <v>268</v>
      </c>
      <c r="B1974" t="s">
        <v>269</v>
      </c>
      <c r="C1974">
        <v>5477</v>
      </c>
      <c r="D1974" t="s">
        <v>805</v>
      </c>
      <c r="E1974" t="s">
        <v>271</v>
      </c>
      <c r="F1974" t="s">
        <v>272</v>
      </c>
      <c r="G1974" t="s">
        <v>273</v>
      </c>
      <c r="H1974" t="s">
        <v>274</v>
      </c>
      <c r="I1974" t="s">
        <v>275</v>
      </c>
      <c r="J1974" t="s">
        <v>126</v>
      </c>
      <c r="K1974" t="s">
        <v>276</v>
      </c>
      <c r="L1974" t="s">
        <v>285</v>
      </c>
      <c r="M1974" t="s">
        <v>280</v>
      </c>
      <c r="N1974" t="s">
        <v>126</v>
      </c>
      <c r="O1974">
        <v>1.37</v>
      </c>
    </row>
    <row r="1975" spans="1:15">
      <c r="A1975" t="s">
        <v>268</v>
      </c>
      <c r="B1975" t="s">
        <v>269</v>
      </c>
      <c r="C1975">
        <v>5477</v>
      </c>
      <c r="D1975" t="s">
        <v>805</v>
      </c>
      <c r="E1975" t="s">
        <v>271</v>
      </c>
      <c r="F1975" t="s">
        <v>272</v>
      </c>
      <c r="G1975" t="s">
        <v>273</v>
      </c>
      <c r="H1975" t="s">
        <v>274</v>
      </c>
      <c r="I1975" t="s">
        <v>275</v>
      </c>
      <c r="J1975" t="s">
        <v>152</v>
      </c>
      <c r="K1975" t="s">
        <v>283</v>
      </c>
      <c r="L1975" t="s">
        <v>286</v>
      </c>
      <c r="M1975" t="s">
        <v>280</v>
      </c>
      <c r="N1975" t="s">
        <v>152</v>
      </c>
      <c r="O1975">
        <v>1</v>
      </c>
    </row>
    <row r="1976" spans="1:15">
      <c r="A1976" t="s">
        <v>268</v>
      </c>
      <c r="B1976" t="s">
        <v>269</v>
      </c>
      <c r="C1976">
        <v>5477</v>
      </c>
      <c r="D1976" t="s">
        <v>805</v>
      </c>
      <c r="E1976" t="s">
        <v>271</v>
      </c>
      <c r="F1976" t="s">
        <v>272</v>
      </c>
      <c r="G1976" t="s">
        <v>273</v>
      </c>
      <c r="H1976" t="s">
        <v>274</v>
      </c>
      <c r="I1976" t="s">
        <v>275</v>
      </c>
      <c r="J1976" t="s">
        <v>170</v>
      </c>
      <c r="K1976" t="s">
        <v>276</v>
      </c>
      <c r="L1976" t="s">
        <v>287</v>
      </c>
      <c r="M1976" t="s">
        <v>280</v>
      </c>
      <c r="N1976" t="s">
        <v>170</v>
      </c>
      <c r="O1976">
        <v>1.23</v>
      </c>
    </row>
    <row r="1977" spans="1:15">
      <c r="A1977" t="s">
        <v>268</v>
      </c>
      <c r="B1977" t="s">
        <v>269</v>
      </c>
      <c r="C1977">
        <v>5477</v>
      </c>
      <c r="D1977" t="s">
        <v>805</v>
      </c>
      <c r="E1977" t="s">
        <v>271</v>
      </c>
      <c r="F1977" t="s">
        <v>272</v>
      </c>
      <c r="G1977" t="s">
        <v>273</v>
      </c>
      <c r="H1977" t="s">
        <v>274</v>
      </c>
      <c r="I1977" t="s">
        <v>275</v>
      </c>
      <c r="J1977" t="s">
        <v>189</v>
      </c>
      <c r="K1977" t="s">
        <v>283</v>
      </c>
      <c r="L1977" t="s">
        <v>288</v>
      </c>
      <c r="M1977" t="s">
        <v>280</v>
      </c>
      <c r="N1977" t="s">
        <v>189</v>
      </c>
      <c r="O1977">
        <v>1.37</v>
      </c>
    </row>
    <row r="1978" spans="1:15">
      <c r="A1978" t="s">
        <v>268</v>
      </c>
      <c r="B1978" t="s">
        <v>269</v>
      </c>
      <c r="C1978">
        <v>5477</v>
      </c>
      <c r="D1978" t="s">
        <v>805</v>
      </c>
      <c r="E1978" t="s">
        <v>271</v>
      </c>
      <c r="F1978" t="s">
        <v>272</v>
      </c>
      <c r="G1978" t="s">
        <v>273</v>
      </c>
      <c r="H1978" t="s">
        <v>274</v>
      </c>
      <c r="I1978" t="s">
        <v>275</v>
      </c>
      <c r="J1978" t="s">
        <v>194</v>
      </c>
      <c r="K1978" t="s">
        <v>283</v>
      </c>
      <c r="L1978" t="s">
        <v>289</v>
      </c>
      <c r="M1978" t="s">
        <v>280</v>
      </c>
      <c r="N1978" t="s">
        <v>194</v>
      </c>
      <c r="O1978">
        <v>1.21</v>
      </c>
    </row>
    <row r="1979" spans="1:15">
      <c r="A1979" t="s">
        <v>268</v>
      </c>
      <c r="B1979" t="s">
        <v>269</v>
      </c>
      <c r="C1979">
        <v>5477</v>
      </c>
      <c r="D1979" t="s">
        <v>805</v>
      </c>
      <c r="E1979" t="s">
        <v>271</v>
      </c>
      <c r="F1979" t="s">
        <v>272</v>
      </c>
      <c r="G1979" t="s">
        <v>273</v>
      </c>
      <c r="H1979" t="s">
        <v>274</v>
      </c>
      <c r="I1979" t="s">
        <v>275</v>
      </c>
      <c r="J1979" t="s">
        <v>211</v>
      </c>
      <c r="K1979" t="s">
        <v>276</v>
      </c>
      <c r="L1979" t="s">
        <v>287</v>
      </c>
      <c r="M1979" t="s">
        <v>278</v>
      </c>
      <c r="N1979" t="s">
        <v>211</v>
      </c>
      <c r="O1979">
        <v>3.55</v>
      </c>
    </row>
    <row r="1980" spans="1:15">
      <c r="A1980" t="s">
        <v>268</v>
      </c>
      <c r="B1980" t="s">
        <v>269</v>
      </c>
      <c r="C1980">
        <v>5477</v>
      </c>
      <c r="D1980" t="s">
        <v>805</v>
      </c>
      <c r="E1980" t="s">
        <v>271</v>
      </c>
      <c r="F1980" t="s">
        <v>272</v>
      </c>
      <c r="G1980" t="s">
        <v>273</v>
      </c>
      <c r="H1980" t="s">
        <v>274</v>
      </c>
      <c r="I1980" t="s">
        <v>275</v>
      </c>
      <c r="J1980" t="s">
        <v>219</v>
      </c>
      <c r="K1980" t="s">
        <v>276</v>
      </c>
      <c r="L1980" t="s">
        <v>290</v>
      </c>
      <c r="M1980" t="s">
        <v>280</v>
      </c>
      <c r="N1980" t="s">
        <v>219</v>
      </c>
      <c r="O1980">
        <v>1.59</v>
      </c>
    </row>
    <row r="1981" spans="1:15">
      <c r="A1981" t="s">
        <v>268</v>
      </c>
      <c r="B1981" t="s">
        <v>269</v>
      </c>
      <c r="C1981">
        <v>5417</v>
      </c>
      <c r="D1981" t="s">
        <v>806</v>
      </c>
      <c r="E1981" t="s">
        <v>271</v>
      </c>
      <c r="F1981" t="s">
        <v>272</v>
      </c>
      <c r="G1981" t="s">
        <v>273</v>
      </c>
      <c r="H1981" t="s">
        <v>274</v>
      </c>
      <c r="I1981" t="s">
        <v>275</v>
      </c>
      <c r="J1981" t="s">
        <v>57</v>
      </c>
      <c r="K1981" t="s">
        <v>276</v>
      </c>
      <c r="L1981" t="s">
        <v>277</v>
      </c>
      <c r="M1981" t="s">
        <v>280</v>
      </c>
      <c r="N1981" t="s">
        <v>57</v>
      </c>
      <c r="O1981">
        <v>1.01</v>
      </c>
    </row>
    <row r="1982" spans="1:15">
      <c r="A1982" t="s">
        <v>268</v>
      </c>
      <c r="B1982" t="s">
        <v>269</v>
      </c>
      <c r="C1982">
        <v>5417</v>
      </c>
      <c r="D1982" t="s">
        <v>806</v>
      </c>
      <c r="E1982" t="s">
        <v>271</v>
      </c>
      <c r="F1982" t="s">
        <v>272</v>
      </c>
      <c r="G1982" t="s">
        <v>273</v>
      </c>
      <c r="H1982" t="s">
        <v>274</v>
      </c>
      <c r="I1982" t="s">
        <v>275</v>
      </c>
      <c r="J1982" t="s">
        <v>74</v>
      </c>
      <c r="K1982" t="s">
        <v>276</v>
      </c>
      <c r="L1982" t="s">
        <v>279</v>
      </c>
      <c r="M1982" t="s">
        <v>280</v>
      </c>
      <c r="N1982" t="s">
        <v>74</v>
      </c>
      <c r="O1982">
        <v>1.99</v>
      </c>
    </row>
    <row r="1983" spans="1:15">
      <c r="A1983" t="s">
        <v>268</v>
      </c>
      <c r="B1983" t="s">
        <v>269</v>
      </c>
      <c r="C1983">
        <v>5417</v>
      </c>
      <c r="D1983" t="s">
        <v>806</v>
      </c>
      <c r="E1983" t="s">
        <v>271</v>
      </c>
      <c r="F1983" t="s">
        <v>272</v>
      </c>
      <c r="G1983" t="s">
        <v>273</v>
      </c>
      <c r="H1983" t="s">
        <v>274</v>
      </c>
      <c r="I1983" t="s">
        <v>275</v>
      </c>
      <c r="J1983" t="s">
        <v>106</v>
      </c>
      <c r="K1983" t="s">
        <v>276</v>
      </c>
      <c r="L1983" t="s">
        <v>281</v>
      </c>
      <c r="M1983" t="s">
        <v>280</v>
      </c>
      <c r="N1983" t="s">
        <v>106</v>
      </c>
      <c r="O1983">
        <v>1.02</v>
      </c>
    </row>
    <row r="1984" spans="1:15">
      <c r="A1984" t="s">
        <v>268</v>
      </c>
      <c r="B1984" t="s">
        <v>269</v>
      </c>
      <c r="C1984">
        <v>5417</v>
      </c>
      <c r="D1984" t="s">
        <v>806</v>
      </c>
      <c r="E1984" t="s">
        <v>271</v>
      </c>
      <c r="F1984" t="s">
        <v>272</v>
      </c>
      <c r="G1984" t="s">
        <v>273</v>
      </c>
      <c r="H1984" t="s">
        <v>274</v>
      </c>
      <c r="I1984" t="s">
        <v>275</v>
      </c>
      <c r="J1984" t="s">
        <v>108</v>
      </c>
      <c r="K1984" t="s">
        <v>276</v>
      </c>
      <c r="L1984" t="s">
        <v>282</v>
      </c>
      <c r="M1984" t="s">
        <v>280</v>
      </c>
      <c r="N1984" t="s">
        <v>108</v>
      </c>
      <c r="O1984">
        <v>1.17</v>
      </c>
    </row>
    <row r="1985" spans="1:15">
      <c r="A1985" t="s">
        <v>268</v>
      </c>
      <c r="B1985" t="s">
        <v>269</v>
      </c>
      <c r="C1985">
        <v>5417</v>
      </c>
      <c r="D1985" t="s">
        <v>806</v>
      </c>
      <c r="E1985" t="s">
        <v>271</v>
      </c>
      <c r="F1985" t="s">
        <v>272</v>
      </c>
      <c r="G1985" t="s">
        <v>273</v>
      </c>
      <c r="H1985" t="s">
        <v>274</v>
      </c>
      <c r="I1985" t="s">
        <v>275</v>
      </c>
      <c r="J1985" t="s">
        <v>111</v>
      </c>
      <c r="K1985" t="s">
        <v>283</v>
      </c>
      <c r="L1985" t="s">
        <v>284</v>
      </c>
      <c r="M1985" t="s">
        <v>280</v>
      </c>
      <c r="N1985" t="s">
        <v>111</v>
      </c>
      <c r="O1985">
        <v>1.46</v>
      </c>
    </row>
    <row r="1986" spans="1:15">
      <c r="A1986" t="s">
        <v>268</v>
      </c>
      <c r="B1986" t="s">
        <v>269</v>
      </c>
      <c r="C1986">
        <v>5417</v>
      </c>
      <c r="D1986" t="s">
        <v>806</v>
      </c>
      <c r="E1986" t="s">
        <v>271</v>
      </c>
      <c r="F1986" t="s">
        <v>272</v>
      </c>
      <c r="G1986" t="s">
        <v>273</v>
      </c>
      <c r="H1986" t="s">
        <v>274</v>
      </c>
      <c r="I1986" t="s">
        <v>275</v>
      </c>
      <c r="J1986" t="s">
        <v>126</v>
      </c>
      <c r="K1986" t="s">
        <v>276</v>
      </c>
      <c r="L1986" t="s">
        <v>285</v>
      </c>
      <c r="M1986" t="s">
        <v>280</v>
      </c>
      <c r="N1986" t="s">
        <v>126</v>
      </c>
      <c r="O1986">
        <v>1.53</v>
      </c>
    </row>
    <row r="1987" spans="1:15">
      <c r="A1987" t="s">
        <v>268</v>
      </c>
      <c r="B1987" t="s">
        <v>269</v>
      </c>
      <c r="C1987">
        <v>5417</v>
      </c>
      <c r="D1987" t="s">
        <v>806</v>
      </c>
      <c r="E1987" t="s">
        <v>271</v>
      </c>
      <c r="F1987" t="s">
        <v>272</v>
      </c>
      <c r="G1987" t="s">
        <v>273</v>
      </c>
      <c r="H1987" t="s">
        <v>274</v>
      </c>
      <c r="I1987" t="s">
        <v>275</v>
      </c>
      <c r="J1987" t="s">
        <v>152</v>
      </c>
      <c r="K1987" t="s">
        <v>283</v>
      </c>
      <c r="L1987" t="s">
        <v>286</v>
      </c>
      <c r="M1987" t="s">
        <v>280</v>
      </c>
      <c r="N1987" t="s">
        <v>152</v>
      </c>
      <c r="O1987">
        <v>1.66</v>
      </c>
    </row>
    <row r="1988" spans="1:15">
      <c r="A1988" t="s">
        <v>268</v>
      </c>
      <c r="B1988" t="s">
        <v>269</v>
      </c>
      <c r="C1988">
        <v>5417</v>
      </c>
      <c r="D1988" t="s">
        <v>806</v>
      </c>
      <c r="E1988" t="s">
        <v>271</v>
      </c>
      <c r="F1988" t="s">
        <v>272</v>
      </c>
      <c r="G1988" t="s">
        <v>273</v>
      </c>
      <c r="H1988" t="s">
        <v>274</v>
      </c>
      <c r="I1988" t="s">
        <v>275</v>
      </c>
      <c r="J1988" t="s">
        <v>170</v>
      </c>
      <c r="K1988" t="s">
        <v>276</v>
      </c>
      <c r="L1988" t="s">
        <v>287</v>
      </c>
      <c r="M1988" t="s">
        <v>280</v>
      </c>
      <c r="N1988" t="s">
        <v>170</v>
      </c>
      <c r="O1988">
        <v>1.96</v>
      </c>
    </row>
    <row r="1989" spans="1:15">
      <c r="A1989" t="s">
        <v>268</v>
      </c>
      <c r="B1989" t="s">
        <v>269</v>
      </c>
      <c r="C1989">
        <v>5417</v>
      </c>
      <c r="D1989" t="s">
        <v>806</v>
      </c>
      <c r="E1989" t="s">
        <v>271</v>
      </c>
      <c r="F1989" t="s">
        <v>272</v>
      </c>
      <c r="G1989" t="s">
        <v>273</v>
      </c>
      <c r="H1989" t="s">
        <v>274</v>
      </c>
      <c r="I1989" t="s">
        <v>275</v>
      </c>
      <c r="J1989" t="s">
        <v>189</v>
      </c>
      <c r="K1989" t="s">
        <v>283</v>
      </c>
      <c r="L1989" t="s">
        <v>288</v>
      </c>
      <c r="M1989" t="s">
        <v>280</v>
      </c>
      <c r="N1989" t="s">
        <v>189</v>
      </c>
      <c r="O1989">
        <v>1.45</v>
      </c>
    </row>
    <row r="1990" spans="1:15">
      <c r="A1990" t="s">
        <v>268</v>
      </c>
      <c r="B1990" t="s">
        <v>269</v>
      </c>
      <c r="C1990">
        <v>5417</v>
      </c>
      <c r="D1990" t="s">
        <v>806</v>
      </c>
      <c r="E1990" t="s">
        <v>271</v>
      </c>
      <c r="F1990" t="s">
        <v>272</v>
      </c>
      <c r="G1990" t="s">
        <v>273</v>
      </c>
      <c r="H1990" t="s">
        <v>274</v>
      </c>
      <c r="I1990" t="s">
        <v>275</v>
      </c>
      <c r="J1990" t="s">
        <v>194</v>
      </c>
      <c r="K1990" t="s">
        <v>283</v>
      </c>
      <c r="L1990" t="s">
        <v>289</v>
      </c>
      <c r="M1990" t="s">
        <v>280</v>
      </c>
      <c r="N1990" t="s">
        <v>194</v>
      </c>
      <c r="O1990">
        <v>1.86</v>
      </c>
    </row>
    <row r="1991" spans="1:15">
      <c r="A1991" t="s">
        <v>268</v>
      </c>
      <c r="B1991" t="s">
        <v>269</v>
      </c>
      <c r="C1991">
        <v>5417</v>
      </c>
      <c r="D1991" t="s">
        <v>806</v>
      </c>
      <c r="E1991" t="s">
        <v>271</v>
      </c>
      <c r="F1991" t="s">
        <v>272</v>
      </c>
      <c r="G1991" t="s">
        <v>273</v>
      </c>
      <c r="H1991" t="s">
        <v>274</v>
      </c>
      <c r="I1991" t="s">
        <v>275</v>
      </c>
      <c r="J1991" t="s">
        <v>211</v>
      </c>
      <c r="K1991" t="s">
        <v>276</v>
      </c>
      <c r="L1991" t="s">
        <v>287</v>
      </c>
      <c r="M1991" t="s">
        <v>280</v>
      </c>
      <c r="N1991" t="s">
        <v>211</v>
      </c>
      <c r="O1991">
        <v>1.23</v>
      </c>
    </row>
    <row r="1992" spans="1:15">
      <c r="A1992" t="s">
        <v>268</v>
      </c>
      <c r="B1992" t="s">
        <v>269</v>
      </c>
      <c r="C1992">
        <v>5417</v>
      </c>
      <c r="D1992" t="s">
        <v>806</v>
      </c>
      <c r="E1992" t="s">
        <v>271</v>
      </c>
      <c r="F1992" t="s">
        <v>272</v>
      </c>
      <c r="G1992" t="s">
        <v>273</v>
      </c>
      <c r="H1992" t="s">
        <v>274</v>
      </c>
      <c r="I1992" t="s">
        <v>275</v>
      </c>
      <c r="J1992" t="s">
        <v>219</v>
      </c>
      <c r="K1992" t="s">
        <v>276</v>
      </c>
      <c r="L1992" t="s">
        <v>290</v>
      </c>
      <c r="M1992" t="s">
        <v>280</v>
      </c>
      <c r="N1992" t="s">
        <v>219</v>
      </c>
      <c r="O1992">
        <v>1.4</v>
      </c>
    </row>
    <row r="1993" spans="1:15">
      <c r="A1993" t="s">
        <v>268</v>
      </c>
      <c r="B1993" t="s">
        <v>269</v>
      </c>
      <c r="C1993">
        <v>9406</v>
      </c>
      <c r="D1993" t="s">
        <v>807</v>
      </c>
      <c r="E1993" t="s">
        <v>271</v>
      </c>
      <c r="F1993" t="s">
        <v>272</v>
      </c>
      <c r="G1993" t="s">
        <v>273</v>
      </c>
      <c r="H1993" t="s">
        <v>274</v>
      </c>
      <c r="I1993" t="s">
        <v>275</v>
      </c>
      <c r="J1993" t="s">
        <v>57</v>
      </c>
      <c r="K1993" t="s">
        <v>276</v>
      </c>
      <c r="L1993" t="s">
        <v>277</v>
      </c>
      <c r="M1993" t="s">
        <v>278</v>
      </c>
      <c r="N1993" t="s">
        <v>57</v>
      </c>
      <c r="O1993">
        <v>2.2799999999999998</v>
      </c>
    </row>
    <row r="1994" spans="1:15">
      <c r="A1994" t="s">
        <v>268</v>
      </c>
      <c r="B1994" t="s">
        <v>269</v>
      </c>
      <c r="C1994">
        <v>9406</v>
      </c>
      <c r="D1994" t="s">
        <v>807</v>
      </c>
      <c r="E1994" t="s">
        <v>271</v>
      </c>
      <c r="F1994" t="s">
        <v>272</v>
      </c>
      <c r="G1994" t="s">
        <v>273</v>
      </c>
      <c r="H1994" t="s">
        <v>274</v>
      </c>
      <c r="I1994" t="s">
        <v>275</v>
      </c>
      <c r="J1994" t="s">
        <v>74</v>
      </c>
      <c r="K1994" t="s">
        <v>276</v>
      </c>
      <c r="L1994" t="s">
        <v>279</v>
      </c>
      <c r="M1994" t="s">
        <v>278</v>
      </c>
      <c r="N1994" t="s">
        <v>74</v>
      </c>
      <c r="O1994">
        <v>2.65</v>
      </c>
    </row>
    <row r="1995" spans="1:15">
      <c r="A1995" t="s">
        <v>268</v>
      </c>
      <c r="B1995" t="s">
        <v>269</v>
      </c>
      <c r="C1995">
        <v>9406</v>
      </c>
      <c r="D1995" t="s">
        <v>807</v>
      </c>
      <c r="E1995" t="s">
        <v>271</v>
      </c>
      <c r="F1995" t="s">
        <v>272</v>
      </c>
      <c r="G1995" t="s">
        <v>273</v>
      </c>
      <c r="H1995" t="s">
        <v>274</v>
      </c>
      <c r="I1995" t="s">
        <v>275</v>
      </c>
      <c r="J1995" t="s">
        <v>106</v>
      </c>
      <c r="K1995" t="s">
        <v>276</v>
      </c>
      <c r="L1995" t="s">
        <v>281</v>
      </c>
      <c r="M1995" t="s">
        <v>278</v>
      </c>
      <c r="N1995" t="s">
        <v>106</v>
      </c>
      <c r="O1995">
        <v>2.73</v>
      </c>
    </row>
    <row r="1996" spans="1:15">
      <c r="A1996" t="s">
        <v>268</v>
      </c>
      <c r="B1996" t="s">
        <v>269</v>
      </c>
      <c r="C1996">
        <v>9406</v>
      </c>
      <c r="D1996" t="s">
        <v>807</v>
      </c>
      <c r="E1996" t="s">
        <v>271</v>
      </c>
      <c r="F1996" t="s">
        <v>272</v>
      </c>
      <c r="G1996" t="s">
        <v>273</v>
      </c>
      <c r="H1996" t="s">
        <v>274</v>
      </c>
      <c r="I1996" t="s">
        <v>275</v>
      </c>
      <c r="J1996" t="s">
        <v>108</v>
      </c>
      <c r="K1996" t="s">
        <v>276</v>
      </c>
      <c r="L1996" t="s">
        <v>282</v>
      </c>
      <c r="M1996" t="s">
        <v>278</v>
      </c>
      <c r="N1996" t="s">
        <v>108</v>
      </c>
      <c r="O1996">
        <v>2.94</v>
      </c>
    </row>
    <row r="1997" spans="1:15">
      <c r="A1997" t="s">
        <v>268</v>
      </c>
      <c r="B1997" t="s">
        <v>269</v>
      </c>
      <c r="C1997">
        <v>9406</v>
      </c>
      <c r="D1997" t="s">
        <v>807</v>
      </c>
      <c r="E1997" t="s">
        <v>271</v>
      </c>
      <c r="F1997" t="s">
        <v>272</v>
      </c>
      <c r="G1997" t="s">
        <v>273</v>
      </c>
      <c r="H1997" t="s">
        <v>274</v>
      </c>
      <c r="I1997" t="s">
        <v>275</v>
      </c>
      <c r="J1997" t="s">
        <v>111</v>
      </c>
      <c r="K1997" t="s">
        <v>283</v>
      </c>
      <c r="L1997" t="s">
        <v>284</v>
      </c>
      <c r="M1997" t="s">
        <v>280</v>
      </c>
      <c r="N1997" t="s">
        <v>111</v>
      </c>
      <c r="O1997">
        <v>1.47</v>
      </c>
    </row>
    <row r="1998" spans="1:15">
      <c r="A1998" t="s">
        <v>268</v>
      </c>
      <c r="B1998" t="s">
        <v>269</v>
      </c>
      <c r="C1998">
        <v>9406</v>
      </c>
      <c r="D1998" t="s">
        <v>807</v>
      </c>
      <c r="E1998" t="s">
        <v>271</v>
      </c>
      <c r="F1998" t="s">
        <v>272</v>
      </c>
      <c r="G1998" t="s">
        <v>273</v>
      </c>
      <c r="H1998" t="s">
        <v>274</v>
      </c>
      <c r="I1998" t="s">
        <v>275</v>
      </c>
      <c r="J1998" t="s">
        <v>126</v>
      </c>
      <c r="K1998" t="s">
        <v>276</v>
      </c>
      <c r="L1998" t="s">
        <v>285</v>
      </c>
      <c r="M1998" t="s">
        <v>280</v>
      </c>
      <c r="N1998" t="s">
        <v>126</v>
      </c>
      <c r="O1998">
        <v>1.27</v>
      </c>
    </row>
    <row r="1999" spans="1:15">
      <c r="A1999" t="s">
        <v>268</v>
      </c>
      <c r="B1999" t="s">
        <v>269</v>
      </c>
      <c r="C1999">
        <v>9406</v>
      </c>
      <c r="D1999" t="s">
        <v>807</v>
      </c>
      <c r="E1999" t="s">
        <v>271</v>
      </c>
      <c r="F1999" t="s">
        <v>272</v>
      </c>
      <c r="G1999" t="s">
        <v>273</v>
      </c>
      <c r="H1999" t="s">
        <v>274</v>
      </c>
      <c r="I1999" t="s">
        <v>275</v>
      </c>
      <c r="J1999" t="s">
        <v>152</v>
      </c>
      <c r="K1999" t="s">
        <v>283</v>
      </c>
      <c r="L1999" t="s">
        <v>286</v>
      </c>
      <c r="M1999" t="s">
        <v>280</v>
      </c>
      <c r="N1999" t="s">
        <v>152</v>
      </c>
      <c r="O1999">
        <v>1.71</v>
      </c>
    </row>
    <row r="2000" spans="1:15">
      <c r="A2000" t="s">
        <v>268</v>
      </c>
      <c r="B2000" t="s">
        <v>269</v>
      </c>
      <c r="C2000">
        <v>9406</v>
      </c>
      <c r="D2000" t="s">
        <v>807</v>
      </c>
      <c r="E2000" t="s">
        <v>271</v>
      </c>
      <c r="F2000" t="s">
        <v>272</v>
      </c>
      <c r="G2000" t="s">
        <v>273</v>
      </c>
      <c r="H2000" t="s">
        <v>274</v>
      </c>
      <c r="I2000" t="s">
        <v>275</v>
      </c>
      <c r="J2000" t="s">
        <v>170</v>
      </c>
      <c r="K2000" t="s">
        <v>276</v>
      </c>
      <c r="L2000" t="s">
        <v>287</v>
      </c>
      <c r="M2000" t="s">
        <v>278</v>
      </c>
      <c r="N2000" t="s">
        <v>170</v>
      </c>
      <c r="O2000">
        <v>2.99</v>
      </c>
    </row>
    <row r="2001" spans="1:15">
      <c r="A2001" t="s">
        <v>268</v>
      </c>
      <c r="B2001" t="s">
        <v>269</v>
      </c>
      <c r="C2001">
        <v>9406</v>
      </c>
      <c r="D2001" t="s">
        <v>807</v>
      </c>
      <c r="E2001" t="s">
        <v>271</v>
      </c>
      <c r="F2001" t="s">
        <v>272</v>
      </c>
      <c r="G2001" t="s">
        <v>273</v>
      </c>
      <c r="H2001" t="s">
        <v>274</v>
      </c>
      <c r="I2001" t="s">
        <v>275</v>
      </c>
      <c r="J2001" t="s">
        <v>189</v>
      </c>
      <c r="K2001" t="s">
        <v>283</v>
      </c>
      <c r="L2001" t="s">
        <v>288</v>
      </c>
      <c r="M2001" t="s">
        <v>280</v>
      </c>
      <c r="N2001" t="s">
        <v>189</v>
      </c>
      <c r="O2001">
        <v>1.54</v>
      </c>
    </row>
    <row r="2002" spans="1:15">
      <c r="A2002" t="s">
        <v>268</v>
      </c>
      <c r="B2002" t="s">
        <v>269</v>
      </c>
      <c r="C2002">
        <v>9406</v>
      </c>
      <c r="D2002" t="s">
        <v>807</v>
      </c>
      <c r="E2002" t="s">
        <v>271</v>
      </c>
      <c r="F2002" t="s">
        <v>272</v>
      </c>
      <c r="G2002" t="s">
        <v>273</v>
      </c>
      <c r="H2002" t="s">
        <v>274</v>
      </c>
      <c r="I2002" t="s">
        <v>275</v>
      </c>
      <c r="J2002" t="s">
        <v>194</v>
      </c>
      <c r="K2002" t="s">
        <v>283</v>
      </c>
      <c r="L2002" t="s">
        <v>289</v>
      </c>
      <c r="M2002" t="s">
        <v>280</v>
      </c>
      <c r="N2002" t="s">
        <v>194</v>
      </c>
      <c r="O2002">
        <v>1.82</v>
      </c>
    </row>
    <row r="2003" spans="1:15">
      <c r="A2003" t="s">
        <v>268</v>
      </c>
      <c r="B2003" t="s">
        <v>269</v>
      </c>
      <c r="C2003">
        <v>9406</v>
      </c>
      <c r="D2003" t="s">
        <v>807</v>
      </c>
      <c r="E2003" t="s">
        <v>271</v>
      </c>
      <c r="F2003" t="s">
        <v>272</v>
      </c>
      <c r="G2003" t="s">
        <v>273</v>
      </c>
      <c r="H2003" t="s">
        <v>274</v>
      </c>
      <c r="I2003" t="s">
        <v>275</v>
      </c>
      <c r="J2003" t="s">
        <v>211</v>
      </c>
      <c r="K2003" t="s">
        <v>276</v>
      </c>
      <c r="L2003" t="s">
        <v>287</v>
      </c>
      <c r="M2003" t="s">
        <v>278</v>
      </c>
      <c r="N2003" t="s">
        <v>211</v>
      </c>
      <c r="O2003">
        <v>2.41</v>
      </c>
    </row>
    <row r="2004" spans="1:15">
      <c r="A2004" t="s">
        <v>268</v>
      </c>
      <c r="B2004" t="s">
        <v>269</v>
      </c>
      <c r="C2004">
        <v>9406</v>
      </c>
      <c r="D2004" t="s">
        <v>807</v>
      </c>
      <c r="E2004" t="s">
        <v>271</v>
      </c>
      <c r="F2004" t="s">
        <v>272</v>
      </c>
      <c r="G2004" t="s">
        <v>273</v>
      </c>
      <c r="H2004" t="s">
        <v>274</v>
      </c>
      <c r="I2004" t="s">
        <v>275</v>
      </c>
      <c r="J2004" t="s">
        <v>219</v>
      </c>
      <c r="K2004" t="s">
        <v>276</v>
      </c>
      <c r="L2004" t="s">
        <v>290</v>
      </c>
      <c r="M2004" t="s">
        <v>278</v>
      </c>
      <c r="N2004" t="s">
        <v>219</v>
      </c>
      <c r="O2004">
        <v>3.48</v>
      </c>
    </row>
    <row r="2005" spans="1:15">
      <c r="A2005" t="e">
        <v>#N/A</v>
      </c>
      <c r="B2005" t="s">
        <v>269</v>
      </c>
      <c r="C2005">
        <v>19706</v>
      </c>
      <c r="D2005" t="s">
        <v>808</v>
      </c>
      <c r="E2005" t="s">
        <v>419</v>
      </c>
      <c r="F2005" t="s">
        <v>344</v>
      </c>
      <c r="G2005" t="s">
        <v>345</v>
      </c>
      <c r="H2005" t="s">
        <v>274</v>
      </c>
      <c r="J2005" t="s">
        <v>346</v>
      </c>
      <c r="K2005" t="s">
        <v>347</v>
      </c>
      <c r="L2005" t="s">
        <v>346</v>
      </c>
      <c r="M2005" t="s">
        <v>280</v>
      </c>
      <c r="N2005" t="e">
        <v>#VALUE!</v>
      </c>
      <c r="O2005">
        <v>1.79</v>
      </c>
    </row>
    <row r="2006" spans="1:15">
      <c r="A2006" t="s">
        <v>268</v>
      </c>
      <c r="B2006" t="s">
        <v>269</v>
      </c>
      <c r="C2006">
        <v>15169</v>
      </c>
      <c r="D2006" t="s">
        <v>809</v>
      </c>
      <c r="E2006" t="s">
        <v>658</v>
      </c>
      <c r="F2006" t="s">
        <v>334</v>
      </c>
      <c r="G2006" t="s">
        <v>335</v>
      </c>
      <c r="H2006" t="s">
        <v>274</v>
      </c>
      <c r="I2006" t="s">
        <v>295</v>
      </c>
      <c r="J2006" t="s">
        <v>16</v>
      </c>
      <c r="K2006" t="s">
        <v>283</v>
      </c>
      <c r="L2006" t="s">
        <v>612</v>
      </c>
      <c r="M2006" t="s">
        <v>278</v>
      </c>
      <c r="N2006" t="s">
        <v>16</v>
      </c>
      <c r="O2006">
        <v>3.22</v>
      </c>
    </row>
    <row r="2007" spans="1:15">
      <c r="A2007" t="s">
        <v>268</v>
      </c>
      <c r="B2007" t="s">
        <v>269</v>
      </c>
      <c r="C2007">
        <v>15169</v>
      </c>
      <c r="D2007" t="s">
        <v>809</v>
      </c>
      <c r="E2007" t="s">
        <v>658</v>
      </c>
      <c r="F2007" t="s">
        <v>334</v>
      </c>
      <c r="G2007" t="s">
        <v>335</v>
      </c>
      <c r="H2007" t="s">
        <v>274</v>
      </c>
      <c r="I2007" t="s">
        <v>295</v>
      </c>
      <c r="J2007" t="s">
        <v>17</v>
      </c>
      <c r="K2007" t="s">
        <v>296</v>
      </c>
      <c r="L2007" t="s">
        <v>297</v>
      </c>
      <c r="M2007" t="s">
        <v>278</v>
      </c>
      <c r="N2007" t="s">
        <v>17</v>
      </c>
      <c r="O2007">
        <v>2.56</v>
      </c>
    </row>
    <row r="2008" spans="1:15">
      <c r="A2008" t="s">
        <v>268</v>
      </c>
      <c r="B2008" t="s">
        <v>269</v>
      </c>
      <c r="C2008">
        <v>15169</v>
      </c>
      <c r="D2008" t="s">
        <v>809</v>
      </c>
      <c r="E2008" t="s">
        <v>658</v>
      </c>
      <c r="F2008" t="s">
        <v>334</v>
      </c>
      <c r="G2008" t="s">
        <v>335</v>
      </c>
      <c r="H2008" t="s">
        <v>274</v>
      </c>
      <c r="I2008" t="s">
        <v>295</v>
      </c>
      <c r="J2008" t="s">
        <v>33</v>
      </c>
      <c r="K2008" t="s">
        <v>296</v>
      </c>
      <c r="L2008" t="s">
        <v>299</v>
      </c>
      <c r="M2008" t="s">
        <v>278</v>
      </c>
      <c r="N2008" t="s">
        <v>33</v>
      </c>
      <c r="O2008">
        <v>3.72</v>
      </c>
    </row>
    <row r="2009" spans="1:15">
      <c r="A2009" t="s">
        <v>268</v>
      </c>
      <c r="B2009" t="s">
        <v>269</v>
      </c>
      <c r="C2009">
        <v>15169</v>
      </c>
      <c r="D2009" t="s">
        <v>809</v>
      </c>
      <c r="E2009" t="s">
        <v>658</v>
      </c>
      <c r="F2009" t="s">
        <v>334</v>
      </c>
      <c r="G2009" t="s">
        <v>335</v>
      </c>
      <c r="H2009" t="s">
        <v>274</v>
      </c>
      <c r="I2009" t="s">
        <v>295</v>
      </c>
      <c r="J2009" t="s">
        <v>42</v>
      </c>
      <c r="K2009" t="s">
        <v>283</v>
      </c>
      <c r="L2009" t="s">
        <v>613</v>
      </c>
      <c r="M2009" t="s">
        <v>278</v>
      </c>
      <c r="N2009" t="s">
        <v>42</v>
      </c>
      <c r="O2009">
        <v>3.74</v>
      </c>
    </row>
    <row r="2010" spans="1:15">
      <c r="A2010" t="s">
        <v>268</v>
      </c>
      <c r="B2010" t="s">
        <v>269</v>
      </c>
      <c r="C2010">
        <v>15169</v>
      </c>
      <c r="D2010" t="s">
        <v>809</v>
      </c>
      <c r="E2010" t="s">
        <v>658</v>
      </c>
      <c r="F2010" t="s">
        <v>334</v>
      </c>
      <c r="G2010" t="s">
        <v>335</v>
      </c>
      <c r="H2010" t="s">
        <v>274</v>
      </c>
      <c r="I2010" t="s">
        <v>295</v>
      </c>
      <c r="J2010" t="s">
        <v>43</v>
      </c>
      <c r="K2010" t="s">
        <v>296</v>
      </c>
      <c r="L2010" t="s">
        <v>300</v>
      </c>
      <c r="M2010" t="s">
        <v>278</v>
      </c>
      <c r="N2010" t="s">
        <v>43</v>
      </c>
      <c r="O2010">
        <v>2.5</v>
      </c>
    </row>
    <row r="2011" spans="1:15">
      <c r="A2011" t="s">
        <v>268</v>
      </c>
      <c r="B2011" t="s">
        <v>269</v>
      </c>
      <c r="C2011">
        <v>15169</v>
      </c>
      <c r="D2011" t="s">
        <v>809</v>
      </c>
      <c r="E2011" t="s">
        <v>658</v>
      </c>
      <c r="F2011" t="s">
        <v>334</v>
      </c>
      <c r="G2011" t="s">
        <v>335</v>
      </c>
      <c r="H2011" t="s">
        <v>274</v>
      </c>
      <c r="I2011" t="s">
        <v>295</v>
      </c>
      <c r="J2011" t="s">
        <v>47</v>
      </c>
      <c r="K2011" t="s">
        <v>296</v>
      </c>
      <c r="L2011" t="s">
        <v>301</v>
      </c>
      <c r="M2011" t="s">
        <v>278</v>
      </c>
      <c r="N2011" t="s">
        <v>47</v>
      </c>
      <c r="O2011">
        <v>2.0699999999999998</v>
      </c>
    </row>
    <row r="2012" spans="1:15">
      <c r="A2012" t="s">
        <v>268</v>
      </c>
      <c r="B2012" t="s">
        <v>269</v>
      </c>
      <c r="C2012">
        <v>15169</v>
      </c>
      <c r="D2012" t="s">
        <v>809</v>
      </c>
      <c r="E2012" t="s">
        <v>658</v>
      </c>
      <c r="F2012" t="s">
        <v>334</v>
      </c>
      <c r="G2012" t="s">
        <v>335</v>
      </c>
      <c r="H2012" t="s">
        <v>274</v>
      </c>
      <c r="I2012" t="s">
        <v>295</v>
      </c>
      <c r="J2012" t="s">
        <v>57</v>
      </c>
      <c r="K2012" t="s">
        <v>276</v>
      </c>
      <c r="L2012" t="s">
        <v>303</v>
      </c>
      <c r="M2012" t="s">
        <v>278</v>
      </c>
      <c r="N2012" t="s">
        <v>57</v>
      </c>
      <c r="O2012">
        <v>3.24</v>
      </c>
    </row>
    <row r="2013" spans="1:15">
      <c r="A2013" t="s">
        <v>268</v>
      </c>
      <c r="B2013" t="s">
        <v>269</v>
      </c>
      <c r="C2013">
        <v>15169</v>
      </c>
      <c r="D2013" t="s">
        <v>809</v>
      </c>
      <c r="E2013" t="s">
        <v>658</v>
      </c>
      <c r="F2013" t="s">
        <v>334</v>
      </c>
      <c r="G2013" t="s">
        <v>335</v>
      </c>
      <c r="H2013" t="s">
        <v>274</v>
      </c>
      <c r="I2013" t="s">
        <v>295</v>
      </c>
      <c r="J2013" t="s">
        <v>74</v>
      </c>
      <c r="K2013" t="s">
        <v>276</v>
      </c>
      <c r="L2013" t="s">
        <v>305</v>
      </c>
      <c r="M2013" t="s">
        <v>278</v>
      </c>
      <c r="N2013" t="s">
        <v>74</v>
      </c>
      <c r="O2013">
        <v>3.06</v>
      </c>
    </row>
    <row r="2014" spans="1:15">
      <c r="A2014" t="s">
        <v>268</v>
      </c>
      <c r="B2014" t="s">
        <v>269</v>
      </c>
      <c r="C2014">
        <v>15169</v>
      </c>
      <c r="D2014" t="s">
        <v>809</v>
      </c>
      <c r="E2014" t="s">
        <v>658</v>
      </c>
      <c r="F2014" t="s">
        <v>334</v>
      </c>
      <c r="G2014" t="s">
        <v>335</v>
      </c>
      <c r="H2014" t="s">
        <v>274</v>
      </c>
      <c r="I2014" t="s">
        <v>295</v>
      </c>
      <c r="J2014" t="s">
        <v>90</v>
      </c>
      <c r="K2014" t="s">
        <v>283</v>
      </c>
      <c r="L2014" t="s">
        <v>597</v>
      </c>
      <c r="M2014" t="s">
        <v>278</v>
      </c>
      <c r="N2014" t="s">
        <v>90</v>
      </c>
      <c r="O2014">
        <v>3</v>
      </c>
    </row>
    <row r="2015" spans="1:15">
      <c r="A2015" t="s">
        <v>268</v>
      </c>
      <c r="B2015" t="s">
        <v>269</v>
      </c>
      <c r="C2015">
        <v>15169</v>
      </c>
      <c r="D2015" t="s">
        <v>809</v>
      </c>
      <c r="E2015" t="s">
        <v>658</v>
      </c>
      <c r="F2015" t="s">
        <v>334</v>
      </c>
      <c r="G2015" t="s">
        <v>335</v>
      </c>
      <c r="H2015" t="s">
        <v>274</v>
      </c>
      <c r="I2015" t="s">
        <v>295</v>
      </c>
      <c r="J2015" t="s">
        <v>94</v>
      </c>
      <c r="K2015" t="s">
        <v>296</v>
      </c>
      <c r="L2015" t="s">
        <v>306</v>
      </c>
      <c r="M2015" t="s">
        <v>278</v>
      </c>
      <c r="N2015" t="s">
        <v>94</v>
      </c>
      <c r="O2015">
        <v>2.84</v>
      </c>
    </row>
    <row r="2016" spans="1:15">
      <c r="A2016" t="s">
        <v>268</v>
      </c>
      <c r="B2016" t="s">
        <v>269</v>
      </c>
      <c r="C2016">
        <v>15169</v>
      </c>
      <c r="D2016" t="s">
        <v>809</v>
      </c>
      <c r="E2016" t="s">
        <v>658</v>
      </c>
      <c r="F2016" t="s">
        <v>334</v>
      </c>
      <c r="G2016" t="s">
        <v>335</v>
      </c>
      <c r="H2016" t="s">
        <v>274</v>
      </c>
      <c r="I2016" t="s">
        <v>295</v>
      </c>
      <c r="J2016" t="s">
        <v>106</v>
      </c>
      <c r="K2016" t="s">
        <v>276</v>
      </c>
      <c r="L2016" t="s">
        <v>307</v>
      </c>
      <c r="M2016" t="s">
        <v>278</v>
      </c>
      <c r="N2016" t="s">
        <v>106</v>
      </c>
      <c r="O2016">
        <v>3.06</v>
      </c>
    </row>
    <row r="2017" spans="1:15">
      <c r="A2017" t="s">
        <v>268</v>
      </c>
      <c r="B2017" t="s">
        <v>269</v>
      </c>
      <c r="C2017">
        <v>15169</v>
      </c>
      <c r="D2017" t="s">
        <v>809</v>
      </c>
      <c r="E2017" t="s">
        <v>658</v>
      </c>
      <c r="F2017" t="s">
        <v>334</v>
      </c>
      <c r="G2017" t="s">
        <v>335</v>
      </c>
      <c r="H2017" t="s">
        <v>274</v>
      </c>
      <c r="I2017" t="s">
        <v>295</v>
      </c>
      <c r="J2017" t="s">
        <v>108</v>
      </c>
      <c r="K2017" t="s">
        <v>276</v>
      </c>
      <c r="L2017" t="s">
        <v>308</v>
      </c>
      <c r="M2017" t="s">
        <v>278</v>
      </c>
      <c r="N2017" t="s">
        <v>108</v>
      </c>
      <c r="O2017">
        <v>2.42</v>
      </c>
    </row>
    <row r="2018" spans="1:15">
      <c r="A2018" t="s">
        <v>268</v>
      </c>
      <c r="B2018" t="s">
        <v>269</v>
      </c>
      <c r="C2018">
        <v>15169</v>
      </c>
      <c r="D2018" t="s">
        <v>809</v>
      </c>
      <c r="E2018" t="s">
        <v>658</v>
      </c>
      <c r="F2018" t="s">
        <v>334</v>
      </c>
      <c r="G2018" t="s">
        <v>335</v>
      </c>
      <c r="H2018" t="s">
        <v>274</v>
      </c>
      <c r="I2018" t="s">
        <v>295</v>
      </c>
      <c r="J2018" t="s">
        <v>126</v>
      </c>
      <c r="K2018" t="s">
        <v>276</v>
      </c>
      <c r="L2018" t="s">
        <v>311</v>
      </c>
      <c r="M2018" t="s">
        <v>278</v>
      </c>
      <c r="N2018" t="s">
        <v>126</v>
      </c>
      <c r="O2018">
        <v>3.8</v>
      </c>
    </row>
    <row r="2019" spans="1:15">
      <c r="A2019" t="s">
        <v>268</v>
      </c>
      <c r="B2019" t="s">
        <v>269</v>
      </c>
      <c r="C2019">
        <v>15169</v>
      </c>
      <c r="D2019" t="s">
        <v>809</v>
      </c>
      <c r="E2019" t="s">
        <v>658</v>
      </c>
      <c r="F2019" t="s">
        <v>334</v>
      </c>
      <c r="G2019" t="s">
        <v>335</v>
      </c>
      <c r="H2019" t="s">
        <v>274</v>
      </c>
      <c r="I2019" t="s">
        <v>295</v>
      </c>
      <c r="J2019" t="s">
        <v>157</v>
      </c>
      <c r="K2019" t="s">
        <v>296</v>
      </c>
      <c r="L2019" t="s">
        <v>312</v>
      </c>
      <c r="M2019" t="s">
        <v>280</v>
      </c>
      <c r="N2019" t="s">
        <v>157</v>
      </c>
      <c r="O2019">
        <v>1.92</v>
      </c>
    </row>
    <row r="2020" spans="1:15">
      <c r="A2020" t="s">
        <v>268</v>
      </c>
      <c r="B2020" t="s">
        <v>269</v>
      </c>
      <c r="C2020">
        <v>15169</v>
      </c>
      <c r="D2020" t="s">
        <v>809</v>
      </c>
      <c r="E2020" t="s">
        <v>658</v>
      </c>
      <c r="F2020" t="s">
        <v>334</v>
      </c>
      <c r="G2020" t="s">
        <v>335</v>
      </c>
      <c r="H2020" t="s">
        <v>274</v>
      </c>
      <c r="I2020" t="s">
        <v>295</v>
      </c>
      <c r="J2020" t="s">
        <v>164</v>
      </c>
      <c r="K2020" t="s">
        <v>296</v>
      </c>
      <c r="L2020" t="s">
        <v>313</v>
      </c>
      <c r="M2020" t="s">
        <v>278</v>
      </c>
      <c r="N2020" t="s">
        <v>164</v>
      </c>
      <c r="O2020">
        <v>2.16</v>
      </c>
    </row>
    <row r="2021" spans="1:15">
      <c r="A2021" t="s">
        <v>268</v>
      </c>
      <c r="B2021" t="s">
        <v>269</v>
      </c>
      <c r="C2021">
        <v>15169</v>
      </c>
      <c r="D2021" t="s">
        <v>809</v>
      </c>
      <c r="E2021" t="s">
        <v>658</v>
      </c>
      <c r="F2021" t="s">
        <v>334</v>
      </c>
      <c r="G2021" t="s">
        <v>335</v>
      </c>
      <c r="H2021" t="s">
        <v>274</v>
      </c>
      <c r="I2021" t="s">
        <v>295</v>
      </c>
      <c r="J2021" t="s">
        <v>165</v>
      </c>
      <c r="K2021" t="s">
        <v>296</v>
      </c>
      <c r="L2021" t="s">
        <v>314</v>
      </c>
      <c r="M2021" t="s">
        <v>278</v>
      </c>
      <c r="N2021" t="s">
        <v>165</v>
      </c>
      <c r="O2021">
        <v>3.15</v>
      </c>
    </row>
    <row r="2022" spans="1:15">
      <c r="A2022" t="s">
        <v>268</v>
      </c>
      <c r="B2022" t="s">
        <v>269</v>
      </c>
      <c r="C2022">
        <v>15169</v>
      </c>
      <c r="D2022" t="s">
        <v>809</v>
      </c>
      <c r="E2022" t="s">
        <v>658</v>
      </c>
      <c r="F2022" t="s">
        <v>334</v>
      </c>
      <c r="G2022" t="s">
        <v>335</v>
      </c>
      <c r="H2022" t="s">
        <v>274</v>
      </c>
      <c r="I2022" t="s">
        <v>295</v>
      </c>
      <c r="J2022" t="s">
        <v>170</v>
      </c>
      <c r="K2022" t="s">
        <v>276</v>
      </c>
      <c r="L2022" t="s">
        <v>315</v>
      </c>
      <c r="M2022" t="s">
        <v>278</v>
      </c>
      <c r="N2022" t="s">
        <v>170</v>
      </c>
      <c r="O2022">
        <v>2.02</v>
      </c>
    </row>
    <row r="2023" spans="1:15">
      <c r="A2023" t="s">
        <v>268</v>
      </c>
      <c r="B2023" t="s">
        <v>269</v>
      </c>
      <c r="C2023">
        <v>15169</v>
      </c>
      <c r="D2023" t="s">
        <v>809</v>
      </c>
      <c r="E2023" t="s">
        <v>658</v>
      </c>
      <c r="F2023" t="s">
        <v>334</v>
      </c>
      <c r="G2023" t="s">
        <v>335</v>
      </c>
      <c r="H2023" t="s">
        <v>274</v>
      </c>
      <c r="I2023" t="s">
        <v>295</v>
      </c>
      <c r="J2023" t="s">
        <v>211</v>
      </c>
      <c r="K2023" t="s">
        <v>276</v>
      </c>
      <c r="L2023" t="s">
        <v>319</v>
      </c>
      <c r="M2023" t="s">
        <v>278</v>
      </c>
      <c r="N2023" t="s">
        <v>211</v>
      </c>
      <c r="O2023">
        <v>3.42</v>
      </c>
    </row>
    <row r="2024" spans="1:15">
      <c r="A2024" t="s">
        <v>268</v>
      </c>
      <c r="B2024" t="s">
        <v>269</v>
      </c>
      <c r="C2024">
        <v>15169</v>
      </c>
      <c r="D2024" t="s">
        <v>809</v>
      </c>
      <c r="E2024" t="s">
        <v>658</v>
      </c>
      <c r="F2024" t="s">
        <v>334</v>
      </c>
      <c r="G2024" t="s">
        <v>335</v>
      </c>
      <c r="H2024" t="s">
        <v>274</v>
      </c>
      <c r="I2024" t="s">
        <v>295</v>
      </c>
      <c r="J2024" t="s">
        <v>219</v>
      </c>
      <c r="K2024" t="s">
        <v>276</v>
      </c>
      <c r="L2024" t="s">
        <v>320</v>
      </c>
      <c r="M2024" t="s">
        <v>278</v>
      </c>
      <c r="N2024" t="s">
        <v>219</v>
      </c>
      <c r="O2024">
        <v>3.67</v>
      </c>
    </row>
    <row r="2025" spans="1:15">
      <c r="A2025" t="s">
        <v>268</v>
      </c>
      <c r="B2025" t="s">
        <v>269</v>
      </c>
      <c r="C2025">
        <v>15169</v>
      </c>
      <c r="D2025" t="s">
        <v>809</v>
      </c>
      <c r="E2025" t="s">
        <v>658</v>
      </c>
      <c r="F2025" t="s">
        <v>334</v>
      </c>
      <c r="G2025" t="s">
        <v>335</v>
      </c>
      <c r="H2025" t="s">
        <v>274</v>
      </c>
      <c r="I2025" t="s">
        <v>295</v>
      </c>
      <c r="J2025" t="s">
        <v>246</v>
      </c>
      <c r="K2025" t="s">
        <v>283</v>
      </c>
      <c r="L2025" t="s">
        <v>615</v>
      </c>
      <c r="M2025" t="s">
        <v>278</v>
      </c>
      <c r="N2025" t="s">
        <v>246</v>
      </c>
      <c r="O2025">
        <v>3.45</v>
      </c>
    </row>
    <row r="2026" spans="1:15">
      <c r="A2026" t="s">
        <v>268</v>
      </c>
      <c r="B2026" t="s">
        <v>269</v>
      </c>
      <c r="C2026">
        <v>15169</v>
      </c>
      <c r="D2026" t="s">
        <v>809</v>
      </c>
      <c r="E2026" t="s">
        <v>658</v>
      </c>
      <c r="F2026" t="s">
        <v>334</v>
      </c>
      <c r="G2026" t="s">
        <v>335</v>
      </c>
      <c r="H2026" t="s">
        <v>274</v>
      </c>
      <c r="I2026" t="s">
        <v>295</v>
      </c>
      <c r="J2026" t="s">
        <v>248</v>
      </c>
      <c r="K2026" t="s">
        <v>283</v>
      </c>
      <c r="L2026" t="s">
        <v>341</v>
      </c>
      <c r="M2026" t="s">
        <v>278</v>
      </c>
      <c r="N2026" t="s">
        <v>248</v>
      </c>
      <c r="O2026">
        <v>2.48</v>
      </c>
    </row>
    <row r="2027" spans="1:15">
      <c r="A2027" t="s">
        <v>268</v>
      </c>
      <c r="B2027" t="s">
        <v>269</v>
      </c>
      <c r="C2027">
        <v>5620</v>
      </c>
      <c r="D2027" t="s">
        <v>810</v>
      </c>
      <c r="E2027" t="s">
        <v>271</v>
      </c>
      <c r="F2027" t="s">
        <v>272</v>
      </c>
      <c r="G2027" t="s">
        <v>273</v>
      </c>
      <c r="H2027" t="s">
        <v>274</v>
      </c>
      <c r="I2027" t="s">
        <v>295</v>
      </c>
      <c r="J2027" t="s">
        <v>57</v>
      </c>
      <c r="K2027" t="s">
        <v>276</v>
      </c>
      <c r="L2027" t="s">
        <v>277</v>
      </c>
      <c r="M2027" t="s">
        <v>278</v>
      </c>
      <c r="N2027" t="s">
        <v>57</v>
      </c>
      <c r="O2027">
        <v>2.78</v>
      </c>
    </row>
    <row r="2028" spans="1:15">
      <c r="A2028" t="s">
        <v>268</v>
      </c>
      <c r="B2028" t="s">
        <v>269</v>
      </c>
      <c r="C2028">
        <v>5620</v>
      </c>
      <c r="D2028" t="s">
        <v>810</v>
      </c>
      <c r="E2028" t="s">
        <v>271</v>
      </c>
      <c r="F2028" t="s">
        <v>272</v>
      </c>
      <c r="G2028" t="s">
        <v>273</v>
      </c>
      <c r="H2028" t="s">
        <v>274</v>
      </c>
      <c r="I2028" t="s">
        <v>295</v>
      </c>
      <c r="J2028" t="s">
        <v>74</v>
      </c>
      <c r="K2028" t="s">
        <v>276</v>
      </c>
      <c r="L2028" t="s">
        <v>279</v>
      </c>
      <c r="M2028" t="s">
        <v>278</v>
      </c>
      <c r="N2028" t="s">
        <v>74</v>
      </c>
      <c r="O2028">
        <v>2.42</v>
      </c>
    </row>
    <row r="2029" spans="1:15">
      <c r="A2029" t="s">
        <v>268</v>
      </c>
      <c r="B2029" t="s">
        <v>269</v>
      </c>
      <c r="C2029">
        <v>5620</v>
      </c>
      <c r="D2029" t="s">
        <v>810</v>
      </c>
      <c r="E2029" t="s">
        <v>271</v>
      </c>
      <c r="F2029" t="s">
        <v>272</v>
      </c>
      <c r="G2029" t="s">
        <v>273</v>
      </c>
      <c r="H2029" t="s">
        <v>274</v>
      </c>
      <c r="I2029" t="s">
        <v>295</v>
      </c>
      <c r="J2029" t="s">
        <v>106</v>
      </c>
      <c r="K2029" t="s">
        <v>276</v>
      </c>
      <c r="L2029" t="s">
        <v>281</v>
      </c>
      <c r="M2029" t="s">
        <v>280</v>
      </c>
      <c r="N2029" t="s">
        <v>106</v>
      </c>
      <c r="O2029">
        <v>1.1200000000000001</v>
      </c>
    </row>
    <row r="2030" spans="1:15">
      <c r="A2030" t="s">
        <v>268</v>
      </c>
      <c r="B2030" t="s">
        <v>269</v>
      </c>
      <c r="C2030">
        <v>5620</v>
      </c>
      <c r="D2030" t="s">
        <v>810</v>
      </c>
      <c r="E2030" t="s">
        <v>271</v>
      </c>
      <c r="F2030" t="s">
        <v>272</v>
      </c>
      <c r="G2030" t="s">
        <v>273</v>
      </c>
      <c r="H2030" t="s">
        <v>274</v>
      </c>
      <c r="I2030" t="s">
        <v>295</v>
      </c>
      <c r="J2030" t="s">
        <v>108</v>
      </c>
      <c r="K2030" t="s">
        <v>276</v>
      </c>
      <c r="L2030" t="s">
        <v>282</v>
      </c>
      <c r="M2030" t="s">
        <v>278</v>
      </c>
      <c r="N2030" t="s">
        <v>108</v>
      </c>
      <c r="O2030">
        <v>2.29</v>
      </c>
    </row>
    <row r="2031" spans="1:15">
      <c r="A2031" t="s">
        <v>268</v>
      </c>
      <c r="B2031" t="s">
        <v>269</v>
      </c>
      <c r="C2031">
        <v>5620</v>
      </c>
      <c r="D2031" t="s">
        <v>810</v>
      </c>
      <c r="E2031" t="s">
        <v>271</v>
      </c>
      <c r="F2031" t="s">
        <v>272</v>
      </c>
      <c r="G2031" t="s">
        <v>273</v>
      </c>
      <c r="H2031" t="s">
        <v>274</v>
      </c>
      <c r="I2031" t="s">
        <v>295</v>
      </c>
      <c r="J2031" t="s">
        <v>111</v>
      </c>
      <c r="K2031" t="s">
        <v>283</v>
      </c>
      <c r="L2031" t="s">
        <v>284</v>
      </c>
      <c r="M2031" t="s">
        <v>280</v>
      </c>
      <c r="N2031" t="s">
        <v>111</v>
      </c>
      <c r="O2031">
        <v>1.91</v>
      </c>
    </row>
    <row r="2032" spans="1:15">
      <c r="A2032" t="s">
        <v>268</v>
      </c>
      <c r="B2032" t="s">
        <v>269</v>
      </c>
      <c r="C2032">
        <v>5620</v>
      </c>
      <c r="D2032" t="s">
        <v>810</v>
      </c>
      <c r="E2032" t="s">
        <v>271</v>
      </c>
      <c r="F2032" t="s">
        <v>272</v>
      </c>
      <c r="G2032" t="s">
        <v>273</v>
      </c>
      <c r="H2032" t="s">
        <v>274</v>
      </c>
      <c r="I2032" t="s">
        <v>295</v>
      </c>
      <c r="J2032" t="s">
        <v>126</v>
      </c>
      <c r="K2032" t="s">
        <v>276</v>
      </c>
      <c r="L2032" t="s">
        <v>285</v>
      </c>
      <c r="M2032" t="s">
        <v>280</v>
      </c>
      <c r="N2032" t="s">
        <v>126</v>
      </c>
      <c r="O2032">
        <v>1.85</v>
      </c>
    </row>
    <row r="2033" spans="1:15">
      <c r="A2033" t="s">
        <v>268</v>
      </c>
      <c r="B2033" t="s">
        <v>269</v>
      </c>
      <c r="C2033">
        <v>5620</v>
      </c>
      <c r="D2033" t="s">
        <v>810</v>
      </c>
      <c r="E2033" t="s">
        <v>271</v>
      </c>
      <c r="F2033" t="s">
        <v>272</v>
      </c>
      <c r="G2033" t="s">
        <v>273</v>
      </c>
      <c r="H2033" t="s">
        <v>274</v>
      </c>
      <c r="I2033" t="s">
        <v>295</v>
      </c>
      <c r="J2033" t="s">
        <v>152</v>
      </c>
      <c r="K2033" t="s">
        <v>283</v>
      </c>
      <c r="L2033" t="s">
        <v>286</v>
      </c>
      <c r="M2033" t="s">
        <v>280</v>
      </c>
      <c r="N2033" t="s">
        <v>152</v>
      </c>
      <c r="O2033">
        <v>1.54</v>
      </c>
    </row>
    <row r="2034" spans="1:15">
      <c r="A2034" t="s">
        <v>268</v>
      </c>
      <c r="B2034" t="s">
        <v>269</v>
      </c>
      <c r="C2034">
        <v>5620</v>
      </c>
      <c r="D2034" t="s">
        <v>810</v>
      </c>
      <c r="E2034" t="s">
        <v>271</v>
      </c>
      <c r="F2034" t="s">
        <v>272</v>
      </c>
      <c r="G2034" t="s">
        <v>273</v>
      </c>
      <c r="H2034" t="s">
        <v>274</v>
      </c>
      <c r="I2034" t="s">
        <v>295</v>
      </c>
      <c r="J2034" t="s">
        <v>170</v>
      </c>
      <c r="K2034" t="s">
        <v>276</v>
      </c>
      <c r="L2034" t="s">
        <v>287</v>
      </c>
      <c r="M2034" t="s">
        <v>280</v>
      </c>
      <c r="N2034" t="s">
        <v>170</v>
      </c>
      <c r="O2034">
        <v>1.95</v>
      </c>
    </row>
    <row r="2035" spans="1:15">
      <c r="A2035" t="s">
        <v>268</v>
      </c>
      <c r="B2035" t="s">
        <v>269</v>
      </c>
      <c r="C2035">
        <v>5620</v>
      </c>
      <c r="D2035" t="s">
        <v>810</v>
      </c>
      <c r="E2035" t="s">
        <v>271</v>
      </c>
      <c r="F2035" t="s">
        <v>272</v>
      </c>
      <c r="G2035" t="s">
        <v>273</v>
      </c>
      <c r="H2035" t="s">
        <v>274</v>
      </c>
      <c r="I2035" t="s">
        <v>295</v>
      </c>
      <c r="J2035" t="s">
        <v>189</v>
      </c>
      <c r="K2035" t="s">
        <v>283</v>
      </c>
      <c r="L2035" t="s">
        <v>288</v>
      </c>
      <c r="M2035" t="s">
        <v>280</v>
      </c>
      <c r="N2035" t="s">
        <v>189</v>
      </c>
      <c r="O2035">
        <v>1.47</v>
      </c>
    </row>
    <row r="2036" spans="1:15">
      <c r="A2036" t="s">
        <v>268</v>
      </c>
      <c r="B2036" t="s">
        <v>269</v>
      </c>
      <c r="C2036">
        <v>5620</v>
      </c>
      <c r="D2036" t="s">
        <v>810</v>
      </c>
      <c r="E2036" t="s">
        <v>271</v>
      </c>
      <c r="F2036" t="s">
        <v>272</v>
      </c>
      <c r="G2036" t="s">
        <v>273</v>
      </c>
      <c r="H2036" t="s">
        <v>274</v>
      </c>
      <c r="I2036" t="s">
        <v>295</v>
      </c>
      <c r="J2036" t="s">
        <v>194</v>
      </c>
      <c r="K2036" t="s">
        <v>283</v>
      </c>
      <c r="L2036" t="s">
        <v>289</v>
      </c>
      <c r="M2036" t="s">
        <v>280</v>
      </c>
      <c r="N2036" t="s">
        <v>194</v>
      </c>
      <c r="O2036">
        <v>1.32</v>
      </c>
    </row>
    <row r="2037" spans="1:15">
      <c r="A2037" t="s">
        <v>268</v>
      </c>
      <c r="B2037" t="s">
        <v>269</v>
      </c>
      <c r="C2037">
        <v>5620</v>
      </c>
      <c r="D2037" t="s">
        <v>810</v>
      </c>
      <c r="E2037" t="s">
        <v>271</v>
      </c>
      <c r="F2037" t="s">
        <v>272</v>
      </c>
      <c r="G2037" t="s">
        <v>273</v>
      </c>
      <c r="H2037" t="s">
        <v>274</v>
      </c>
      <c r="I2037" t="s">
        <v>295</v>
      </c>
      <c r="J2037" t="s">
        <v>211</v>
      </c>
      <c r="K2037" t="s">
        <v>276</v>
      </c>
      <c r="L2037" t="s">
        <v>287</v>
      </c>
      <c r="M2037" t="s">
        <v>278</v>
      </c>
      <c r="N2037" t="s">
        <v>211</v>
      </c>
      <c r="O2037">
        <v>2.98</v>
      </c>
    </row>
    <row r="2038" spans="1:15">
      <c r="A2038" t="s">
        <v>268</v>
      </c>
      <c r="B2038" t="s">
        <v>269</v>
      </c>
      <c r="C2038">
        <v>5620</v>
      </c>
      <c r="D2038" t="s">
        <v>810</v>
      </c>
      <c r="E2038" t="s">
        <v>271</v>
      </c>
      <c r="F2038" t="s">
        <v>272</v>
      </c>
      <c r="G2038" t="s">
        <v>273</v>
      </c>
      <c r="H2038" t="s">
        <v>274</v>
      </c>
      <c r="I2038" t="s">
        <v>295</v>
      </c>
      <c r="J2038" t="s">
        <v>219</v>
      </c>
      <c r="K2038" t="s">
        <v>276</v>
      </c>
      <c r="L2038" t="s">
        <v>290</v>
      </c>
      <c r="M2038" t="s">
        <v>280</v>
      </c>
      <c r="N2038" t="s">
        <v>219</v>
      </c>
      <c r="O2038">
        <v>1.82</v>
      </c>
    </row>
    <row r="2039" spans="1:15">
      <c r="A2039" t="s">
        <v>268</v>
      </c>
      <c r="B2039" t="s">
        <v>269</v>
      </c>
      <c r="C2039">
        <v>7057</v>
      </c>
      <c r="D2039" t="s">
        <v>811</v>
      </c>
      <c r="E2039" t="s">
        <v>271</v>
      </c>
      <c r="F2039" t="s">
        <v>272</v>
      </c>
      <c r="G2039" t="s">
        <v>273</v>
      </c>
      <c r="H2039" t="s">
        <v>274</v>
      </c>
      <c r="I2039" t="s">
        <v>275</v>
      </c>
      <c r="J2039" t="s">
        <v>57</v>
      </c>
      <c r="K2039" t="s">
        <v>276</v>
      </c>
      <c r="L2039" t="s">
        <v>277</v>
      </c>
      <c r="M2039" t="s">
        <v>280</v>
      </c>
      <c r="N2039" t="s">
        <v>57</v>
      </c>
      <c r="O2039">
        <v>1.25</v>
      </c>
    </row>
    <row r="2040" spans="1:15">
      <c r="A2040" t="s">
        <v>268</v>
      </c>
      <c r="B2040" t="s">
        <v>269</v>
      </c>
      <c r="C2040">
        <v>7057</v>
      </c>
      <c r="D2040" t="s">
        <v>811</v>
      </c>
      <c r="E2040" t="s">
        <v>271</v>
      </c>
      <c r="F2040" t="s">
        <v>272</v>
      </c>
      <c r="G2040" t="s">
        <v>273</v>
      </c>
      <c r="H2040" t="s">
        <v>274</v>
      </c>
      <c r="I2040" t="s">
        <v>275</v>
      </c>
      <c r="J2040" t="s">
        <v>74</v>
      </c>
      <c r="K2040" t="s">
        <v>276</v>
      </c>
      <c r="L2040" t="s">
        <v>279</v>
      </c>
      <c r="M2040" t="s">
        <v>280</v>
      </c>
      <c r="N2040" t="s">
        <v>74</v>
      </c>
      <c r="O2040">
        <v>1.94</v>
      </c>
    </row>
    <row r="2041" spans="1:15">
      <c r="A2041" t="s">
        <v>268</v>
      </c>
      <c r="B2041" t="s">
        <v>269</v>
      </c>
      <c r="C2041">
        <v>7057</v>
      </c>
      <c r="D2041" t="s">
        <v>811</v>
      </c>
      <c r="E2041" t="s">
        <v>271</v>
      </c>
      <c r="F2041" t="s">
        <v>272</v>
      </c>
      <c r="G2041" t="s">
        <v>273</v>
      </c>
      <c r="H2041" t="s">
        <v>274</v>
      </c>
      <c r="I2041" t="s">
        <v>275</v>
      </c>
      <c r="J2041" t="s">
        <v>106</v>
      </c>
      <c r="K2041" t="s">
        <v>276</v>
      </c>
      <c r="L2041" t="s">
        <v>281</v>
      </c>
      <c r="M2041" t="s">
        <v>280</v>
      </c>
      <c r="N2041" t="s">
        <v>106</v>
      </c>
      <c r="O2041">
        <v>1.01</v>
      </c>
    </row>
    <row r="2042" spans="1:15">
      <c r="A2042" t="s">
        <v>268</v>
      </c>
      <c r="B2042" t="s">
        <v>269</v>
      </c>
      <c r="C2042">
        <v>7057</v>
      </c>
      <c r="D2042" t="s">
        <v>811</v>
      </c>
      <c r="E2042" t="s">
        <v>271</v>
      </c>
      <c r="F2042" t="s">
        <v>272</v>
      </c>
      <c r="G2042" t="s">
        <v>273</v>
      </c>
      <c r="H2042" t="s">
        <v>274</v>
      </c>
      <c r="I2042" t="s">
        <v>275</v>
      </c>
      <c r="J2042" t="s">
        <v>108</v>
      </c>
      <c r="K2042" t="s">
        <v>276</v>
      </c>
      <c r="L2042" t="s">
        <v>282</v>
      </c>
      <c r="M2042" t="s">
        <v>280</v>
      </c>
      <c r="N2042" t="s">
        <v>108</v>
      </c>
      <c r="O2042">
        <v>1.57</v>
      </c>
    </row>
    <row r="2043" spans="1:15">
      <c r="A2043" t="s">
        <v>268</v>
      </c>
      <c r="B2043" t="s">
        <v>269</v>
      </c>
      <c r="C2043">
        <v>7057</v>
      </c>
      <c r="D2043" t="s">
        <v>811</v>
      </c>
      <c r="E2043" t="s">
        <v>271</v>
      </c>
      <c r="F2043" t="s">
        <v>272</v>
      </c>
      <c r="G2043" t="s">
        <v>273</v>
      </c>
      <c r="H2043" t="s">
        <v>274</v>
      </c>
      <c r="I2043" t="s">
        <v>275</v>
      </c>
      <c r="J2043" t="s">
        <v>111</v>
      </c>
      <c r="K2043" t="s">
        <v>283</v>
      </c>
      <c r="L2043" t="s">
        <v>284</v>
      </c>
      <c r="M2043" t="s">
        <v>280</v>
      </c>
      <c r="N2043" t="s">
        <v>111</v>
      </c>
      <c r="O2043">
        <v>1.42</v>
      </c>
    </row>
    <row r="2044" spans="1:15">
      <c r="A2044" t="s">
        <v>268</v>
      </c>
      <c r="B2044" t="s">
        <v>269</v>
      </c>
      <c r="C2044">
        <v>7057</v>
      </c>
      <c r="D2044" t="s">
        <v>811</v>
      </c>
      <c r="E2044" t="s">
        <v>271</v>
      </c>
      <c r="F2044" t="s">
        <v>272</v>
      </c>
      <c r="G2044" t="s">
        <v>273</v>
      </c>
      <c r="H2044" t="s">
        <v>274</v>
      </c>
      <c r="I2044" t="s">
        <v>275</v>
      </c>
      <c r="J2044" t="s">
        <v>126</v>
      </c>
      <c r="K2044" t="s">
        <v>276</v>
      </c>
      <c r="L2044" t="s">
        <v>285</v>
      </c>
      <c r="M2044" t="s">
        <v>280</v>
      </c>
      <c r="N2044" t="s">
        <v>126</v>
      </c>
      <c r="O2044">
        <v>1.34</v>
      </c>
    </row>
    <row r="2045" spans="1:15">
      <c r="A2045" t="s">
        <v>268</v>
      </c>
      <c r="B2045" t="s">
        <v>269</v>
      </c>
      <c r="C2045">
        <v>7057</v>
      </c>
      <c r="D2045" t="s">
        <v>811</v>
      </c>
      <c r="E2045" t="s">
        <v>271</v>
      </c>
      <c r="F2045" t="s">
        <v>272</v>
      </c>
      <c r="G2045" t="s">
        <v>273</v>
      </c>
      <c r="H2045" t="s">
        <v>274</v>
      </c>
      <c r="I2045" t="s">
        <v>275</v>
      </c>
      <c r="J2045" t="s">
        <v>152</v>
      </c>
      <c r="K2045" t="s">
        <v>283</v>
      </c>
      <c r="L2045" t="s">
        <v>286</v>
      </c>
      <c r="M2045" t="s">
        <v>280</v>
      </c>
      <c r="N2045" t="s">
        <v>152</v>
      </c>
      <c r="O2045">
        <v>1.44</v>
      </c>
    </row>
    <row r="2046" spans="1:15">
      <c r="A2046" t="s">
        <v>268</v>
      </c>
      <c r="B2046" t="s">
        <v>269</v>
      </c>
      <c r="C2046">
        <v>7057</v>
      </c>
      <c r="D2046" t="s">
        <v>811</v>
      </c>
      <c r="E2046" t="s">
        <v>271</v>
      </c>
      <c r="F2046" t="s">
        <v>272</v>
      </c>
      <c r="G2046" t="s">
        <v>273</v>
      </c>
      <c r="H2046" t="s">
        <v>274</v>
      </c>
      <c r="I2046" t="s">
        <v>275</v>
      </c>
      <c r="J2046" t="s">
        <v>170</v>
      </c>
      <c r="K2046" t="s">
        <v>276</v>
      </c>
      <c r="L2046" t="s">
        <v>287</v>
      </c>
      <c r="M2046" t="s">
        <v>278</v>
      </c>
      <c r="N2046" t="s">
        <v>170</v>
      </c>
      <c r="O2046">
        <v>3.81</v>
      </c>
    </row>
    <row r="2047" spans="1:15">
      <c r="A2047" t="s">
        <v>268</v>
      </c>
      <c r="B2047" t="s">
        <v>269</v>
      </c>
      <c r="C2047">
        <v>7057</v>
      </c>
      <c r="D2047" t="s">
        <v>811</v>
      </c>
      <c r="E2047" t="s">
        <v>271</v>
      </c>
      <c r="F2047" t="s">
        <v>272</v>
      </c>
      <c r="G2047" t="s">
        <v>273</v>
      </c>
      <c r="H2047" t="s">
        <v>274</v>
      </c>
      <c r="I2047" t="s">
        <v>275</v>
      </c>
      <c r="J2047" t="s">
        <v>189</v>
      </c>
      <c r="K2047" t="s">
        <v>283</v>
      </c>
      <c r="L2047" t="s">
        <v>288</v>
      </c>
      <c r="M2047" t="s">
        <v>280</v>
      </c>
      <c r="N2047" t="s">
        <v>189</v>
      </c>
      <c r="O2047">
        <v>1.05</v>
      </c>
    </row>
    <row r="2048" spans="1:15">
      <c r="A2048" t="s">
        <v>268</v>
      </c>
      <c r="B2048" t="s">
        <v>269</v>
      </c>
      <c r="C2048">
        <v>7057</v>
      </c>
      <c r="D2048" t="s">
        <v>811</v>
      </c>
      <c r="E2048" t="s">
        <v>271</v>
      </c>
      <c r="F2048" t="s">
        <v>272</v>
      </c>
      <c r="G2048" t="s">
        <v>273</v>
      </c>
      <c r="H2048" t="s">
        <v>274</v>
      </c>
      <c r="I2048" t="s">
        <v>275</v>
      </c>
      <c r="J2048" t="s">
        <v>194</v>
      </c>
      <c r="K2048" t="s">
        <v>283</v>
      </c>
      <c r="L2048" t="s">
        <v>289</v>
      </c>
      <c r="M2048" t="s">
        <v>280</v>
      </c>
      <c r="N2048" t="s">
        <v>194</v>
      </c>
      <c r="O2048">
        <v>1.81</v>
      </c>
    </row>
    <row r="2049" spans="1:15">
      <c r="A2049" t="s">
        <v>268</v>
      </c>
      <c r="B2049" t="s">
        <v>269</v>
      </c>
      <c r="C2049">
        <v>7057</v>
      </c>
      <c r="D2049" t="s">
        <v>811</v>
      </c>
      <c r="E2049" t="s">
        <v>271</v>
      </c>
      <c r="F2049" t="s">
        <v>272</v>
      </c>
      <c r="G2049" t="s">
        <v>273</v>
      </c>
      <c r="H2049" t="s">
        <v>274</v>
      </c>
      <c r="I2049" t="s">
        <v>275</v>
      </c>
      <c r="J2049" t="s">
        <v>211</v>
      </c>
      <c r="K2049" t="s">
        <v>276</v>
      </c>
      <c r="L2049" t="s">
        <v>287</v>
      </c>
      <c r="M2049" t="s">
        <v>280</v>
      </c>
      <c r="N2049" t="s">
        <v>211</v>
      </c>
      <c r="O2049">
        <v>1.86</v>
      </c>
    </row>
    <row r="2050" spans="1:15">
      <c r="A2050" t="s">
        <v>268</v>
      </c>
      <c r="B2050" t="s">
        <v>269</v>
      </c>
      <c r="C2050">
        <v>7057</v>
      </c>
      <c r="D2050" t="s">
        <v>811</v>
      </c>
      <c r="E2050" t="s">
        <v>271</v>
      </c>
      <c r="F2050" t="s">
        <v>272</v>
      </c>
      <c r="G2050" t="s">
        <v>273</v>
      </c>
      <c r="H2050" t="s">
        <v>274</v>
      </c>
      <c r="I2050" t="s">
        <v>275</v>
      </c>
      <c r="J2050" t="s">
        <v>219</v>
      </c>
      <c r="K2050" t="s">
        <v>276</v>
      </c>
      <c r="L2050" t="s">
        <v>290</v>
      </c>
      <c r="M2050" t="s">
        <v>278</v>
      </c>
      <c r="N2050" t="s">
        <v>219</v>
      </c>
      <c r="O2050">
        <v>3.12</v>
      </c>
    </row>
    <row r="2051" spans="1:15">
      <c r="A2051" t="e">
        <v>#N/A</v>
      </c>
      <c r="B2051" t="s">
        <v>269</v>
      </c>
      <c r="C2051">
        <v>19660</v>
      </c>
      <c r="D2051" t="s">
        <v>812</v>
      </c>
      <c r="E2051" t="s">
        <v>343</v>
      </c>
      <c r="F2051" t="s">
        <v>344</v>
      </c>
      <c r="G2051" t="s">
        <v>345</v>
      </c>
      <c r="H2051" t="s">
        <v>274</v>
      </c>
      <c r="J2051" t="s">
        <v>346</v>
      </c>
      <c r="K2051" t="s">
        <v>347</v>
      </c>
      <c r="L2051" t="s">
        <v>346</v>
      </c>
      <c r="M2051" t="s">
        <v>280</v>
      </c>
      <c r="N2051" t="e">
        <v>#VALUE!</v>
      </c>
      <c r="O2051">
        <v>1.45</v>
      </c>
    </row>
    <row r="2052" spans="1:15">
      <c r="A2052" t="s">
        <v>268</v>
      </c>
      <c r="B2052" t="s">
        <v>269</v>
      </c>
      <c r="C2052">
        <v>18847</v>
      </c>
      <c r="D2052" t="s">
        <v>813</v>
      </c>
      <c r="E2052" t="s">
        <v>814</v>
      </c>
      <c r="F2052" t="s">
        <v>383</v>
      </c>
      <c r="G2052" t="s">
        <v>335</v>
      </c>
      <c r="H2052" t="s">
        <v>274</v>
      </c>
      <c r="I2052" t="s">
        <v>295</v>
      </c>
      <c r="J2052" t="s">
        <v>5</v>
      </c>
      <c r="K2052" t="s">
        <v>283</v>
      </c>
      <c r="L2052" t="s">
        <v>425</v>
      </c>
      <c r="M2052" t="s">
        <v>280</v>
      </c>
      <c r="N2052" t="s">
        <v>5</v>
      </c>
      <c r="O2052">
        <v>1.1499999999999999</v>
      </c>
    </row>
    <row r="2053" spans="1:15">
      <c r="A2053" t="s">
        <v>268</v>
      </c>
      <c r="B2053" t="s">
        <v>269</v>
      </c>
      <c r="C2053">
        <v>18847</v>
      </c>
      <c r="D2053" t="s">
        <v>813</v>
      </c>
      <c r="E2053" t="s">
        <v>814</v>
      </c>
      <c r="F2053" t="s">
        <v>383</v>
      </c>
      <c r="G2053" t="s">
        <v>335</v>
      </c>
      <c r="H2053" t="s">
        <v>274</v>
      </c>
      <c r="I2053" t="s">
        <v>295</v>
      </c>
      <c r="J2053" t="s">
        <v>57</v>
      </c>
      <c r="K2053" t="s">
        <v>276</v>
      </c>
      <c r="L2053" t="s">
        <v>277</v>
      </c>
      <c r="M2053" t="s">
        <v>280</v>
      </c>
      <c r="N2053" t="s">
        <v>57</v>
      </c>
      <c r="O2053">
        <v>1.8</v>
      </c>
    </row>
    <row r="2054" spans="1:15">
      <c r="A2054" t="s">
        <v>268</v>
      </c>
      <c r="B2054" t="s">
        <v>269</v>
      </c>
      <c r="C2054">
        <v>18847</v>
      </c>
      <c r="D2054" t="s">
        <v>813</v>
      </c>
      <c r="E2054" t="s">
        <v>814</v>
      </c>
      <c r="F2054" t="s">
        <v>383</v>
      </c>
      <c r="G2054" t="s">
        <v>335</v>
      </c>
      <c r="H2054" t="s">
        <v>274</v>
      </c>
      <c r="I2054" t="s">
        <v>295</v>
      </c>
      <c r="J2054" t="s">
        <v>74</v>
      </c>
      <c r="K2054" t="s">
        <v>276</v>
      </c>
      <c r="L2054" t="s">
        <v>279</v>
      </c>
      <c r="M2054" t="s">
        <v>278</v>
      </c>
      <c r="N2054" t="s">
        <v>74</v>
      </c>
      <c r="O2054">
        <v>2.75</v>
      </c>
    </row>
    <row r="2055" spans="1:15">
      <c r="A2055" t="s">
        <v>268</v>
      </c>
      <c r="B2055" t="s">
        <v>269</v>
      </c>
      <c r="C2055">
        <v>18847</v>
      </c>
      <c r="D2055" t="s">
        <v>813</v>
      </c>
      <c r="E2055" t="s">
        <v>814</v>
      </c>
      <c r="F2055" t="s">
        <v>383</v>
      </c>
      <c r="G2055" t="s">
        <v>335</v>
      </c>
      <c r="H2055" t="s">
        <v>274</v>
      </c>
      <c r="I2055" t="s">
        <v>295</v>
      </c>
      <c r="J2055" t="s">
        <v>82</v>
      </c>
      <c r="K2055" t="s">
        <v>283</v>
      </c>
      <c r="L2055" t="s">
        <v>403</v>
      </c>
      <c r="M2055" t="s">
        <v>280</v>
      </c>
      <c r="N2055" t="s">
        <v>82</v>
      </c>
      <c r="O2055">
        <v>2</v>
      </c>
    </row>
    <row r="2056" spans="1:15">
      <c r="A2056" t="s">
        <v>268</v>
      </c>
      <c r="B2056" t="s">
        <v>269</v>
      </c>
      <c r="C2056">
        <v>18847</v>
      </c>
      <c r="D2056" t="s">
        <v>813</v>
      </c>
      <c r="E2056" t="s">
        <v>814</v>
      </c>
      <c r="F2056" t="s">
        <v>383</v>
      </c>
      <c r="G2056" t="s">
        <v>335</v>
      </c>
      <c r="H2056" t="s">
        <v>274</v>
      </c>
      <c r="I2056" t="s">
        <v>295</v>
      </c>
      <c r="J2056" t="s">
        <v>89</v>
      </c>
      <c r="K2056" t="s">
        <v>283</v>
      </c>
      <c r="L2056" t="s">
        <v>405</v>
      </c>
      <c r="M2056" t="s">
        <v>280</v>
      </c>
      <c r="N2056" t="s">
        <v>89</v>
      </c>
      <c r="O2056">
        <v>1.73</v>
      </c>
    </row>
    <row r="2057" spans="1:15">
      <c r="A2057" t="s">
        <v>268</v>
      </c>
      <c r="B2057" t="s">
        <v>269</v>
      </c>
      <c r="C2057">
        <v>18847</v>
      </c>
      <c r="D2057" t="s">
        <v>813</v>
      </c>
      <c r="E2057" t="s">
        <v>814</v>
      </c>
      <c r="F2057" t="s">
        <v>383</v>
      </c>
      <c r="G2057" t="s">
        <v>335</v>
      </c>
      <c r="H2057" t="s">
        <v>274</v>
      </c>
      <c r="I2057" t="s">
        <v>295</v>
      </c>
      <c r="J2057" t="s">
        <v>106</v>
      </c>
      <c r="K2057" t="s">
        <v>276</v>
      </c>
      <c r="L2057" t="s">
        <v>281</v>
      </c>
      <c r="M2057" t="s">
        <v>278</v>
      </c>
      <c r="N2057" t="s">
        <v>106</v>
      </c>
      <c r="O2057">
        <v>2.46</v>
      </c>
    </row>
    <row r="2058" spans="1:15">
      <c r="A2058" t="s">
        <v>268</v>
      </c>
      <c r="B2058" t="s">
        <v>269</v>
      </c>
      <c r="C2058">
        <v>18847</v>
      </c>
      <c r="D2058" t="s">
        <v>813</v>
      </c>
      <c r="E2058" t="s">
        <v>814</v>
      </c>
      <c r="F2058" t="s">
        <v>383</v>
      </c>
      <c r="G2058" t="s">
        <v>335</v>
      </c>
      <c r="H2058" t="s">
        <v>274</v>
      </c>
      <c r="I2058" t="s">
        <v>295</v>
      </c>
      <c r="J2058" t="s">
        <v>108</v>
      </c>
      <c r="K2058" t="s">
        <v>276</v>
      </c>
      <c r="L2058" t="s">
        <v>282</v>
      </c>
      <c r="M2058" t="s">
        <v>278</v>
      </c>
      <c r="N2058" t="s">
        <v>108</v>
      </c>
      <c r="O2058">
        <v>3.68</v>
      </c>
    </row>
    <row r="2059" spans="1:15">
      <c r="A2059" t="s">
        <v>268</v>
      </c>
      <c r="B2059" t="s">
        <v>269</v>
      </c>
      <c r="C2059">
        <v>18847</v>
      </c>
      <c r="D2059" t="s">
        <v>813</v>
      </c>
      <c r="E2059" t="s">
        <v>814</v>
      </c>
      <c r="F2059" t="s">
        <v>383</v>
      </c>
      <c r="G2059" t="s">
        <v>335</v>
      </c>
      <c r="H2059" t="s">
        <v>274</v>
      </c>
      <c r="I2059" t="s">
        <v>295</v>
      </c>
      <c r="J2059" t="s">
        <v>126</v>
      </c>
      <c r="K2059" t="s">
        <v>276</v>
      </c>
      <c r="L2059" t="s">
        <v>285</v>
      </c>
      <c r="M2059" t="s">
        <v>280</v>
      </c>
      <c r="N2059" t="s">
        <v>126</v>
      </c>
      <c r="O2059">
        <v>1.59</v>
      </c>
    </row>
    <row r="2060" spans="1:15">
      <c r="A2060" t="s">
        <v>268</v>
      </c>
      <c r="B2060" t="s">
        <v>269</v>
      </c>
      <c r="C2060">
        <v>18847</v>
      </c>
      <c r="D2060" t="s">
        <v>813</v>
      </c>
      <c r="E2060" t="s">
        <v>814</v>
      </c>
      <c r="F2060" t="s">
        <v>383</v>
      </c>
      <c r="G2060" t="s">
        <v>335</v>
      </c>
      <c r="H2060" t="s">
        <v>274</v>
      </c>
      <c r="I2060" t="s">
        <v>295</v>
      </c>
      <c r="J2060" t="s">
        <v>152</v>
      </c>
      <c r="K2060" t="s">
        <v>283</v>
      </c>
      <c r="L2060" t="s">
        <v>286</v>
      </c>
      <c r="M2060" t="s">
        <v>280</v>
      </c>
      <c r="N2060" t="s">
        <v>152</v>
      </c>
      <c r="O2060">
        <v>1.77</v>
      </c>
    </row>
    <row r="2061" spans="1:15">
      <c r="A2061" t="s">
        <v>268</v>
      </c>
      <c r="B2061" t="s">
        <v>269</v>
      </c>
      <c r="C2061">
        <v>18847</v>
      </c>
      <c r="D2061" t="s">
        <v>813</v>
      </c>
      <c r="E2061" t="s">
        <v>814</v>
      </c>
      <c r="F2061" t="s">
        <v>383</v>
      </c>
      <c r="G2061" t="s">
        <v>335</v>
      </c>
      <c r="H2061" t="s">
        <v>274</v>
      </c>
      <c r="I2061" t="s">
        <v>295</v>
      </c>
      <c r="J2061" t="s">
        <v>170</v>
      </c>
      <c r="K2061" t="s">
        <v>276</v>
      </c>
      <c r="L2061" t="s">
        <v>287</v>
      </c>
      <c r="M2061" t="s">
        <v>280</v>
      </c>
      <c r="N2061" t="s">
        <v>170</v>
      </c>
      <c r="O2061">
        <v>1.75</v>
      </c>
    </row>
    <row r="2062" spans="1:15">
      <c r="A2062" t="s">
        <v>268</v>
      </c>
      <c r="B2062" t="s">
        <v>269</v>
      </c>
      <c r="C2062">
        <v>18847</v>
      </c>
      <c r="D2062" t="s">
        <v>813</v>
      </c>
      <c r="E2062" t="s">
        <v>814</v>
      </c>
      <c r="F2062" t="s">
        <v>383</v>
      </c>
      <c r="G2062" t="s">
        <v>335</v>
      </c>
      <c r="H2062" t="s">
        <v>274</v>
      </c>
      <c r="I2062" t="s">
        <v>295</v>
      </c>
      <c r="J2062" t="s">
        <v>171</v>
      </c>
      <c r="K2062" t="s">
        <v>283</v>
      </c>
      <c r="L2062" t="s">
        <v>815</v>
      </c>
      <c r="M2062" t="s">
        <v>280</v>
      </c>
      <c r="N2062" t="s">
        <v>171</v>
      </c>
      <c r="O2062">
        <v>1.63</v>
      </c>
    </row>
    <row r="2063" spans="1:15">
      <c r="A2063" t="s">
        <v>268</v>
      </c>
      <c r="B2063" t="s">
        <v>269</v>
      </c>
      <c r="C2063">
        <v>18847</v>
      </c>
      <c r="D2063" t="s">
        <v>813</v>
      </c>
      <c r="E2063" t="s">
        <v>814</v>
      </c>
      <c r="F2063" t="s">
        <v>383</v>
      </c>
      <c r="G2063" t="s">
        <v>335</v>
      </c>
      <c r="H2063" t="s">
        <v>274</v>
      </c>
      <c r="I2063" t="s">
        <v>295</v>
      </c>
      <c r="J2063" t="s">
        <v>178</v>
      </c>
      <c r="K2063" t="s">
        <v>283</v>
      </c>
      <c r="L2063" t="s">
        <v>816</v>
      </c>
      <c r="M2063" t="s">
        <v>280</v>
      </c>
      <c r="N2063" t="s">
        <v>178</v>
      </c>
      <c r="O2063">
        <v>1.33</v>
      </c>
    </row>
    <row r="2064" spans="1:15">
      <c r="A2064" t="s">
        <v>268</v>
      </c>
      <c r="B2064" t="s">
        <v>269</v>
      </c>
      <c r="C2064">
        <v>18847</v>
      </c>
      <c r="D2064" t="s">
        <v>813</v>
      </c>
      <c r="E2064" t="s">
        <v>814</v>
      </c>
      <c r="F2064" t="s">
        <v>383</v>
      </c>
      <c r="G2064" t="s">
        <v>335</v>
      </c>
      <c r="H2064" t="s">
        <v>274</v>
      </c>
      <c r="I2064" t="s">
        <v>295</v>
      </c>
      <c r="J2064" t="s">
        <v>211</v>
      </c>
      <c r="K2064" t="s">
        <v>276</v>
      </c>
      <c r="L2064" t="s">
        <v>387</v>
      </c>
      <c r="M2064" t="s">
        <v>278</v>
      </c>
      <c r="N2064" t="s">
        <v>211</v>
      </c>
      <c r="O2064">
        <v>3.5</v>
      </c>
    </row>
    <row r="2065" spans="1:15">
      <c r="A2065" t="s">
        <v>268</v>
      </c>
      <c r="B2065" t="s">
        <v>269</v>
      </c>
      <c r="C2065">
        <v>18847</v>
      </c>
      <c r="D2065" t="s">
        <v>813</v>
      </c>
      <c r="E2065" t="s">
        <v>814</v>
      </c>
      <c r="F2065" t="s">
        <v>383</v>
      </c>
      <c r="G2065" t="s">
        <v>335</v>
      </c>
      <c r="H2065" t="s">
        <v>274</v>
      </c>
      <c r="I2065" t="s">
        <v>295</v>
      </c>
      <c r="J2065" t="s">
        <v>219</v>
      </c>
      <c r="K2065" t="s">
        <v>276</v>
      </c>
      <c r="L2065" t="s">
        <v>290</v>
      </c>
      <c r="M2065" t="s">
        <v>278</v>
      </c>
      <c r="N2065" t="s">
        <v>219</v>
      </c>
      <c r="O2065">
        <v>2.5</v>
      </c>
    </row>
    <row r="2066" spans="1:15">
      <c r="A2066" t="s">
        <v>268</v>
      </c>
      <c r="B2066" t="s">
        <v>269</v>
      </c>
      <c r="C2066">
        <v>18847</v>
      </c>
      <c r="D2066" t="s">
        <v>813</v>
      </c>
      <c r="E2066" t="s">
        <v>814</v>
      </c>
      <c r="F2066" t="s">
        <v>383</v>
      </c>
      <c r="G2066" t="s">
        <v>335</v>
      </c>
      <c r="H2066" t="s">
        <v>274</v>
      </c>
      <c r="I2066" t="s">
        <v>295</v>
      </c>
      <c r="J2066" t="s">
        <v>248</v>
      </c>
      <c r="K2066" t="s">
        <v>283</v>
      </c>
      <c r="L2066" t="s">
        <v>389</v>
      </c>
      <c r="M2066" t="s">
        <v>280</v>
      </c>
      <c r="N2066" t="s">
        <v>248</v>
      </c>
      <c r="O2066">
        <v>1.07</v>
      </c>
    </row>
    <row r="2067" spans="1:15">
      <c r="A2067" t="s">
        <v>268</v>
      </c>
      <c r="B2067" t="s">
        <v>269</v>
      </c>
      <c r="C2067">
        <v>17616</v>
      </c>
      <c r="D2067" t="s">
        <v>817</v>
      </c>
      <c r="E2067" t="s">
        <v>459</v>
      </c>
      <c r="F2067" t="s">
        <v>334</v>
      </c>
      <c r="G2067" t="s">
        <v>355</v>
      </c>
      <c r="H2067" t="s">
        <v>274</v>
      </c>
      <c r="I2067" t="s">
        <v>275</v>
      </c>
      <c r="J2067" t="s">
        <v>8</v>
      </c>
      <c r="K2067" t="s">
        <v>283</v>
      </c>
      <c r="L2067" t="s">
        <v>397</v>
      </c>
      <c r="M2067" t="s">
        <v>278</v>
      </c>
      <c r="N2067" t="s">
        <v>8</v>
      </c>
      <c r="O2067">
        <v>3.86</v>
      </c>
    </row>
    <row r="2068" spans="1:15">
      <c r="A2068" t="s">
        <v>268</v>
      </c>
      <c r="B2068" t="s">
        <v>269</v>
      </c>
      <c r="C2068">
        <v>17616</v>
      </c>
      <c r="D2068" t="s">
        <v>817</v>
      </c>
      <c r="E2068" t="s">
        <v>459</v>
      </c>
      <c r="F2068" t="s">
        <v>334</v>
      </c>
      <c r="G2068" t="s">
        <v>355</v>
      </c>
      <c r="H2068" t="s">
        <v>274</v>
      </c>
      <c r="I2068" t="s">
        <v>275</v>
      </c>
      <c r="J2068" t="s">
        <v>17</v>
      </c>
      <c r="K2068" t="s">
        <v>296</v>
      </c>
      <c r="L2068" t="s">
        <v>297</v>
      </c>
      <c r="M2068" t="s">
        <v>278</v>
      </c>
      <c r="N2068" t="s">
        <v>17</v>
      </c>
      <c r="O2068">
        <v>2.71</v>
      </c>
    </row>
    <row r="2069" spans="1:15">
      <c r="A2069" t="s">
        <v>268</v>
      </c>
      <c r="B2069" t="s">
        <v>269</v>
      </c>
      <c r="C2069">
        <v>17616</v>
      </c>
      <c r="D2069" t="s">
        <v>817</v>
      </c>
      <c r="E2069" t="s">
        <v>459</v>
      </c>
      <c r="F2069" t="s">
        <v>334</v>
      </c>
      <c r="G2069" t="s">
        <v>355</v>
      </c>
      <c r="H2069" t="s">
        <v>274</v>
      </c>
      <c r="I2069" t="s">
        <v>275</v>
      </c>
      <c r="J2069" t="s">
        <v>33</v>
      </c>
      <c r="K2069" t="s">
        <v>296</v>
      </c>
      <c r="L2069" t="s">
        <v>299</v>
      </c>
      <c r="M2069" t="s">
        <v>278</v>
      </c>
      <c r="N2069" t="s">
        <v>33</v>
      </c>
      <c r="O2069">
        <v>3.45</v>
      </c>
    </row>
    <row r="2070" spans="1:15">
      <c r="A2070" t="s">
        <v>268</v>
      </c>
      <c r="B2070" t="s">
        <v>269</v>
      </c>
      <c r="C2070">
        <v>17616</v>
      </c>
      <c r="D2070" t="s">
        <v>817</v>
      </c>
      <c r="E2070" t="s">
        <v>459</v>
      </c>
      <c r="F2070" t="s">
        <v>334</v>
      </c>
      <c r="G2070" t="s">
        <v>355</v>
      </c>
      <c r="H2070" t="s">
        <v>274</v>
      </c>
      <c r="I2070" t="s">
        <v>275</v>
      </c>
      <c r="J2070" t="s">
        <v>43</v>
      </c>
      <c r="K2070" t="s">
        <v>296</v>
      </c>
      <c r="L2070" t="s">
        <v>300</v>
      </c>
      <c r="M2070" t="s">
        <v>278</v>
      </c>
      <c r="N2070" t="s">
        <v>43</v>
      </c>
      <c r="O2070">
        <v>3.05</v>
      </c>
    </row>
    <row r="2071" spans="1:15">
      <c r="A2071" t="s">
        <v>268</v>
      </c>
      <c r="B2071" t="s">
        <v>269</v>
      </c>
      <c r="C2071">
        <v>17616</v>
      </c>
      <c r="D2071" t="s">
        <v>817</v>
      </c>
      <c r="E2071" t="s">
        <v>459</v>
      </c>
      <c r="F2071" t="s">
        <v>334</v>
      </c>
      <c r="G2071" t="s">
        <v>355</v>
      </c>
      <c r="H2071" t="s">
        <v>274</v>
      </c>
      <c r="I2071" t="s">
        <v>275</v>
      </c>
      <c r="J2071" t="s">
        <v>47</v>
      </c>
      <c r="K2071" t="s">
        <v>296</v>
      </c>
      <c r="L2071" t="s">
        <v>301</v>
      </c>
      <c r="M2071" t="s">
        <v>278</v>
      </c>
      <c r="N2071" t="s">
        <v>47</v>
      </c>
      <c r="O2071">
        <v>2.68</v>
      </c>
    </row>
    <row r="2072" spans="1:15">
      <c r="A2072" t="s">
        <v>268</v>
      </c>
      <c r="B2072" t="s">
        <v>269</v>
      </c>
      <c r="C2072">
        <v>17616</v>
      </c>
      <c r="D2072" t="s">
        <v>817</v>
      </c>
      <c r="E2072" t="s">
        <v>459</v>
      </c>
      <c r="F2072" t="s">
        <v>334</v>
      </c>
      <c r="G2072" t="s">
        <v>355</v>
      </c>
      <c r="H2072" t="s">
        <v>274</v>
      </c>
      <c r="I2072" t="s">
        <v>275</v>
      </c>
      <c r="J2072" t="s">
        <v>57</v>
      </c>
      <c r="K2072" t="s">
        <v>276</v>
      </c>
      <c r="L2072" t="s">
        <v>303</v>
      </c>
      <c r="M2072" t="s">
        <v>278</v>
      </c>
      <c r="N2072" t="s">
        <v>57</v>
      </c>
      <c r="O2072">
        <v>3.34</v>
      </c>
    </row>
    <row r="2073" spans="1:15">
      <c r="A2073" t="s">
        <v>268</v>
      </c>
      <c r="B2073" t="s">
        <v>269</v>
      </c>
      <c r="C2073">
        <v>17616</v>
      </c>
      <c r="D2073" t="s">
        <v>817</v>
      </c>
      <c r="E2073" t="s">
        <v>459</v>
      </c>
      <c r="F2073" t="s">
        <v>334</v>
      </c>
      <c r="G2073" t="s">
        <v>355</v>
      </c>
      <c r="H2073" t="s">
        <v>274</v>
      </c>
      <c r="I2073" t="s">
        <v>275</v>
      </c>
      <c r="J2073" t="s">
        <v>63</v>
      </c>
      <c r="K2073" t="s">
        <v>283</v>
      </c>
      <c r="L2073" t="s">
        <v>398</v>
      </c>
      <c r="M2073" t="s">
        <v>278</v>
      </c>
      <c r="N2073" t="s">
        <v>63</v>
      </c>
      <c r="O2073">
        <v>3.2</v>
      </c>
    </row>
    <row r="2074" spans="1:15">
      <c r="A2074" t="s">
        <v>268</v>
      </c>
      <c r="B2074" t="s">
        <v>269</v>
      </c>
      <c r="C2074">
        <v>17616</v>
      </c>
      <c r="D2074" t="s">
        <v>817</v>
      </c>
      <c r="E2074" t="s">
        <v>459</v>
      </c>
      <c r="F2074" t="s">
        <v>334</v>
      </c>
      <c r="G2074" t="s">
        <v>355</v>
      </c>
      <c r="H2074" t="s">
        <v>274</v>
      </c>
      <c r="I2074" t="s">
        <v>275</v>
      </c>
      <c r="J2074" t="s">
        <v>74</v>
      </c>
      <c r="K2074" t="s">
        <v>276</v>
      </c>
      <c r="L2074" t="s">
        <v>305</v>
      </c>
      <c r="M2074" t="s">
        <v>278</v>
      </c>
      <c r="N2074" t="s">
        <v>74</v>
      </c>
      <c r="O2074">
        <v>2.29</v>
      </c>
    </row>
    <row r="2075" spans="1:15">
      <c r="A2075" t="s">
        <v>268</v>
      </c>
      <c r="B2075" t="s">
        <v>269</v>
      </c>
      <c r="C2075">
        <v>17616</v>
      </c>
      <c r="D2075" t="s">
        <v>817</v>
      </c>
      <c r="E2075" t="s">
        <v>459</v>
      </c>
      <c r="F2075" t="s">
        <v>334</v>
      </c>
      <c r="G2075" t="s">
        <v>355</v>
      </c>
      <c r="H2075" t="s">
        <v>274</v>
      </c>
      <c r="I2075" t="s">
        <v>275</v>
      </c>
      <c r="J2075" t="s">
        <v>94</v>
      </c>
      <c r="K2075" t="s">
        <v>296</v>
      </c>
      <c r="L2075" t="s">
        <v>306</v>
      </c>
      <c r="M2075" t="s">
        <v>278</v>
      </c>
      <c r="N2075" t="s">
        <v>94</v>
      </c>
      <c r="O2075">
        <v>2.68</v>
      </c>
    </row>
    <row r="2076" spans="1:15">
      <c r="A2076" t="s">
        <v>268</v>
      </c>
      <c r="B2076" t="s">
        <v>269</v>
      </c>
      <c r="C2076">
        <v>17616</v>
      </c>
      <c r="D2076" t="s">
        <v>817</v>
      </c>
      <c r="E2076" t="s">
        <v>459</v>
      </c>
      <c r="F2076" t="s">
        <v>334</v>
      </c>
      <c r="G2076" t="s">
        <v>355</v>
      </c>
      <c r="H2076" t="s">
        <v>274</v>
      </c>
      <c r="I2076" t="s">
        <v>275</v>
      </c>
      <c r="J2076" t="s">
        <v>98</v>
      </c>
      <c r="K2076" t="s">
        <v>283</v>
      </c>
      <c r="L2076" t="s">
        <v>524</v>
      </c>
      <c r="M2076" t="s">
        <v>280</v>
      </c>
      <c r="N2076" t="s">
        <v>98</v>
      </c>
      <c r="O2076">
        <v>1.49</v>
      </c>
    </row>
    <row r="2077" spans="1:15">
      <c r="A2077" t="s">
        <v>268</v>
      </c>
      <c r="B2077" t="s">
        <v>269</v>
      </c>
      <c r="C2077">
        <v>17616</v>
      </c>
      <c r="D2077" t="s">
        <v>817</v>
      </c>
      <c r="E2077" t="s">
        <v>459</v>
      </c>
      <c r="F2077" t="s">
        <v>334</v>
      </c>
      <c r="G2077" t="s">
        <v>355</v>
      </c>
      <c r="H2077" t="s">
        <v>274</v>
      </c>
      <c r="I2077" t="s">
        <v>275</v>
      </c>
      <c r="J2077" t="s">
        <v>100</v>
      </c>
      <c r="K2077" t="s">
        <v>283</v>
      </c>
      <c r="L2077" t="s">
        <v>325</v>
      </c>
      <c r="M2077" t="s">
        <v>278</v>
      </c>
      <c r="N2077" t="s">
        <v>100</v>
      </c>
      <c r="O2077">
        <v>2.33</v>
      </c>
    </row>
    <row r="2078" spans="1:15">
      <c r="A2078" t="s">
        <v>268</v>
      </c>
      <c r="B2078" t="s">
        <v>269</v>
      </c>
      <c r="C2078">
        <v>17616</v>
      </c>
      <c r="D2078" t="s">
        <v>817</v>
      </c>
      <c r="E2078" t="s">
        <v>459</v>
      </c>
      <c r="F2078" t="s">
        <v>334</v>
      </c>
      <c r="G2078" t="s">
        <v>355</v>
      </c>
      <c r="H2078" t="s">
        <v>274</v>
      </c>
      <c r="I2078" t="s">
        <v>275</v>
      </c>
      <c r="J2078" t="s">
        <v>106</v>
      </c>
      <c r="K2078" t="s">
        <v>276</v>
      </c>
      <c r="L2078" t="s">
        <v>307</v>
      </c>
      <c r="M2078" t="s">
        <v>278</v>
      </c>
      <c r="N2078" t="s">
        <v>106</v>
      </c>
      <c r="O2078">
        <v>3.68</v>
      </c>
    </row>
    <row r="2079" spans="1:15">
      <c r="A2079" t="s">
        <v>268</v>
      </c>
      <c r="B2079" t="s">
        <v>269</v>
      </c>
      <c r="C2079">
        <v>17616</v>
      </c>
      <c r="D2079" t="s">
        <v>817</v>
      </c>
      <c r="E2079" t="s">
        <v>459</v>
      </c>
      <c r="F2079" t="s">
        <v>334</v>
      </c>
      <c r="G2079" t="s">
        <v>355</v>
      </c>
      <c r="H2079" t="s">
        <v>274</v>
      </c>
      <c r="I2079" t="s">
        <v>275</v>
      </c>
      <c r="J2079" t="s">
        <v>108</v>
      </c>
      <c r="K2079" t="s">
        <v>276</v>
      </c>
      <c r="L2079" t="s">
        <v>308</v>
      </c>
      <c r="M2079" t="s">
        <v>278</v>
      </c>
      <c r="N2079" t="s">
        <v>108</v>
      </c>
      <c r="O2079">
        <v>3.9</v>
      </c>
    </row>
    <row r="2080" spans="1:15">
      <c r="A2080" t="s">
        <v>268</v>
      </c>
      <c r="B2080" t="s">
        <v>269</v>
      </c>
      <c r="C2080">
        <v>17616</v>
      </c>
      <c r="D2080" t="s">
        <v>817</v>
      </c>
      <c r="E2080" t="s">
        <v>459</v>
      </c>
      <c r="F2080" t="s">
        <v>334</v>
      </c>
      <c r="G2080" t="s">
        <v>355</v>
      </c>
      <c r="H2080" t="s">
        <v>274</v>
      </c>
      <c r="I2080" t="s">
        <v>275</v>
      </c>
      <c r="J2080" t="s">
        <v>126</v>
      </c>
      <c r="K2080" t="s">
        <v>276</v>
      </c>
      <c r="L2080" t="s">
        <v>311</v>
      </c>
      <c r="M2080" t="s">
        <v>278</v>
      </c>
      <c r="N2080" t="s">
        <v>126</v>
      </c>
      <c r="O2080">
        <v>3.62</v>
      </c>
    </row>
    <row r="2081" spans="1:15">
      <c r="A2081" t="s">
        <v>268</v>
      </c>
      <c r="B2081" t="s">
        <v>269</v>
      </c>
      <c r="C2081">
        <v>17616</v>
      </c>
      <c r="D2081" t="s">
        <v>817</v>
      </c>
      <c r="E2081" t="s">
        <v>459</v>
      </c>
      <c r="F2081" t="s">
        <v>334</v>
      </c>
      <c r="G2081" t="s">
        <v>355</v>
      </c>
      <c r="H2081" t="s">
        <v>274</v>
      </c>
      <c r="I2081" t="s">
        <v>275</v>
      </c>
      <c r="J2081" t="s">
        <v>155</v>
      </c>
      <c r="K2081" t="s">
        <v>283</v>
      </c>
      <c r="L2081" t="s">
        <v>525</v>
      </c>
      <c r="M2081" t="s">
        <v>280</v>
      </c>
      <c r="N2081" t="s">
        <v>155</v>
      </c>
      <c r="O2081">
        <v>1.58</v>
      </c>
    </row>
    <row r="2082" spans="1:15">
      <c r="A2082" t="s">
        <v>268</v>
      </c>
      <c r="B2082" t="s">
        <v>269</v>
      </c>
      <c r="C2082">
        <v>17616</v>
      </c>
      <c r="D2082" t="s">
        <v>817</v>
      </c>
      <c r="E2082" t="s">
        <v>459</v>
      </c>
      <c r="F2082" t="s">
        <v>334</v>
      </c>
      <c r="G2082" t="s">
        <v>355</v>
      </c>
      <c r="H2082" t="s">
        <v>274</v>
      </c>
      <c r="I2082" t="s">
        <v>275</v>
      </c>
      <c r="J2082" t="s">
        <v>157</v>
      </c>
      <c r="K2082" t="s">
        <v>296</v>
      </c>
      <c r="L2082" t="s">
        <v>312</v>
      </c>
      <c r="M2082" t="s">
        <v>278</v>
      </c>
      <c r="N2082" t="s">
        <v>157</v>
      </c>
      <c r="O2082">
        <v>3.58</v>
      </c>
    </row>
    <row r="2083" spans="1:15">
      <c r="A2083" t="s">
        <v>268</v>
      </c>
      <c r="B2083" t="s">
        <v>269</v>
      </c>
      <c r="C2083">
        <v>17616</v>
      </c>
      <c r="D2083" t="s">
        <v>817</v>
      </c>
      <c r="E2083" t="s">
        <v>459</v>
      </c>
      <c r="F2083" t="s">
        <v>334</v>
      </c>
      <c r="G2083" t="s">
        <v>355</v>
      </c>
      <c r="H2083" t="s">
        <v>274</v>
      </c>
      <c r="I2083" t="s">
        <v>275</v>
      </c>
      <c r="J2083" t="s">
        <v>164</v>
      </c>
      <c r="K2083" t="s">
        <v>296</v>
      </c>
      <c r="L2083" t="s">
        <v>313</v>
      </c>
      <c r="M2083" t="s">
        <v>278</v>
      </c>
      <c r="N2083" t="s">
        <v>164</v>
      </c>
      <c r="O2083">
        <v>2.1</v>
      </c>
    </row>
    <row r="2084" spans="1:15">
      <c r="A2084" t="s">
        <v>268</v>
      </c>
      <c r="B2084" t="s">
        <v>269</v>
      </c>
      <c r="C2084">
        <v>17616</v>
      </c>
      <c r="D2084" t="s">
        <v>817</v>
      </c>
      <c r="E2084" t="s">
        <v>459</v>
      </c>
      <c r="F2084" t="s">
        <v>334</v>
      </c>
      <c r="G2084" t="s">
        <v>355</v>
      </c>
      <c r="H2084" t="s">
        <v>274</v>
      </c>
      <c r="I2084" t="s">
        <v>275</v>
      </c>
      <c r="J2084" t="s">
        <v>165</v>
      </c>
      <c r="K2084" t="s">
        <v>296</v>
      </c>
      <c r="L2084" t="s">
        <v>314</v>
      </c>
      <c r="M2084" t="s">
        <v>278</v>
      </c>
      <c r="N2084" t="s">
        <v>165</v>
      </c>
      <c r="O2084">
        <v>2.15</v>
      </c>
    </row>
    <row r="2085" spans="1:15">
      <c r="A2085" t="s">
        <v>268</v>
      </c>
      <c r="B2085" t="s">
        <v>269</v>
      </c>
      <c r="C2085">
        <v>17616</v>
      </c>
      <c r="D2085" t="s">
        <v>817</v>
      </c>
      <c r="E2085" t="s">
        <v>459</v>
      </c>
      <c r="F2085" t="s">
        <v>334</v>
      </c>
      <c r="G2085" t="s">
        <v>355</v>
      </c>
      <c r="H2085" t="s">
        <v>274</v>
      </c>
      <c r="I2085" t="s">
        <v>275</v>
      </c>
      <c r="J2085" t="s">
        <v>170</v>
      </c>
      <c r="K2085" t="s">
        <v>276</v>
      </c>
      <c r="L2085" t="s">
        <v>315</v>
      </c>
      <c r="M2085" t="s">
        <v>278</v>
      </c>
      <c r="N2085" t="s">
        <v>170</v>
      </c>
      <c r="O2085">
        <v>2.64</v>
      </c>
    </row>
    <row r="2086" spans="1:15">
      <c r="A2086" t="s">
        <v>268</v>
      </c>
      <c r="B2086" t="s">
        <v>269</v>
      </c>
      <c r="C2086">
        <v>17616</v>
      </c>
      <c r="D2086" t="s">
        <v>817</v>
      </c>
      <c r="E2086" t="s">
        <v>459</v>
      </c>
      <c r="F2086" t="s">
        <v>334</v>
      </c>
      <c r="G2086" t="s">
        <v>355</v>
      </c>
      <c r="H2086" t="s">
        <v>274</v>
      </c>
      <c r="I2086" t="s">
        <v>275</v>
      </c>
      <c r="J2086" t="s">
        <v>189</v>
      </c>
      <c r="K2086" t="s">
        <v>283</v>
      </c>
      <c r="L2086" t="s">
        <v>331</v>
      </c>
      <c r="M2086" t="s">
        <v>278</v>
      </c>
      <c r="N2086" t="s">
        <v>189</v>
      </c>
      <c r="O2086">
        <v>3.57</v>
      </c>
    </row>
    <row r="2087" spans="1:15">
      <c r="A2087" t="s">
        <v>268</v>
      </c>
      <c r="B2087" t="s">
        <v>269</v>
      </c>
      <c r="C2087">
        <v>17616</v>
      </c>
      <c r="D2087" t="s">
        <v>817</v>
      </c>
      <c r="E2087" t="s">
        <v>459</v>
      </c>
      <c r="F2087" t="s">
        <v>334</v>
      </c>
      <c r="G2087" t="s">
        <v>355</v>
      </c>
      <c r="H2087" t="s">
        <v>274</v>
      </c>
      <c r="I2087" t="s">
        <v>275</v>
      </c>
      <c r="J2087" t="s">
        <v>211</v>
      </c>
      <c r="K2087" t="s">
        <v>276</v>
      </c>
      <c r="L2087" t="s">
        <v>319</v>
      </c>
      <c r="M2087" t="s">
        <v>278</v>
      </c>
      <c r="N2087" t="s">
        <v>211</v>
      </c>
      <c r="O2087">
        <v>3.34</v>
      </c>
    </row>
    <row r="2088" spans="1:15">
      <c r="A2088" t="s">
        <v>268</v>
      </c>
      <c r="B2088" t="s">
        <v>269</v>
      </c>
      <c r="C2088">
        <v>17616</v>
      </c>
      <c r="D2088" t="s">
        <v>817</v>
      </c>
      <c r="E2088" t="s">
        <v>459</v>
      </c>
      <c r="F2088" t="s">
        <v>334</v>
      </c>
      <c r="G2088" t="s">
        <v>355</v>
      </c>
      <c r="H2088" t="s">
        <v>274</v>
      </c>
      <c r="I2088" t="s">
        <v>275</v>
      </c>
      <c r="J2088" t="s">
        <v>219</v>
      </c>
      <c r="K2088" t="s">
        <v>276</v>
      </c>
      <c r="L2088" t="s">
        <v>320</v>
      </c>
      <c r="M2088" t="s">
        <v>278</v>
      </c>
      <c r="N2088" t="s">
        <v>219</v>
      </c>
      <c r="O2088">
        <v>2.63</v>
      </c>
    </row>
    <row r="2089" spans="1:15">
      <c r="A2089" t="e">
        <v>#N/A</v>
      </c>
      <c r="B2089" t="s">
        <v>269</v>
      </c>
      <c r="C2089">
        <v>19714</v>
      </c>
      <c r="D2089" t="s">
        <v>818</v>
      </c>
      <c r="E2089" t="s">
        <v>419</v>
      </c>
      <c r="F2089" t="s">
        <v>344</v>
      </c>
      <c r="G2089" t="s">
        <v>345</v>
      </c>
      <c r="H2089" t="s">
        <v>274</v>
      </c>
      <c r="J2089" t="s">
        <v>346</v>
      </c>
      <c r="K2089" t="s">
        <v>347</v>
      </c>
      <c r="L2089" t="s">
        <v>346</v>
      </c>
      <c r="M2089" t="s">
        <v>280</v>
      </c>
      <c r="N2089" t="e">
        <v>#VALUE!</v>
      </c>
      <c r="O2089">
        <v>1.97</v>
      </c>
    </row>
    <row r="2090" spans="1:15">
      <c r="A2090" t="e">
        <v>#N/A</v>
      </c>
      <c r="B2090" t="s">
        <v>269</v>
      </c>
      <c r="C2090">
        <v>19693</v>
      </c>
      <c r="D2090" t="s">
        <v>819</v>
      </c>
      <c r="E2090" t="s">
        <v>419</v>
      </c>
      <c r="F2090" t="s">
        <v>344</v>
      </c>
      <c r="G2090" t="s">
        <v>345</v>
      </c>
      <c r="H2090" t="s">
        <v>274</v>
      </c>
      <c r="J2090" t="s">
        <v>346</v>
      </c>
      <c r="K2090" t="s">
        <v>347</v>
      </c>
      <c r="L2090" t="s">
        <v>346</v>
      </c>
      <c r="M2090" t="s">
        <v>280</v>
      </c>
      <c r="N2090" t="e">
        <v>#VALUE!</v>
      </c>
      <c r="O2090">
        <v>1.22</v>
      </c>
    </row>
    <row r="2091" spans="1:15">
      <c r="A2091" t="e">
        <v>#N/A</v>
      </c>
      <c r="B2091" t="s">
        <v>269</v>
      </c>
      <c r="C2091">
        <v>19626</v>
      </c>
      <c r="D2091" t="s">
        <v>820</v>
      </c>
      <c r="E2091" t="s">
        <v>419</v>
      </c>
      <c r="F2091" t="s">
        <v>344</v>
      </c>
      <c r="G2091" t="s">
        <v>345</v>
      </c>
      <c r="H2091" t="s">
        <v>274</v>
      </c>
      <c r="J2091" t="s">
        <v>346</v>
      </c>
      <c r="K2091" t="s">
        <v>347</v>
      </c>
      <c r="L2091" t="s">
        <v>346</v>
      </c>
      <c r="M2091" t="s">
        <v>280</v>
      </c>
      <c r="N2091" t="e">
        <v>#VALUE!</v>
      </c>
      <c r="O2091">
        <v>1.23</v>
      </c>
    </row>
    <row r="2092" spans="1:15">
      <c r="A2092" t="s">
        <v>268</v>
      </c>
      <c r="B2092" t="s">
        <v>269</v>
      </c>
      <c r="C2092">
        <v>18020</v>
      </c>
      <c r="D2092" t="s">
        <v>821</v>
      </c>
      <c r="E2092" t="s">
        <v>822</v>
      </c>
      <c r="F2092" t="s">
        <v>354</v>
      </c>
      <c r="G2092" t="s">
        <v>345</v>
      </c>
      <c r="H2092" t="s">
        <v>274</v>
      </c>
      <c r="I2092" t="s">
        <v>323</v>
      </c>
      <c r="J2092" t="s">
        <v>17</v>
      </c>
      <c r="K2092" t="s">
        <v>296</v>
      </c>
      <c r="L2092" t="s">
        <v>357</v>
      </c>
      <c r="M2092" t="s">
        <v>278</v>
      </c>
      <c r="N2092" t="s">
        <v>17</v>
      </c>
      <c r="O2092">
        <v>2.76</v>
      </c>
    </row>
    <row r="2093" spans="1:15">
      <c r="A2093" t="s">
        <v>268</v>
      </c>
      <c r="B2093" t="s">
        <v>269</v>
      </c>
      <c r="C2093">
        <v>18020</v>
      </c>
      <c r="D2093" t="s">
        <v>821</v>
      </c>
      <c r="E2093" t="s">
        <v>822</v>
      </c>
      <c r="F2093" t="s">
        <v>354</v>
      </c>
      <c r="G2093" t="s">
        <v>345</v>
      </c>
      <c r="H2093" t="s">
        <v>274</v>
      </c>
      <c r="I2093" t="s">
        <v>323</v>
      </c>
      <c r="J2093" t="s">
        <v>28</v>
      </c>
      <c r="K2093" t="s">
        <v>283</v>
      </c>
      <c r="L2093" t="s">
        <v>549</v>
      </c>
      <c r="M2093" t="s">
        <v>280</v>
      </c>
      <c r="N2093" t="s">
        <v>28</v>
      </c>
      <c r="O2093">
        <v>1.71</v>
      </c>
    </row>
    <row r="2094" spans="1:15">
      <c r="A2094" t="s">
        <v>268</v>
      </c>
      <c r="B2094" t="s">
        <v>269</v>
      </c>
      <c r="C2094">
        <v>18020</v>
      </c>
      <c r="D2094" t="s">
        <v>821</v>
      </c>
      <c r="E2094" t="s">
        <v>822</v>
      </c>
      <c r="F2094" t="s">
        <v>354</v>
      </c>
      <c r="G2094" t="s">
        <v>345</v>
      </c>
      <c r="H2094" t="s">
        <v>274</v>
      </c>
      <c r="I2094" t="s">
        <v>323</v>
      </c>
      <c r="J2094" t="s">
        <v>33</v>
      </c>
      <c r="K2094" t="s">
        <v>296</v>
      </c>
      <c r="L2094" t="s">
        <v>358</v>
      </c>
      <c r="M2094" t="s">
        <v>278</v>
      </c>
      <c r="N2094" t="s">
        <v>33</v>
      </c>
      <c r="O2094">
        <v>3.28</v>
      </c>
    </row>
    <row r="2095" spans="1:15">
      <c r="A2095" t="s">
        <v>268</v>
      </c>
      <c r="B2095" t="s">
        <v>269</v>
      </c>
      <c r="C2095">
        <v>18020</v>
      </c>
      <c r="D2095" t="s">
        <v>821</v>
      </c>
      <c r="E2095" t="s">
        <v>822</v>
      </c>
      <c r="F2095" t="s">
        <v>354</v>
      </c>
      <c r="G2095" t="s">
        <v>345</v>
      </c>
      <c r="H2095" t="s">
        <v>274</v>
      </c>
      <c r="I2095" t="s">
        <v>323</v>
      </c>
      <c r="J2095" t="s">
        <v>43</v>
      </c>
      <c r="K2095" t="s">
        <v>296</v>
      </c>
      <c r="L2095" t="s">
        <v>359</v>
      </c>
      <c r="M2095" t="s">
        <v>280</v>
      </c>
      <c r="N2095" t="s">
        <v>43</v>
      </c>
      <c r="O2095">
        <v>1.77</v>
      </c>
    </row>
    <row r="2096" spans="1:15">
      <c r="A2096" t="s">
        <v>268</v>
      </c>
      <c r="B2096" t="s">
        <v>269</v>
      </c>
      <c r="C2096">
        <v>18020</v>
      </c>
      <c r="D2096" t="s">
        <v>821</v>
      </c>
      <c r="E2096" t="s">
        <v>822</v>
      </c>
      <c r="F2096" t="s">
        <v>354</v>
      </c>
      <c r="G2096" t="s">
        <v>345</v>
      </c>
      <c r="H2096" t="s">
        <v>274</v>
      </c>
      <c r="I2096" t="s">
        <v>323</v>
      </c>
      <c r="J2096" t="s">
        <v>47</v>
      </c>
      <c r="K2096" t="s">
        <v>296</v>
      </c>
      <c r="L2096" t="s">
        <v>360</v>
      </c>
      <c r="M2096" t="s">
        <v>278</v>
      </c>
      <c r="N2096" t="s">
        <v>47</v>
      </c>
      <c r="O2096">
        <v>3.62</v>
      </c>
    </row>
    <row r="2097" spans="1:15">
      <c r="A2097" t="s">
        <v>268</v>
      </c>
      <c r="B2097" t="s">
        <v>269</v>
      </c>
      <c r="C2097">
        <v>18020</v>
      </c>
      <c r="D2097" t="s">
        <v>821</v>
      </c>
      <c r="E2097" t="s">
        <v>822</v>
      </c>
      <c r="F2097" t="s">
        <v>354</v>
      </c>
      <c r="G2097" t="s">
        <v>345</v>
      </c>
      <c r="H2097" t="s">
        <v>274</v>
      </c>
      <c r="I2097" t="s">
        <v>323</v>
      </c>
      <c r="J2097" t="s">
        <v>57</v>
      </c>
      <c r="K2097" t="s">
        <v>276</v>
      </c>
      <c r="L2097" t="s">
        <v>362</v>
      </c>
      <c r="M2097" t="s">
        <v>278</v>
      </c>
      <c r="N2097" t="s">
        <v>57</v>
      </c>
      <c r="O2097">
        <v>3.71</v>
      </c>
    </row>
    <row r="2098" spans="1:15">
      <c r="A2098" t="s">
        <v>268</v>
      </c>
      <c r="B2098" t="s">
        <v>269</v>
      </c>
      <c r="C2098">
        <v>18020</v>
      </c>
      <c r="D2098" t="s">
        <v>821</v>
      </c>
      <c r="E2098" t="s">
        <v>822</v>
      </c>
      <c r="F2098" t="s">
        <v>354</v>
      </c>
      <c r="G2098" t="s">
        <v>345</v>
      </c>
      <c r="H2098" t="s">
        <v>274</v>
      </c>
      <c r="I2098" t="s">
        <v>323</v>
      </c>
      <c r="J2098" t="s">
        <v>68</v>
      </c>
      <c r="K2098" t="s">
        <v>283</v>
      </c>
      <c r="L2098" t="s">
        <v>823</v>
      </c>
      <c r="M2098" t="s">
        <v>278</v>
      </c>
      <c r="N2098" t="s">
        <v>68</v>
      </c>
      <c r="O2098">
        <v>2.48</v>
      </c>
    </row>
    <row r="2099" spans="1:15">
      <c r="A2099" t="s">
        <v>268</v>
      </c>
      <c r="B2099" t="s">
        <v>269</v>
      </c>
      <c r="C2099">
        <v>18020</v>
      </c>
      <c r="D2099" t="s">
        <v>821</v>
      </c>
      <c r="E2099" t="s">
        <v>822</v>
      </c>
      <c r="F2099" t="s">
        <v>354</v>
      </c>
      <c r="G2099" t="s">
        <v>345</v>
      </c>
      <c r="H2099" t="s">
        <v>274</v>
      </c>
      <c r="I2099" t="s">
        <v>323</v>
      </c>
      <c r="J2099" t="s">
        <v>74</v>
      </c>
      <c r="K2099" t="s">
        <v>276</v>
      </c>
      <c r="L2099" t="s">
        <v>363</v>
      </c>
      <c r="M2099" t="s">
        <v>280</v>
      </c>
      <c r="N2099" t="s">
        <v>74</v>
      </c>
      <c r="O2099">
        <v>1.65</v>
      </c>
    </row>
    <row r="2100" spans="1:15">
      <c r="A2100" t="s">
        <v>268</v>
      </c>
      <c r="B2100" t="s">
        <v>269</v>
      </c>
      <c r="C2100">
        <v>18020</v>
      </c>
      <c r="D2100" t="s">
        <v>821</v>
      </c>
      <c r="E2100" t="s">
        <v>822</v>
      </c>
      <c r="F2100" t="s">
        <v>354</v>
      </c>
      <c r="G2100" t="s">
        <v>345</v>
      </c>
      <c r="H2100" t="s">
        <v>274</v>
      </c>
      <c r="I2100" t="s">
        <v>323</v>
      </c>
      <c r="J2100" t="s">
        <v>79</v>
      </c>
      <c r="K2100" t="s">
        <v>283</v>
      </c>
      <c r="L2100" t="s">
        <v>550</v>
      </c>
      <c r="M2100" t="s">
        <v>280</v>
      </c>
      <c r="N2100" t="s">
        <v>79</v>
      </c>
      <c r="O2100">
        <v>1.52</v>
      </c>
    </row>
    <row r="2101" spans="1:15">
      <c r="A2101" t="s">
        <v>268</v>
      </c>
      <c r="B2101" t="s">
        <v>269</v>
      </c>
      <c r="C2101">
        <v>18020</v>
      </c>
      <c r="D2101" t="s">
        <v>821</v>
      </c>
      <c r="E2101" t="s">
        <v>822</v>
      </c>
      <c r="F2101" t="s">
        <v>354</v>
      </c>
      <c r="G2101" t="s">
        <v>345</v>
      </c>
      <c r="H2101" t="s">
        <v>274</v>
      </c>
      <c r="I2101" t="s">
        <v>323</v>
      </c>
      <c r="J2101" t="s">
        <v>94</v>
      </c>
      <c r="K2101" t="s">
        <v>296</v>
      </c>
      <c r="L2101" t="s">
        <v>364</v>
      </c>
      <c r="M2101" t="s">
        <v>278</v>
      </c>
      <c r="N2101" t="s">
        <v>94</v>
      </c>
      <c r="O2101">
        <v>2.34</v>
      </c>
    </row>
    <row r="2102" spans="1:15">
      <c r="A2102" t="s">
        <v>268</v>
      </c>
      <c r="B2102" t="s">
        <v>269</v>
      </c>
      <c r="C2102">
        <v>18020</v>
      </c>
      <c r="D2102" t="s">
        <v>821</v>
      </c>
      <c r="E2102" t="s">
        <v>822</v>
      </c>
      <c r="F2102" t="s">
        <v>354</v>
      </c>
      <c r="G2102" t="s">
        <v>345</v>
      </c>
      <c r="H2102" t="s">
        <v>274</v>
      </c>
      <c r="I2102" t="s">
        <v>323</v>
      </c>
      <c r="J2102" t="s">
        <v>102</v>
      </c>
      <c r="K2102" t="s">
        <v>283</v>
      </c>
      <c r="L2102" t="s">
        <v>551</v>
      </c>
      <c r="M2102" t="s">
        <v>278</v>
      </c>
      <c r="N2102" t="s">
        <v>102</v>
      </c>
      <c r="O2102">
        <v>3.89</v>
      </c>
    </row>
    <row r="2103" spans="1:15">
      <c r="A2103" t="s">
        <v>268</v>
      </c>
      <c r="B2103" t="s">
        <v>269</v>
      </c>
      <c r="C2103">
        <v>18020</v>
      </c>
      <c r="D2103" t="s">
        <v>821</v>
      </c>
      <c r="E2103" t="s">
        <v>822</v>
      </c>
      <c r="F2103" t="s">
        <v>354</v>
      </c>
      <c r="G2103" t="s">
        <v>345</v>
      </c>
      <c r="H2103" t="s">
        <v>274</v>
      </c>
      <c r="I2103" t="s">
        <v>323</v>
      </c>
      <c r="J2103" t="s">
        <v>106</v>
      </c>
      <c r="K2103" t="s">
        <v>276</v>
      </c>
      <c r="L2103" t="s">
        <v>366</v>
      </c>
      <c r="M2103" t="s">
        <v>280</v>
      </c>
      <c r="N2103" t="s">
        <v>106</v>
      </c>
      <c r="O2103">
        <v>1.3</v>
      </c>
    </row>
    <row r="2104" spans="1:15">
      <c r="A2104" t="s">
        <v>268</v>
      </c>
      <c r="B2104" t="s">
        <v>269</v>
      </c>
      <c r="C2104">
        <v>18020</v>
      </c>
      <c r="D2104" t="s">
        <v>821</v>
      </c>
      <c r="E2104" t="s">
        <v>822</v>
      </c>
      <c r="F2104" t="s">
        <v>354</v>
      </c>
      <c r="G2104" t="s">
        <v>345</v>
      </c>
      <c r="H2104" t="s">
        <v>274</v>
      </c>
      <c r="I2104" t="s">
        <v>323</v>
      </c>
      <c r="J2104" t="s">
        <v>108</v>
      </c>
      <c r="K2104" t="s">
        <v>276</v>
      </c>
      <c r="L2104" t="s">
        <v>367</v>
      </c>
      <c r="M2104" t="s">
        <v>280</v>
      </c>
      <c r="N2104" t="s">
        <v>108</v>
      </c>
      <c r="O2104">
        <v>1.77</v>
      </c>
    </row>
    <row r="2105" spans="1:15">
      <c r="A2105" t="s">
        <v>268</v>
      </c>
      <c r="B2105" t="s">
        <v>269</v>
      </c>
      <c r="C2105">
        <v>18020</v>
      </c>
      <c r="D2105" t="s">
        <v>821</v>
      </c>
      <c r="E2105" t="s">
        <v>822</v>
      </c>
      <c r="F2105" t="s">
        <v>354</v>
      </c>
      <c r="G2105" t="s">
        <v>345</v>
      </c>
      <c r="H2105" t="s">
        <v>274</v>
      </c>
      <c r="I2105" t="s">
        <v>323</v>
      </c>
      <c r="J2105" t="s">
        <v>117</v>
      </c>
      <c r="K2105" t="s">
        <v>283</v>
      </c>
      <c r="L2105" t="s">
        <v>824</v>
      </c>
      <c r="M2105" t="s">
        <v>280</v>
      </c>
      <c r="N2105" t="s">
        <v>117</v>
      </c>
      <c r="O2105">
        <v>1.93</v>
      </c>
    </row>
    <row r="2106" spans="1:15">
      <c r="A2106" t="s">
        <v>268</v>
      </c>
      <c r="B2106" t="s">
        <v>269</v>
      </c>
      <c r="C2106">
        <v>18020</v>
      </c>
      <c r="D2106" t="s">
        <v>821</v>
      </c>
      <c r="E2106" t="s">
        <v>822</v>
      </c>
      <c r="F2106" t="s">
        <v>354</v>
      </c>
      <c r="G2106" t="s">
        <v>345</v>
      </c>
      <c r="H2106" t="s">
        <v>274</v>
      </c>
      <c r="I2106" t="s">
        <v>323</v>
      </c>
      <c r="J2106" t="s">
        <v>126</v>
      </c>
      <c r="K2106" t="s">
        <v>276</v>
      </c>
      <c r="L2106" t="s">
        <v>368</v>
      </c>
      <c r="M2106" t="s">
        <v>278</v>
      </c>
      <c r="N2106" t="s">
        <v>126</v>
      </c>
      <c r="O2106">
        <v>2.14</v>
      </c>
    </row>
    <row r="2107" spans="1:15">
      <c r="A2107" t="s">
        <v>268</v>
      </c>
      <c r="B2107" t="s">
        <v>269</v>
      </c>
      <c r="C2107">
        <v>18020</v>
      </c>
      <c r="D2107" t="s">
        <v>821</v>
      </c>
      <c r="E2107" t="s">
        <v>822</v>
      </c>
      <c r="F2107" t="s">
        <v>354</v>
      </c>
      <c r="G2107" t="s">
        <v>345</v>
      </c>
      <c r="H2107" t="s">
        <v>274</v>
      </c>
      <c r="I2107" t="s">
        <v>323</v>
      </c>
      <c r="J2107" t="s">
        <v>156</v>
      </c>
      <c r="K2107" t="s">
        <v>283</v>
      </c>
      <c r="L2107" t="s">
        <v>552</v>
      </c>
      <c r="M2107" t="s">
        <v>280</v>
      </c>
      <c r="N2107" t="s">
        <v>156</v>
      </c>
      <c r="O2107">
        <v>1.92</v>
      </c>
    </row>
    <row r="2108" spans="1:15">
      <c r="A2108" t="s">
        <v>268</v>
      </c>
      <c r="B2108" t="s">
        <v>269</v>
      </c>
      <c r="C2108">
        <v>18020</v>
      </c>
      <c r="D2108" t="s">
        <v>821</v>
      </c>
      <c r="E2108" t="s">
        <v>822</v>
      </c>
      <c r="F2108" t="s">
        <v>354</v>
      </c>
      <c r="G2108" t="s">
        <v>345</v>
      </c>
      <c r="H2108" t="s">
        <v>274</v>
      </c>
      <c r="I2108" t="s">
        <v>323</v>
      </c>
      <c r="J2108" t="s">
        <v>157</v>
      </c>
      <c r="K2108" t="s">
        <v>296</v>
      </c>
      <c r="L2108" t="s">
        <v>371</v>
      </c>
      <c r="M2108" t="s">
        <v>280</v>
      </c>
      <c r="N2108" t="s">
        <v>157</v>
      </c>
      <c r="O2108">
        <v>1.76</v>
      </c>
    </row>
    <row r="2109" spans="1:15">
      <c r="A2109" t="s">
        <v>268</v>
      </c>
      <c r="B2109" t="s">
        <v>269</v>
      </c>
      <c r="C2109">
        <v>18020</v>
      </c>
      <c r="D2109" t="s">
        <v>821</v>
      </c>
      <c r="E2109" t="s">
        <v>822</v>
      </c>
      <c r="F2109" t="s">
        <v>354</v>
      </c>
      <c r="G2109" t="s">
        <v>345</v>
      </c>
      <c r="H2109" t="s">
        <v>274</v>
      </c>
      <c r="I2109" t="s">
        <v>323</v>
      </c>
      <c r="J2109" t="s">
        <v>162</v>
      </c>
      <c r="K2109" t="s">
        <v>283</v>
      </c>
      <c r="L2109" t="s">
        <v>553</v>
      </c>
      <c r="M2109" t="s">
        <v>280</v>
      </c>
      <c r="N2109" t="s">
        <v>162</v>
      </c>
      <c r="O2109">
        <v>1.65</v>
      </c>
    </row>
    <row r="2110" spans="1:15">
      <c r="A2110" t="s">
        <v>268</v>
      </c>
      <c r="B2110" t="s">
        <v>269</v>
      </c>
      <c r="C2110">
        <v>18020</v>
      </c>
      <c r="D2110" t="s">
        <v>821</v>
      </c>
      <c r="E2110" t="s">
        <v>822</v>
      </c>
      <c r="F2110" t="s">
        <v>354</v>
      </c>
      <c r="G2110" t="s">
        <v>345</v>
      </c>
      <c r="H2110" t="s">
        <v>274</v>
      </c>
      <c r="I2110" t="s">
        <v>323</v>
      </c>
      <c r="J2110" t="s">
        <v>164</v>
      </c>
      <c r="K2110" t="s">
        <v>296</v>
      </c>
      <c r="L2110" t="s">
        <v>372</v>
      </c>
      <c r="M2110" t="s">
        <v>278</v>
      </c>
      <c r="N2110" t="s">
        <v>164</v>
      </c>
      <c r="O2110">
        <v>2.5299999999999998</v>
      </c>
    </row>
    <row r="2111" spans="1:15">
      <c r="A2111" t="s">
        <v>268</v>
      </c>
      <c r="B2111" t="s">
        <v>269</v>
      </c>
      <c r="C2111">
        <v>18020</v>
      </c>
      <c r="D2111" t="s">
        <v>821</v>
      </c>
      <c r="E2111" t="s">
        <v>822</v>
      </c>
      <c r="F2111" t="s">
        <v>354</v>
      </c>
      <c r="G2111" t="s">
        <v>345</v>
      </c>
      <c r="H2111" t="s">
        <v>274</v>
      </c>
      <c r="I2111" t="s">
        <v>323</v>
      </c>
      <c r="J2111" t="s">
        <v>165</v>
      </c>
      <c r="K2111" t="s">
        <v>296</v>
      </c>
      <c r="L2111" t="s">
        <v>373</v>
      </c>
      <c r="M2111" t="s">
        <v>278</v>
      </c>
      <c r="N2111" t="s">
        <v>165</v>
      </c>
      <c r="O2111">
        <v>3.5</v>
      </c>
    </row>
    <row r="2112" spans="1:15">
      <c r="A2112" t="s">
        <v>268</v>
      </c>
      <c r="B2112" t="s">
        <v>269</v>
      </c>
      <c r="C2112">
        <v>18020</v>
      </c>
      <c r="D2112" t="s">
        <v>821</v>
      </c>
      <c r="E2112" t="s">
        <v>822</v>
      </c>
      <c r="F2112" t="s">
        <v>354</v>
      </c>
      <c r="G2112" t="s">
        <v>345</v>
      </c>
      <c r="H2112" t="s">
        <v>274</v>
      </c>
      <c r="I2112" t="s">
        <v>323</v>
      </c>
      <c r="J2112" t="s">
        <v>170</v>
      </c>
      <c r="K2112" t="s">
        <v>276</v>
      </c>
      <c r="L2112" t="s">
        <v>374</v>
      </c>
      <c r="M2112" t="s">
        <v>278</v>
      </c>
      <c r="N2112" t="s">
        <v>170</v>
      </c>
      <c r="O2112">
        <v>2.91</v>
      </c>
    </row>
    <row r="2113" spans="1:15">
      <c r="A2113" t="s">
        <v>268</v>
      </c>
      <c r="B2113" t="s">
        <v>269</v>
      </c>
      <c r="C2113">
        <v>18020</v>
      </c>
      <c r="D2113" t="s">
        <v>821</v>
      </c>
      <c r="E2113" t="s">
        <v>822</v>
      </c>
      <c r="F2113" t="s">
        <v>354</v>
      </c>
      <c r="G2113" t="s">
        <v>345</v>
      </c>
      <c r="H2113" t="s">
        <v>274</v>
      </c>
      <c r="I2113" t="s">
        <v>323</v>
      </c>
      <c r="J2113" t="s">
        <v>211</v>
      </c>
      <c r="K2113" t="s">
        <v>276</v>
      </c>
      <c r="L2113" t="s">
        <v>377</v>
      </c>
      <c r="M2113" t="s">
        <v>278</v>
      </c>
      <c r="N2113" t="s">
        <v>211</v>
      </c>
      <c r="O2113">
        <v>3.73</v>
      </c>
    </row>
    <row r="2114" spans="1:15">
      <c r="A2114" t="s">
        <v>268</v>
      </c>
      <c r="B2114" t="s">
        <v>269</v>
      </c>
      <c r="C2114">
        <v>18020</v>
      </c>
      <c r="D2114" t="s">
        <v>821</v>
      </c>
      <c r="E2114" t="s">
        <v>822</v>
      </c>
      <c r="F2114" t="s">
        <v>354</v>
      </c>
      <c r="G2114" t="s">
        <v>345</v>
      </c>
      <c r="H2114" t="s">
        <v>274</v>
      </c>
      <c r="I2114" t="s">
        <v>323</v>
      </c>
      <c r="J2114" t="s">
        <v>219</v>
      </c>
      <c r="K2114" t="s">
        <v>276</v>
      </c>
      <c r="L2114" t="s">
        <v>378</v>
      </c>
      <c r="M2114" t="s">
        <v>280</v>
      </c>
      <c r="N2114" t="s">
        <v>219</v>
      </c>
      <c r="O2114">
        <v>1.1499999999999999</v>
      </c>
    </row>
    <row r="2115" spans="1:15">
      <c r="A2115" t="s">
        <v>268</v>
      </c>
      <c r="B2115" t="s">
        <v>269</v>
      </c>
      <c r="C2115">
        <v>18020</v>
      </c>
      <c r="D2115" t="s">
        <v>821</v>
      </c>
      <c r="E2115" t="s">
        <v>822</v>
      </c>
      <c r="F2115" t="s">
        <v>354</v>
      </c>
      <c r="G2115" t="s">
        <v>345</v>
      </c>
      <c r="H2115" t="s">
        <v>274</v>
      </c>
      <c r="I2115" t="s">
        <v>323</v>
      </c>
      <c r="J2115" t="s">
        <v>225</v>
      </c>
      <c r="K2115" t="s">
        <v>283</v>
      </c>
      <c r="L2115" t="s">
        <v>555</v>
      </c>
      <c r="M2115" t="s">
        <v>278</v>
      </c>
      <c r="N2115" t="s">
        <v>225</v>
      </c>
      <c r="O2115">
        <v>2.04</v>
      </c>
    </row>
    <row r="2116" spans="1:15">
      <c r="A2116" t="s">
        <v>268</v>
      </c>
      <c r="B2116" t="s">
        <v>269</v>
      </c>
      <c r="C2116">
        <v>5786</v>
      </c>
      <c r="D2116" t="s">
        <v>825</v>
      </c>
      <c r="E2116" t="s">
        <v>271</v>
      </c>
      <c r="F2116" t="s">
        <v>272</v>
      </c>
      <c r="G2116" t="s">
        <v>273</v>
      </c>
      <c r="H2116" t="s">
        <v>274</v>
      </c>
      <c r="I2116" t="s">
        <v>275</v>
      </c>
      <c r="J2116" t="s">
        <v>57</v>
      </c>
      <c r="K2116" t="s">
        <v>276</v>
      </c>
      <c r="L2116" t="s">
        <v>277</v>
      </c>
      <c r="M2116" t="s">
        <v>278</v>
      </c>
      <c r="N2116" t="s">
        <v>57</v>
      </c>
      <c r="O2116">
        <v>2.98</v>
      </c>
    </row>
    <row r="2117" spans="1:15">
      <c r="A2117" t="s">
        <v>268</v>
      </c>
      <c r="B2117" t="s">
        <v>269</v>
      </c>
      <c r="C2117">
        <v>5786</v>
      </c>
      <c r="D2117" t="s">
        <v>825</v>
      </c>
      <c r="E2117" t="s">
        <v>271</v>
      </c>
      <c r="F2117" t="s">
        <v>272</v>
      </c>
      <c r="G2117" t="s">
        <v>273</v>
      </c>
      <c r="H2117" t="s">
        <v>274</v>
      </c>
      <c r="I2117" t="s">
        <v>275</v>
      </c>
      <c r="J2117" t="s">
        <v>74</v>
      </c>
      <c r="K2117" t="s">
        <v>276</v>
      </c>
      <c r="L2117" t="s">
        <v>279</v>
      </c>
      <c r="M2117" t="s">
        <v>280</v>
      </c>
      <c r="N2117" t="s">
        <v>74</v>
      </c>
      <c r="O2117">
        <v>1.2</v>
      </c>
    </row>
    <row r="2118" spans="1:15">
      <c r="A2118" t="s">
        <v>268</v>
      </c>
      <c r="B2118" t="s">
        <v>269</v>
      </c>
      <c r="C2118">
        <v>5786</v>
      </c>
      <c r="D2118" t="s">
        <v>825</v>
      </c>
      <c r="E2118" t="s">
        <v>271</v>
      </c>
      <c r="F2118" t="s">
        <v>272</v>
      </c>
      <c r="G2118" t="s">
        <v>273</v>
      </c>
      <c r="H2118" t="s">
        <v>274</v>
      </c>
      <c r="I2118" t="s">
        <v>275</v>
      </c>
      <c r="J2118" t="s">
        <v>106</v>
      </c>
      <c r="K2118" t="s">
        <v>276</v>
      </c>
      <c r="L2118" t="s">
        <v>281</v>
      </c>
      <c r="M2118" t="s">
        <v>278</v>
      </c>
      <c r="N2118" t="s">
        <v>106</v>
      </c>
      <c r="O2118">
        <v>2.96</v>
      </c>
    </row>
    <row r="2119" spans="1:15">
      <c r="A2119" t="s">
        <v>268</v>
      </c>
      <c r="B2119" t="s">
        <v>269</v>
      </c>
      <c r="C2119">
        <v>5786</v>
      </c>
      <c r="D2119" t="s">
        <v>825</v>
      </c>
      <c r="E2119" t="s">
        <v>271</v>
      </c>
      <c r="F2119" t="s">
        <v>272</v>
      </c>
      <c r="G2119" t="s">
        <v>273</v>
      </c>
      <c r="H2119" t="s">
        <v>274</v>
      </c>
      <c r="I2119" t="s">
        <v>275</v>
      </c>
      <c r="J2119" t="s">
        <v>108</v>
      </c>
      <c r="K2119" t="s">
        <v>276</v>
      </c>
      <c r="L2119" t="s">
        <v>282</v>
      </c>
      <c r="M2119" t="s">
        <v>278</v>
      </c>
      <c r="N2119" t="s">
        <v>108</v>
      </c>
      <c r="O2119">
        <v>3.11</v>
      </c>
    </row>
    <row r="2120" spans="1:15">
      <c r="A2120" t="s">
        <v>268</v>
      </c>
      <c r="B2120" t="s">
        <v>269</v>
      </c>
      <c r="C2120">
        <v>5786</v>
      </c>
      <c r="D2120" t="s">
        <v>825</v>
      </c>
      <c r="E2120" t="s">
        <v>271</v>
      </c>
      <c r="F2120" t="s">
        <v>272</v>
      </c>
      <c r="G2120" t="s">
        <v>273</v>
      </c>
      <c r="H2120" t="s">
        <v>274</v>
      </c>
      <c r="I2120" t="s">
        <v>275</v>
      </c>
      <c r="J2120" t="s">
        <v>111</v>
      </c>
      <c r="K2120" t="s">
        <v>283</v>
      </c>
      <c r="L2120" t="s">
        <v>284</v>
      </c>
      <c r="M2120" t="s">
        <v>280</v>
      </c>
      <c r="N2120" t="s">
        <v>111</v>
      </c>
      <c r="O2120">
        <v>1.37</v>
      </c>
    </row>
    <row r="2121" spans="1:15">
      <c r="A2121" t="s">
        <v>268</v>
      </c>
      <c r="B2121" t="s">
        <v>269</v>
      </c>
      <c r="C2121">
        <v>5786</v>
      </c>
      <c r="D2121" t="s">
        <v>825</v>
      </c>
      <c r="E2121" t="s">
        <v>271</v>
      </c>
      <c r="F2121" t="s">
        <v>272</v>
      </c>
      <c r="G2121" t="s">
        <v>273</v>
      </c>
      <c r="H2121" t="s">
        <v>274</v>
      </c>
      <c r="I2121" t="s">
        <v>275</v>
      </c>
      <c r="J2121" t="s">
        <v>126</v>
      </c>
      <c r="K2121" t="s">
        <v>276</v>
      </c>
      <c r="L2121" t="s">
        <v>285</v>
      </c>
      <c r="M2121" t="s">
        <v>280</v>
      </c>
      <c r="N2121" t="s">
        <v>126</v>
      </c>
      <c r="O2121">
        <v>1.63</v>
      </c>
    </row>
    <row r="2122" spans="1:15">
      <c r="A2122" t="s">
        <v>268</v>
      </c>
      <c r="B2122" t="s">
        <v>269</v>
      </c>
      <c r="C2122">
        <v>5786</v>
      </c>
      <c r="D2122" t="s">
        <v>825</v>
      </c>
      <c r="E2122" t="s">
        <v>271</v>
      </c>
      <c r="F2122" t="s">
        <v>272</v>
      </c>
      <c r="G2122" t="s">
        <v>273</v>
      </c>
      <c r="H2122" t="s">
        <v>274</v>
      </c>
      <c r="I2122" t="s">
        <v>275</v>
      </c>
      <c r="J2122" t="s">
        <v>152</v>
      </c>
      <c r="K2122" t="s">
        <v>283</v>
      </c>
      <c r="L2122" t="s">
        <v>286</v>
      </c>
      <c r="M2122" t="s">
        <v>280</v>
      </c>
      <c r="N2122" t="s">
        <v>152</v>
      </c>
      <c r="O2122">
        <v>1.19</v>
      </c>
    </row>
    <row r="2123" spans="1:15">
      <c r="A2123" t="s">
        <v>268</v>
      </c>
      <c r="B2123" t="s">
        <v>269</v>
      </c>
      <c r="C2123">
        <v>5786</v>
      </c>
      <c r="D2123" t="s">
        <v>825</v>
      </c>
      <c r="E2123" t="s">
        <v>271</v>
      </c>
      <c r="F2123" t="s">
        <v>272</v>
      </c>
      <c r="G2123" t="s">
        <v>273</v>
      </c>
      <c r="H2123" t="s">
        <v>274</v>
      </c>
      <c r="I2123" t="s">
        <v>275</v>
      </c>
      <c r="J2123" t="s">
        <v>170</v>
      </c>
      <c r="K2123" t="s">
        <v>276</v>
      </c>
      <c r="L2123" t="s">
        <v>287</v>
      </c>
      <c r="M2123" t="s">
        <v>278</v>
      </c>
      <c r="N2123" t="s">
        <v>170</v>
      </c>
      <c r="O2123">
        <v>3.48</v>
      </c>
    </row>
    <row r="2124" spans="1:15">
      <c r="A2124" t="s">
        <v>268</v>
      </c>
      <c r="B2124" t="s">
        <v>269</v>
      </c>
      <c r="C2124">
        <v>5786</v>
      </c>
      <c r="D2124" t="s">
        <v>825</v>
      </c>
      <c r="E2124" t="s">
        <v>271</v>
      </c>
      <c r="F2124" t="s">
        <v>272</v>
      </c>
      <c r="G2124" t="s">
        <v>273</v>
      </c>
      <c r="H2124" t="s">
        <v>274</v>
      </c>
      <c r="I2124" t="s">
        <v>275</v>
      </c>
      <c r="J2124" t="s">
        <v>189</v>
      </c>
      <c r="K2124" t="s">
        <v>283</v>
      </c>
      <c r="L2124" t="s">
        <v>288</v>
      </c>
      <c r="M2124" t="s">
        <v>280</v>
      </c>
      <c r="N2124" t="s">
        <v>189</v>
      </c>
      <c r="O2124">
        <v>1.0900000000000001</v>
      </c>
    </row>
    <row r="2125" spans="1:15">
      <c r="A2125" t="s">
        <v>268</v>
      </c>
      <c r="B2125" t="s">
        <v>269</v>
      </c>
      <c r="C2125">
        <v>5786</v>
      </c>
      <c r="D2125" t="s">
        <v>825</v>
      </c>
      <c r="E2125" t="s">
        <v>271</v>
      </c>
      <c r="F2125" t="s">
        <v>272</v>
      </c>
      <c r="G2125" t="s">
        <v>273</v>
      </c>
      <c r="H2125" t="s">
        <v>274</v>
      </c>
      <c r="I2125" t="s">
        <v>275</v>
      </c>
      <c r="J2125" t="s">
        <v>194</v>
      </c>
      <c r="K2125" t="s">
        <v>283</v>
      </c>
      <c r="L2125" t="s">
        <v>289</v>
      </c>
      <c r="M2125" t="s">
        <v>280</v>
      </c>
      <c r="N2125" t="s">
        <v>194</v>
      </c>
      <c r="O2125">
        <v>1.22</v>
      </c>
    </row>
    <row r="2126" spans="1:15">
      <c r="A2126" t="s">
        <v>268</v>
      </c>
      <c r="B2126" t="s">
        <v>269</v>
      </c>
      <c r="C2126">
        <v>5786</v>
      </c>
      <c r="D2126" t="s">
        <v>825</v>
      </c>
      <c r="E2126" t="s">
        <v>271</v>
      </c>
      <c r="F2126" t="s">
        <v>272</v>
      </c>
      <c r="G2126" t="s">
        <v>273</v>
      </c>
      <c r="H2126" t="s">
        <v>274</v>
      </c>
      <c r="I2126" t="s">
        <v>275</v>
      </c>
      <c r="J2126" t="s">
        <v>211</v>
      </c>
      <c r="K2126" t="s">
        <v>276</v>
      </c>
      <c r="L2126" t="s">
        <v>287</v>
      </c>
      <c r="M2126" t="s">
        <v>280</v>
      </c>
      <c r="N2126" t="s">
        <v>211</v>
      </c>
      <c r="O2126">
        <v>1.29</v>
      </c>
    </row>
    <row r="2127" spans="1:15">
      <c r="A2127" t="s">
        <v>268</v>
      </c>
      <c r="B2127" t="s">
        <v>269</v>
      </c>
      <c r="C2127">
        <v>5786</v>
      </c>
      <c r="D2127" t="s">
        <v>825</v>
      </c>
      <c r="E2127" t="s">
        <v>271</v>
      </c>
      <c r="F2127" t="s">
        <v>272</v>
      </c>
      <c r="G2127" t="s">
        <v>273</v>
      </c>
      <c r="H2127" t="s">
        <v>274</v>
      </c>
      <c r="I2127" t="s">
        <v>275</v>
      </c>
      <c r="J2127" t="s">
        <v>219</v>
      </c>
      <c r="K2127" t="s">
        <v>276</v>
      </c>
      <c r="L2127" t="s">
        <v>290</v>
      </c>
      <c r="M2127" t="s">
        <v>278</v>
      </c>
      <c r="N2127" t="s">
        <v>219</v>
      </c>
      <c r="O2127">
        <v>2.88</v>
      </c>
    </row>
    <row r="2128" spans="1:15">
      <c r="A2128" t="e">
        <v>#N/A</v>
      </c>
      <c r="B2128" t="s">
        <v>269</v>
      </c>
      <c r="C2128">
        <v>19718</v>
      </c>
      <c r="D2128" t="s">
        <v>826</v>
      </c>
      <c r="E2128" t="s">
        <v>349</v>
      </c>
      <c r="F2128" t="s">
        <v>344</v>
      </c>
      <c r="G2128" t="s">
        <v>345</v>
      </c>
      <c r="H2128" t="s">
        <v>274</v>
      </c>
      <c r="J2128" t="s">
        <v>346</v>
      </c>
      <c r="K2128" t="s">
        <v>347</v>
      </c>
      <c r="L2128" t="s">
        <v>346</v>
      </c>
      <c r="M2128" t="s">
        <v>280</v>
      </c>
      <c r="N2128" t="e">
        <v>#VALUE!</v>
      </c>
      <c r="O2128">
        <v>1.21</v>
      </c>
    </row>
    <row r="2129" spans="1:15">
      <c r="A2129" t="s">
        <v>268</v>
      </c>
      <c r="B2129" t="s">
        <v>269</v>
      </c>
      <c r="C2129">
        <v>19127</v>
      </c>
      <c r="D2129" t="s">
        <v>827</v>
      </c>
      <c r="E2129" t="s">
        <v>828</v>
      </c>
      <c r="F2129" t="s">
        <v>334</v>
      </c>
      <c r="G2129" t="s">
        <v>294</v>
      </c>
      <c r="H2129" t="s">
        <v>274</v>
      </c>
      <c r="I2129" t="s">
        <v>295</v>
      </c>
      <c r="J2129" t="s">
        <v>17</v>
      </c>
      <c r="K2129" t="s">
        <v>296</v>
      </c>
      <c r="L2129" t="s">
        <v>297</v>
      </c>
      <c r="M2129" t="s">
        <v>280</v>
      </c>
      <c r="N2129" t="s">
        <v>17</v>
      </c>
      <c r="O2129">
        <v>1.82</v>
      </c>
    </row>
    <row r="2130" spans="1:15">
      <c r="A2130" t="s">
        <v>268</v>
      </c>
      <c r="B2130" t="s">
        <v>269</v>
      </c>
      <c r="C2130">
        <v>19127</v>
      </c>
      <c r="D2130" t="s">
        <v>827</v>
      </c>
      <c r="E2130" t="s">
        <v>828</v>
      </c>
      <c r="F2130" t="s">
        <v>334</v>
      </c>
      <c r="G2130" t="s">
        <v>294</v>
      </c>
      <c r="H2130" t="s">
        <v>274</v>
      </c>
      <c r="I2130" t="s">
        <v>295</v>
      </c>
      <c r="J2130" t="s">
        <v>28</v>
      </c>
      <c r="K2130" t="s">
        <v>283</v>
      </c>
      <c r="L2130" t="s">
        <v>298</v>
      </c>
      <c r="M2130" t="s">
        <v>280</v>
      </c>
      <c r="N2130" t="s">
        <v>28</v>
      </c>
      <c r="O2130">
        <v>1.77</v>
      </c>
    </row>
    <row r="2131" spans="1:15">
      <c r="A2131" t="s">
        <v>268</v>
      </c>
      <c r="B2131" t="s">
        <v>269</v>
      </c>
      <c r="C2131">
        <v>19127</v>
      </c>
      <c r="D2131" t="s">
        <v>827</v>
      </c>
      <c r="E2131" t="s">
        <v>828</v>
      </c>
      <c r="F2131" t="s">
        <v>334</v>
      </c>
      <c r="G2131" t="s">
        <v>294</v>
      </c>
      <c r="H2131" t="s">
        <v>274</v>
      </c>
      <c r="I2131" t="s">
        <v>295</v>
      </c>
      <c r="J2131" t="s">
        <v>33</v>
      </c>
      <c r="K2131" t="s">
        <v>296</v>
      </c>
      <c r="L2131" t="s">
        <v>299</v>
      </c>
      <c r="M2131" t="s">
        <v>278</v>
      </c>
      <c r="N2131" t="s">
        <v>33</v>
      </c>
      <c r="O2131">
        <v>3.84</v>
      </c>
    </row>
    <row r="2132" spans="1:15">
      <c r="A2132" t="s">
        <v>268</v>
      </c>
      <c r="B2132" t="s">
        <v>269</v>
      </c>
      <c r="C2132">
        <v>19127</v>
      </c>
      <c r="D2132" t="s">
        <v>827</v>
      </c>
      <c r="E2132" t="s">
        <v>828</v>
      </c>
      <c r="F2132" t="s">
        <v>334</v>
      </c>
      <c r="G2132" t="s">
        <v>294</v>
      </c>
      <c r="H2132" t="s">
        <v>274</v>
      </c>
      <c r="I2132" t="s">
        <v>295</v>
      </c>
      <c r="J2132" t="s">
        <v>43</v>
      </c>
      <c r="K2132" t="s">
        <v>296</v>
      </c>
      <c r="L2132" t="s">
        <v>300</v>
      </c>
      <c r="M2132" t="s">
        <v>280</v>
      </c>
      <c r="N2132" t="s">
        <v>43</v>
      </c>
      <c r="O2132">
        <v>1.1499999999999999</v>
      </c>
    </row>
    <row r="2133" spans="1:15">
      <c r="A2133" t="s">
        <v>268</v>
      </c>
      <c r="B2133" t="s">
        <v>269</v>
      </c>
      <c r="C2133">
        <v>19127</v>
      </c>
      <c r="D2133" t="s">
        <v>827</v>
      </c>
      <c r="E2133" t="s">
        <v>828</v>
      </c>
      <c r="F2133" t="s">
        <v>334</v>
      </c>
      <c r="G2133" t="s">
        <v>294</v>
      </c>
      <c r="H2133" t="s">
        <v>274</v>
      </c>
      <c r="I2133" t="s">
        <v>295</v>
      </c>
      <c r="J2133" t="s">
        <v>47</v>
      </c>
      <c r="K2133" t="s">
        <v>296</v>
      </c>
      <c r="L2133" t="s">
        <v>301</v>
      </c>
      <c r="M2133" t="s">
        <v>278</v>
      </c>
      <c r="N2133" t="s">
        <v>47</v>
      </c>
      <c r="O2133">
        <v>2.27</v>
      </c>
    </row>
    <row r="2134" spans="1:15">
      <c r="A2134" t="s">
        <v>268</v>
      </c>
      <c r="B2134" t="s">
        <v>269</v>
      </c>
      <c r="C2134">
        <v>19127</v>
      </c>
      <c r="D2134" t="s">
        <v>827</v>
      </c>
      <c r="E2134" t="s">
        <v>828</v>
      </c>
      <c r="F2134" t="s">
        <v>334</v>
      </c>
      <c r="G2134" t="s">
        <v>294</v>
      </c>
      <c r="H2134" t="s">
        <v>274</v>
      </c>
      <c r="I2134" t="s">
        <v>295</v>
      </c>
      <c r="J2134" t="s">
        <v>57</v>
      </c>
      <c r="K2134" t="s">
        <v>276</v>
      </c>
      <c r="L2134" t="s">
        <v>303</v>
      </c>
      <c r="M2134" t="s">
        <v>278</v>
      </c>
      <c r="N2134" t="s">
        <v>57</v>
      </c>
      <c r="O2134">
        <v>2.85</v>
      </c>
    </row>
    <row r="2135" spans="1:15">
      <c r="A2135" t="s">
        <v>268</v>
      </c>
      <c r="B2135" t="s">
        <v>269</v>
      </c>
      <c r="C2135">
        <v>19127</v>
      </c>
      <c r="D2135" t="s">
        <v>827</v>
      </c>
      <c r="E2135" t="s">
        <v>828</v>
      </c>
      <c r="F2135" t="s">
        <v>334</v>
      </c>
      <c r="G2135" t="s">
        <v>294</v>
      </c>
      <c r="H2135" t="s">
        <v>274</v>
      </c>
      <c r="I2135" t="s">
        <v>295</v>
      </c>
      <c r="J2135" t="s">
        <v>60</v>
      </c>
      <c r="K2135" t="s">
        <v>283</v>
      </c>
      <c r="L2135" t="s">
        <v>304</v>
      </c>
      <c r="M2135" t="s">
        <v>280</v>
      </c>
      <c r="N2135" t="s">
        <v>60</v>
      </c>
      <c r="O2135">
        <v>1.38</v>
      </c>
    </row>
    <row r="2136" spans="1:15">
      <c r="A2136" t="s">
        <v>268</v>
      </c>
      <c r="B2136" t="s">
        <v>269</v>
      </c>
      <c r="C2136">
        <v>19127</v>
      </c>
      <c r="D2136" t="s">
        <v>827</v>
      </c>
      <c r="E2136" t="s">
        <v>828</v>
      </c>
      <c r="F2136" t="s">
        <v>334</v>
      </c>
      <c r="G2136" t="s">
        <v>294</v>
      </c>
      <c r="H2136" t="s">
        <v>274</v>
      </c>
      <c r="I2136" t="s">
        <v>295</v>
      </c>
      <c r="J2136" t="s">
        <v>74</v>
      </c>
      <c r="K2136" t="s">
        <v>276</v>
      </c>
      <c r="L2136" t="s">
        <v>305</v>
      </c>
      <c r="M2136" t="s">
        <v>278</v>
      </c>
      <c r="N2136" t="s">
        <v>74</v>
      </c>
      <c r="O2136">
        <v>2.65</v>
      </c>
    </row>
    <row r="2137" spans="1:15">
      <c r="A2137" t="s">
        <v>268</v>
      </c>
      <c r="B2137" t="s">
        <v>269</v>
      </c>
      <c r="C2137">
        <v>19127</v>
      </c>
      <c r="D2137" t="s">
        <v>827</v>
      </c>
      <c r="E2137" t="s">
        <v>828</v>
      </c>
      <c r="F2137" t="s">
        <v>334</v>
      </c>
      <c r="G2137" t="s">
        <v>294</v>
      </c>
      <c r="H2137" t="s">
        <v>274</v>
      </c>
      <c r="I2137" t="s">
        <v>295</v>
      </c>
      <c r="J2137" t="s">
        <v>94</v>
      </c>
      <c r="K2137" t="s">
        <v>296</v>
      </c>
      <c r="L2137" t="s">
        <v>306</v>
      </c>
      <c r="M2137" t="s">
        <v>278</v>
      </c>
      <c r="N2137" t="s">
        <v>94</v>
      </c>
      <c r="O2137">
        <v>3.27</v>
      </c>
    </row>
    <row r="2138" spans="1:15">
      <c r="A2138" t="s">
        <v>268</v>
      </c>
      <c r="B2138" t="s">
        <v>269</v>
      </c>
      <c r="C2138">
        <v>19127</v>
      </c>
      <c r="D2138" t="s">
        <v>827</v>
      </c>
      <c r="E2138" t="s">
        <v>828</v>
      </c>
      <c r="F2138" t="s">
        <v>334</v>
      </c>
      <c r="G2138" t="s">
        <v>294</v>
      </c>
      <c r="H2138" t="s">
        <v>274</v>
      </c>
      <c r="I2138" t="s">
        <v>295</v>
      </c>
      <c r="J2138" t="s">
        <v>106</v>
      </c>
      <c r="K2138" t="s">
        <v>276</v>
      </c>
      <c r="L2138" t="s">
        <v>307</v>
      </c>
      <c r="M2138" t="s">
        <v>278</v>
      </c>
      <c r="N2138" t="s">
        <v>106</v>
      </c>
      <c r="O2138">
        <v>3.13</v>
      </c>
    </row>
    <row r="2139" spans="1:15">
      <c r="A2139" t="s">
        <v>268</v>
      </c>
      <c r="B2139" t="s">
        <v>269</v>
      </c>
      <c r="C2139">
        <v>19127</v>
      </c>
      <c r="D2139" t="s">
        <v>827</v>
      </c>
      <c r="E2139" t="s">
        <v>828</v>
      </c>
      <c r="F2139" t="s">
        <v>334</v>
      </c>
      <c r="G2139" t="s">
        <v>294</v>
      </c>
      <c r="H2139" t="s">
        <v>274</v>
      </c>
      <c r="I2139" t="s">
        <v>295</v>
      </c>
      <c r="J2139" t="s">
        <v>108</v>
      </c>
      <c r="K2139" t="s">
        <v>276</v>
      </c>
      <c r="L2139" t="s">
        <v>308</v>
      </c>
      <c r="M2139" t="s">
        <v>278</v>
      </c>
      <c r="N2139" t="s">
        <v>108</v>
      </c>
      <c r="O2139">
        <v>2.65</v>
      </c>
    </row>
    <row r="2140" spans="1:15">
      <c r="A2140" t="s">
        <v>268</v>
      </c>
      <c r="B2140" t="s">
        <v>269</v>
      </c>
      <c r="C2140">
        <v>19127</v>
      </c>
      <c r="D2140" t="s">
        <v>827</v>
      </c>
      <c r="E2140" t="s">
        <v>828</v>
      </c>
      <c r="F2140" t="s">
        <v>334</v>
      </c>
      <c r="G2140" t="s">
        <v>294</v>
      </c>
      <c r="H2140" t="s">
        <v>274</v>
      </c>
      <c r="I2140" t="s">
        <v>295</v>
      </c>
      <c r="J2140" t="s">
        <v>119</v>
      </c>
      <c r="K2140" t="s">
        <v>283</v>
      </c>
      <c r="L2140" t="s">
        <v>309</v>
      </c>
      <c r="M2140" t="s">
        <v>280</v>
      </c>
      <c r="N2140" t="s">
        <v>119</v>
      </c>
      <c r="O2140">
        <v>1.44</v>
      </c>
    </row>
    <row r="2141" spans="1:15">
      <c r="A2141" t="s">
        <v>268</v>
      </c>
      <c r="B2141" t="s">
        <v>269</v>
      </c>
      <c r="C2141">
        <v>19127</v>
      </c>
      <c r="D2141" t="s">
        <v>827</v>
      </c>
      <c r="E2141" t="s">
        <v>828</v>
      </c>
      <c r="F2141" t="s">
        <v>334</v>
      </c>
      <c r="G2141" t="s">
        <v>294</v>
      </c>
      <c r="H2141" t="s">
        <v>274</v>
      </c>
      <c r="I2141" t="s">
        <v>295</v>
      </c>
      <c r="J2141" t="s">
        <v>125</v>
      </c>
      <c r="K2141" t="s">
        <v>283</v>
      </c>
      <c r="L2141" t="s">
        <v>310</v>
      </c>
      <c r="M2141" t="s">
        <v>278</v>
      </c>
      <c r="N2141" t="s">
        <v>125</v>
      </c>
      <c r="O2141">
        <v>3.09</v>
      </c>
    </row>
    <row r="2142" spans="1:15">
      <c r="A2142" t="s">
        <v>268</v>
      </c>
      <c r="B2142" t="s">
        <v>269</v>
      </c>
      <c r="C2142">
        <v>19127</v>
      </c>
      <c r="D2142" t="s">
        <v>827</v>
      </c>
      <c r="E2142" t="s">
        <v>828</v>
      </c>
      <c r="F2142" t="s">
        <v>334</v>
      </c>
      <c r="G2142" t="s">
        <v>294</v>
      </c>
      <c r="H2142" t="s">
        <v>274</v>
      </c>
      <c r="I2142" t="s">
        <v>295</v>
      </c>
      <c r="J2142" t="s">
        <v>126</v>
      </c>
      <c r="K2142" t="s">
        <v>276</v>
      </c>
      <c r="L2142" t="s">
        <v>311</v>
      </c>
      <c r="M2142" t="s">
        <v>278</v>
      </c>
      <c r="N2142" t="s">
        <v>126</v>
      </c>
      <c r="O2142">
        <v>2.11</v>
      </c>
    </row>
    <row r="2143" spans="1:15">
      <c r="A2143" t="s">
        <v>268</v>
      </c>
      <c r="B2143" t="s">
        <v>269</v>
      </c>
      <c r="C2143">
        <v>19127</v>
      </c>
      <c r="D2143" t="s">
        <v>827</v>
      </c>
      <c r="E2143" t="s">
        <v>828</v>
      </c>
      <c r="F2143" t="s">
        <v>334</v>
      </c>
      <c r="G2143" t="s">
        <v>294</v>
      </c>
      <c r="H2143" t="s">
        <v>274</v>
      </c>
      <c r="I2143" t="s">
        <v>295</v>
      </c>
      <c r="J2143" t="s">
        <v>157</v>
      </c>
      <c r="K2143" t="s">
        <v>296</v>
      </c>
      <c r="L2143" t="s">
        <v>312</v>
      </c>
      <c r="M2143" t="s">
        <v>278</v>
      </c>
      <c r="N2143" t="s">
        <v>157</v>
      </c>
      <c r="O2143">
        <v>3.12</v>
      </c>
    </row>
    <row r="2144" spans="1:15">
      <c r="A2144" t="s">
        <v>268</v>
      </c>
      <c r="B2144" t="s">
        <v>269</v>
      </c>
      <c r="C2144">
        <v>19127</v>
      </c>
      <c r="D2144" t="s">
        <v>827</v>
      </c>
      <c r="E2144" t="s">
        <v>828</v>
      </c>
      <c r="F2144" t="s">
        <v>334</v>
      </c>
      <c r="G2144" t="s">
        <v>294</v>
      </c>
      <c r="H2144" t="s">
        <v>274</v>
      </c>
      <c r="I2144" t="s">
        <v>295</v>
      </c>
      <c r="J2144" t="s">
        <v>164</v>
      </c>
      <c r="K2144" t="s">
        <v>296</v>
      </c>
      <c r="L2144" t="s">
        <v>313</v>
      </c>
      <c r="M2144" t="s">
        <v>280</v>
      </c>
      <c r="N2144" t="s">
        <v>164</v>
      </c>
      <c r="O2144">
        <v>1.97</v>
      </c>
    </row>
    <row r="2145" spans="1:15">
      <c r="A2145" t="s">
        <v>268</v>
      </c>
      <c r="B2145" t="s">
        <v>269</v>
      </c>
      <c r="C2145">
        <v>19127</v>
      </c>
      <c r="D2145" t="s">
        <v>827</v>
      </c>
      <c r="E2145" t="s">
        <v>828</v>
      </c>
      <c r="F2145" t="s">
        <v>334</v>
      </c>
      <c r="G2145" t="s">
        <v>294</v>
      </c>
      <c r="H2145" t="s">
        <v>274</v>
      </c>
      <c r="I2145" t="s">
        <v>295</v>
      </c>
      <c r="J2145" t="s">
        <v>165</v>
      </c>
      <c r="K2145" t="s">
        <v>296</v>
      </c>
      <c r="L2145" t="s">
        <v>314</v>
      </c>
      <c r="M2145" t="s">
        <v>278</v>
      </c>
      <c r="N2145" t="s">
        <v>165</v>
      </c>
      <c r="O2145">
        <v>2.0099999999999998</v>
      </c>
    </row>
    <row r="2146" spans="1:15">
      <c r="A2146" t="s">
        <v>268</v>
      </c>
      <c r="B2146" t="s">
        <v>269</v>
      </c>
      <c r="C2146">
        <v>19127</v>
      </c>
      <c r="D2146" t="s">
        <v>827</v>
      </c>
      <c r="E2146" t="s">
        <v>828</v>
      </c>
      <c r="F2146" t="s">
        <v>334</v>
      </c>
      <c r="G2146" t="s">
        <v>294</v>
      </c>
      <c r="H2146" t="s">
        <v>274</v>
      </c>
      <c r="I2146" t="s">
        <v>295</v>
      </c>
      <c r="J2146" t="s">
        <v>170</v>
      </c>
      <c r="K2146" t="s">
        <v>276</v>
      </c>
      <c r="L2146" t="s">
        <v>315</v>
      </c>
      <c r="M2146" t="s">
        <v>278</v>
      </c>
      <c r="N2146" t="s">
        <v>170</v>
      </c>
      <c r="O2146">
        <v>2.97</v>
      </c>
    </row>
    <row r="2147" spans="1:15">
      <c r="A2147" t="s">
        <v>268</v>
      </c>
      <c r="B2147" t="s">
        <v>269</v>
      </c>
      <c r="C2147">
        <v>19127</v>
      </c>
      <c r="D2147" t="s">
        <v>827</v>
      </c>
      <c r="E2147" t="s">
        <v>828</v>
      </c>
      <c r="F2147" t="s">
        <v>334</v>
      </c>
      <c r="G2147" t="s">
        <v>294</v>
      </c>
      <c r="H2147" t="s">
        <v>274</v>
      </c>
      <c r="I2147" t="s">
        <v>295</v>
      </c>
      <c r="J2147" t="s">
        <v>174</v>
      </c>
      <c r="K2147" t="s">
        <v>283</v>
      </c>
      <c r="L2147" t="s">
        <v>316</v>
      </c>
      <c r="M2147" t="s">
        <v>280</v>
      </c>
      <c r="N2147" t="s">
        <v>174</v>
      </c>
      <c r="O2147">
        <v>1.46</v>
      </c>
    </row>
    <row r="2148" spans="1:15">
      <c r="A2148" t="s">
        <v>268</v>
      </c>
      <c r="B2148" t="s">
        <v>269</v>
      </c>
      <c r="C2148">
        <v>19127</v>
      </c>
      <c r="D2148" t="s">
        <v>827</v>
      </c>
      <c r="E2148" t="s">
        <v>828</v>
      </c>
      <c r="F2148" t="s">
        <v>334</v>
      </c>
      <c r="G2148" t="s">
        <v>294</v>
      </c>
      <c r="H2148" t="s">
        <v>274</v>
      </c>
      <c r="I2148" t="s">
        <v>295</v>
      </c>
      <c r="J2148" t="s">
        <v>190</v>
      </c>
      <c r="K2148" t="s">
        <v>283</v>
      </c>
      <c r="L2148" t="s">
        <v>317</v>
      </c>
      <c r="M2148" t="s">
        <v>280</v>
      </c>
      <c r="N2148" t="s">
        <v>190</v>
      </c>
      <c r="O2148">
        <v>1.58</v>
      </c>
    </row>
    <row r="2149" spans="1:15">
      <c r="A2149" t="s">
        <v>268</v>
      </c>
      <c r="B2149" t="s">
        <v>269</v>
      </c>
      <c r="C2149">
        <v>19127</v>
      </c>
      <c r="D2149" t="s">
        <v>827</v>
      </c>
      <c r="E2149" t="s">
        <v>828</v>
      </c>
      <c r="F2149" t="s">
        <v>334</v>
      </c>
      <c r="G2149" t="s">
        <v>294</v>
      </c>
      <c r="H2149" t="s">
        <v>274</v>
      </c>
      <c r="I2149" t="s">
        <v>295</v>
      </c>
      <c r="J2149" t="s">
        <v>204</v>
      </c>
      <c r="K2149" t="s">
        <v>283</v>
      </c>
      <c r="L2149" t="s">
        <v>318</v>
      </c>
      <c r="M2149" t="s">
        <v>280</v>
      </c>
      <c r="N2149" t="s">
        <v>204</v>
      </c>
      <c r="O2149">
        <v>1.33</v>
      </c>
    </row>
    <row r="2150" spans="1:15">
      <c r="A2150" t="s">
        <v>268</v>
      </c>
      <c r="B2150" t="s">
        <v>269</v>
      </c>
      <c r="C2150">
        <v>19127</v>
      </c>
      <c r="D2150" t="s">
        <v>827</v>
      </c>
      <c r="E2150" t="s">
        <v>828</v>
      </c>
      <c r="F2150" t="s">
        <v>334</v>
      </c>
      <c r="G2150" t="s">
        <v>294</v>
      </c>
      <c r="H2150" t="s">
        <v>274</v>
      </c>
      <c r="I2150" t="s">
        <v>295</v>
      </c>
      <c r="J2150" t="s">
        <v>211</v>
      </c>
      <c r="K2150" t="s">
        <v>276</v>
      </c>
      <c r="L2150" t="s">
        <v>319</v>
      </c>
      <c r="M2150" t="s">
        <v>280</v>
      </c>
      <c r="N2150" t="s">
        <v>211</v>
      </c>
      <c r="O2150">
        <v>1.25</v>
      </c>
    </row>
    <row r="2151" spans="1:15">
      <c r="A2151" t="s">
        <v>268</v>
      </c>
      <c r="B2151" t="s">
        <v>269</v>
      </c>
      <c r="C2151">
        <v>19127</v>
      </c>
      <c r="D2151" t="s">
        <v>827</v>
      </c>
      <c r="E2151" t="s">
        <v>828</v>
      </c>
      <c r="F2151" t="s">
        <v>334</v>
      </c>
      <c r="G2151" t="s">
        <v>294</v>
      </c>
      <c r="H2151" t="s">
        <v>274</v>
      </c>
      <c r="I2151" t="s">
        <v>295</v>
      </c>
      <c r="J2151" t="s">
        <v>219</v>
      </c>
      <c r="K2151" t="s">
        <v>276</v>
      </c>
      <c r="L2151" t="s">
        <v>320</v>
      </c>
      <c r="M2151" t="s">
        <v>278</v>
      </c>
      <c r="N2151" t="s">
        <v>219</v>
      </c>
      <c r="O2151">
        <v>2.25</v>
      </c>
    </row>
    <row r="2152" spans="1:15">
      <c r="A2152" t="s">
        <v>268</v>
      </c>
      <c r="B2152" t="s">
        <v>269</v>
      </c>
      <c r="C2152">
        <v>18755</v>
      </c>
      <c r="D2152" t="s">
        <v>829</v>
      </c>
      <c r="E2152" t="s">
        <v>830</v>
      </c>
      <c r="F2152" t="s">
        <v>293</v>
      </c>
      <c r="G2152" t="s">
        <v>294</v>
      </c>
      <c r="H2152" t="s">
        <v>274</v>
      </c>
      <c r="I2152" t="s">
        <v>295</v>
      </c>
      <c r="J2152" t="s">
        <v>17</v>
      </c>
      <c r="K2152" t="s">
        <v>296</v>
      </c>
      <c r="L2152" t="s">
        <v>297</v>
      </c>
      <c r="M2152" t="s">
        <v>278</v>
      </c>
      <c r="N2152" t="s">
        <v>17</v>
      </c>
      <c r="O2152">
        <v>3.07</v>
      </c>
    </row>
    <row r="2153" spans="1:15">
      <c r="A2153" t="s">
        <v>268</v>
      </c>
      <c r="B2153" t="s">
        <v>269</v>
      </c>
      <c r="C2153">
        <v>18755</v>
      </c>
      <c r="D2153" t="s">
        <v>829</v>
      </c>
      <c r="E2153" t="s">
        <v>830</v>
      </c>
      <c r="F2153" t="s">
        <v>293</v>
      </c>
      <c r="G2153" t="s">
        <v>294</v>
      </c>
      <c r="H2153" t="s">
        <v>274</v>
      </c>
      <c r="I2153" t="s">
        <v>295</v>
      </c>
      <c r="J2153" t="s">
        <v>28</v>
      </c>
      <c r="K2153" t="s">
        <v>283</v>
      </c>
      <c r="L2153" t="s">
        <v>298</v>
      </c>
      <c r="M2153" t="s">
        <v>278</v>
      </c>
      <c r="N2153" t="s">
        <v>28</v>
      </c>
      <c r="O2153">
        <v>2.35</v>
      </c>
    </row>
    <row r="2154" spans="1:15">
      <c r="A2154" t="s">
        <v>268</v>
      </c>
      <c r="B2154" t="s">
        <v>269</v>
      </c>
      <c r="C2154">
        <v>18755</v>
      </c>
      <c r="D2154" t="s">
        <v>829</v>
      </c>
      <c r="E2154" t="s">
        <v>830</v>
      </c>
      <c r="F2154" t="s">
        <v>293</v>
      </c>
      <c r="G2154" t="s">
        <v>294</v>
      </c>
      <c r="H2154" t="s">
        <v>274</v>
      </c>
      <c r="I2154" t="s">
        <v>295</v>
      </c>
      <c r="J2154" t="s">
        <v>33</v>
      </c>
      <c r="K2154" t="s">
        <v>296</v>
      </c>
      <c r="L2154" t="s">
        <v>299</v>
      </c>
      <c r="M2154" t="s">
        <v>278</v>
      </c>
      <c r="N2154" t="s">
        <v>33</v>
      </c>
      <c r="O2154">
        <v>3.48</v>
      </c>
    </row>
    <row r="2155" spans="1:15">
      <c r="A2155" t="s">
        <v>268</v>
      </c>
      <c r="B2155" t="s">
        <v>269</v>
      </c>
      <c r="C2155">
        <v>18755</v>
      </c>
      <c r="D2155" t="s">
        <v>829</v>
      </c>
      <c r="E2155" t="s">
        <v>830</v>
      </c>
      <c r="F2155" t="s">
        <v>293</v>
      </c>
      <c r="G2155" t="s">
        <v>294</v>
      </c>
      <c r="H2155" t="s">
        <v>274</v>
      </c>
      <c r="I2155" t="s">
        <v>295</v>
      </c>
      <c r="J2155" t="s">
        <v>43</v>
      </c>
      <c r="K2155" t="s">
        <v>296</v>
      </c>
      <c r="L2155" t="s">
        <v>300</v>
      </c>
      <c r="M2155" t="s">
        <v>278</v>
      </c>
      <c r="N2155" t="s">
        <v>43</v>
      </c>
      <c r="O2155">
        <v>3.1</v>
      </c>
    </row>
    <row r="2156" spans="1:15">
      <c r="A2156" t="s">
        <v>268</v>
      </c>
      <c r="B2156" t="s">
        <v>269</v>
      </c>
      <c r="C2156">
        <v>18755</v>
      </c>
      <c r="D2156" t="s">
        <v>829</v>
      </c>
      <c r="E2156" t="s">
        <v>830</v>
      </c>
      <c r="F2156" t="s">
        <v>293</v>
      </c>
      <c r="G2156" t="s">
        <v>294</v>
      </c>
      <c r="H2156" t="s">
        <v>274</v>
      </c>
      <c r="I2156" t="s">
        <v>295</v>
      </c>
      <c r="J2156" t="s">
        <v>47</v>
      </c>
      <c r="K2156" t="s">
        <v>296</v>
      </c>
      <c r="L2156" t="s">
        <v>301</v>
      </c>
      <c r="M2156" t="s">
        <v>278</v>
      </c>
      <c r="N2156" t="s">
        <v>47</v>
      </c>
      <c r="O2156">
        <v>2.31</v>
      </c>
    </row>
    <row r="2157" spans="1:15">
      <c r="A2157" t="s">
        <v>268</v>
      </c>
      <c r="B2157" t="s">
        <v>269</v>
      </c>
      <c r="C2157">
        <v>18755</v>
      </c>
      <c r="D2157" t="s">
        <v>829</v>
      </c>
      <c r="E2157" t="s">
        <v>830</v>
      </c>
      <c r="F2157" t="s">
        <v>293</v>
      </c>
      <c r="G2157" t="s">
        <v>294</v>
      </c>
      <c r="H2157" t="s">
        <v>274</v>
      </c>
      <c r="I2157" t="s">
        <v>295</v>
      </c>
      <c r="J2157" t="s">
        <v>51</v>
      </c>
      <c r="K2157" t="s">
        <v>283</v>
      </c>
      <c r="L2157" t="s">
        <v>302</v>
      </c>
      <c r="M2157" t="s">
        <v>278</v>
      </c>
      <c r="N2157" t="s">
        <v>51</v>
      </c>
      <c r="O2157">
        <v>2.44</v>
      </c>
    </row>
    <row r="2158" spans="1:15">
      <c r="A2158" t="s">
        <v>268</v>
      </c>
      <c r="B2158" t="s">
        <v>269</v>
      </c>
      <c r="C2158">
        <v>18755</v>
      </c>
      <c r="D2158" t="s">
        <v>829</v>
      </c>
      <c r="E2158" t="s">
        <v>830</v>
      </c>
      <c r="F2158" t="s">
        <v>293</v>
      </c>
      <c r="G2158" t="s">
        <v>294</v>
      </c>
      <c r="H2158" t="s">
        <v>274</v>
      </c>
      <c r="I2158" t="s">
        <v>295</v>
      </c>
      <c r="J2158" t="s">
        <v>57</v>
      </c>
      <c r="K2158" t="s">
        <v>276</v>
      </c>
      <c r="L2158" t="s">
        <v>303</v>
      </c>
      <c r="M2158" t="s">
        <v>278</v>
      </c>
      <c r="N2158" t="s">
        <v>57</v>
      </c>
      <c r="O2158">
        <v>3.19</v>
      </c>
    </row>
    <row r="2159" spans="1:15">
      <c r="A2159" t="s">
        <v>268</v>
      </c>
      <c r="B2159" t="s">
        <v>269</v>
      </c>
      <c r="C2159">
        <v>18755</v>
      </c>
      <c r="D2159" t="s">
        <v>829</v>
      </c>
      <c r="E2159" t="s">
        <v>830</v>
      </c>
      <c r="F2159" t="s">
        <v>293</v>
      </c>
      <c r="G2159" t="s">
        <v>294</v>
      </c>
      <c r="H2159" t="s">
        <v>274</v>
      </c>
      <c r="I2159" t="s">
        <v>295</v>
      </c>
      <c r="J2159" t="s">
        <v>60</v>
      </c>
      <c r="K2159" t="s">
        <v>283</v>
      </c>
      <c r="L2159" t="s">
        <v>304</v>
      </c>
      <c r="M2159" t="s">
        <v>278</v>
      </c>
      <c r="N2159" t="s">
        <v>60</v>
      </c>
      <c r="O2159">
        <v>3.59</v>
      </c>
    </row>
    <row r="2160" spans="1:15">
      <c r="A2160" t="s">
        <v>268</v>
      </c>
      <c r="B2160" t="s">
        <v>269</v>
      </c>
      <c r="C2160">
        <v>18755</v>
      </c>
      <c r="D2160" t="s">
        <v>829</v>
      </c>
      <c r="E2160" t="s">
        <v>830</v>
      </c>
      <c r="F2160" t="s">
        <v>293</v>
      </c>
      <c r="G2160" t="s">
        <v>294</v>
      </c>
      <c r="H2160" t="s">
        <v>274</v>
      </c>
      <c r="I2160" t="s">
        <v>295</v>
      </c>
      <c r="J2160" t="s">
        <v>74</v>
      </c>
      <c r="K2160" t="s">
        <v>276</v>
      </c>
      <c r="L2160" t="s">
        <v>305</v>
      </c>
      <c r="M2160" t="s">
        <v>278</v>
      </c>
      <c r="N2160" t="s">
        <v>74</v>
      </c>
      <c r="O2160">
        <v>3.31</v>
      </c>
    </row>
    <row r="2161" spans="1:15">
      <c r="A2161" t="s">
        <v>268</v>
      </c>
      <c r="B2161" t="s">
        <v>269</v>
      </c>
      <c r="C2161">
        <v>18755</v>
      </c>
      <c r="D2161" t="s">
        <v>829</v>
      </c>
      <c r="E2161" t="s">
        <v>830</v>
      </c>
      <c r="F2161" t="s">
        <v>293</v>
      </c>
      <c r="G2161" t="s">
        <v>294</v>
      </c>
      <c r="H2161" t="s">
        <v>274</v>
      </c>
      <c r="I2161" t="s">
        <v>295</v>
      </c>
      <c r="J2161" t="s">
        <v>94</v>
      </c>
      <c r="K2161" t="s">
        <v>296</v>
      </c>
      <c r="L2161" t="s">
        <v>306</v>
      </c>
      <c r="M2161" t="s">
        <v>278</v>
      </c>
      <c r="N2161" t="s">
        <v>94</v>
      </c>
      <c r="O2161">
        <v>3.34</v>
      </c>
    </row>
    <row r="2162" spans="1:15">
      <c r="A2162" t="s">
        <v>268</v>
      </c>
      <c r="B2162" t="s">
        <v>269</v>
      </c>
      <c r="C2162">
        <v>18755</v>
      </c>
      <c r="D2162" t="s">
        <v>829</v>
      </c>
      <c r="E2162" t="s">
        <v>830</v>
      </c>
      <c r="F2162" t="s">
        <v>293</v>
      </c>
      <c r="G2162" t="s">
        <v>294</v>
      </c>
      <c r="H2162" t="s">
        <v>274</v>
      </c>
      <c r="I2162" t="s">
        <v>295</v>
      </c>
      <c r="J2162" t="s">
        <v>106</v>
      </c>
      <c r="K2162" t="s">
        <v>276</v>
      </c>
      <c r="L2162" t="s">
        <v>307</v>
      </c>
      <c r="M2162" t="s">
        <v>278</v>
      </c>
      <c r="N2162" t="s">
        <v>106</v>
      </c>
      <c r="O2162">
        <v>2.13</v>
      </c>
    </row>
    <row r="2163" spans="1:15">
      <c r="A2163" t="s">
        <v>268</v>
      </c>
      <c r="B2163" t="s">
        <v>269</v>
      </c>
      <c r="C2163">
        <v>18755</v>
      </c>
      <c r="D2163" t="s">
        <v>829</v>
      </c>
      <c r="E2163" t="s">
        <v>830</v>
      </c>
      <c r="F2163" t="s">
        <v>293</v>
      </c>
      <c r="G2163" t="s">
        <v>294</v>
      </c>
      <c r="H2163" t="s">
        <v>274</v>
      </c>
      <c r="I2163" t="s">
        <v>295</v>
      </c>
      <c r="J2163" t="s">
        <v>108</v>
      </c>
      <c r="K2163" t="s">
        <v>276</v>
      </c>
      <c r="L2163" t="s">
        <v>308</v>
      </c>
      <c r="M2163" t="s">
        <v>278</v>
      </c>
      <c r="N2163" t="s">
        <v>108</v>
      </c>
      <c r="O2163">
        <v>3.41</v>
      </c>
    </row>
    <row r="2164" spans="1:15">
      <c r="A2164" t="s">
        <v>268</v>
      </c>
      <c r="B2164" t="s">
        <v>269</v>
      </c>
      <c r="C2164">
        <v>18755</v>
      </c>
      <c r="D2164" t="s">
        <v>829</v>
      </c>
      <c r="E2164" t="s">
        <v>830</v>
      </c>
      <c r="F2164" t="s">
        <v>293</v>
      </c>
      <c r="G2164" t="s">
        <v>294</v>
      </c>
      <c r="H2164" t="s">
        <v>274</v>
      </c>
      <c r="I2164" t="s">
        <v>295</v>
      </c>
      <c r="J2164" t="s">
        <v>119</v>
      </c>
      <c r="K2164" t="s">
        <v>283</v>
      </c>
      <c r="L2164" t="s">
        <v>309</v>
      </c>
      <c r="M2164" t="s">
        <v>278</v>
      </c>
      <c r="N2164" t="s">
        <v>119</v>
      </c>
      <c r="O2164">
        <v>2.3199999999999998</v>
      </c>
    </row>
    <row r="2165" spans="1:15">
      <c r="A2165" t="s">
        <v>268</v>
      </c>
      <c r="B2165" t="s">
        <v>269</v>
      </c>
      <c r="C2165">
        <v>18755</v>
      </c>
      <c r="D2165" t="s">
        <v>829</v>
      </c>
      <c r="E2165" t="s">
        <v>830</v>
      </c>
      <c r="F2165" t="s">
        <v>293</v>
      </c>
      <c r="G2165" t="s">
        <v>294</v>
      </c>
      <c r="H2165" t="s">
        <v>274</v>
      </c>
      <c r="I2165" t="s">
        <v>295</v>
      </c>
      <c r="J2165" t="s">
        <v>125</v>
      </c>
      <c r="K2165" t="s">
        <v>283</v>
      </c>
      <c r="L2165" t="s">
        <v>310</v>
      </c>
      <c r="M2165" t="s">
        <v>278</v>
      </c>
      <c r="N2165" t="s">
        <v>125</v>
      </c>
      <c r="O2165">
        <v>2.41</v>
      </c>
    </row>
    <row r="2166" spans="1:15">
      <c r="A2166" t="s">
        <v>268</v>
      </c>
      <c r="B2166" t="s">
        <v>269</v>
      </c>
      <c r="C2166">
        <v>18755</v>
      </c>
      <c r="D2166" t="s">
        <v>829</v>
      </c>
      <c r="E2166" t="s">
        <v>830</v>
      </c>
      <c r="F2166" t="s">
        <v>293</v>
      </c>
      <c r="G2166" t="s">
        <v>294</v>
      </c>
      <c r="H2166" t="s">
        <v>274</v>
      </c>
      <c r="I2166" t="s">
        <v>295</v>
      </c>
      <c r="J2166" t="s">
        <v>126</v>
      </c>
      <c r="K2166" t="s">
        <v>276</v>
      </c>
      <c r="L2166" t="s">
        <v>311</v>
      </c>
      <c r="M2166" t="s">
        <v>278</v>
      </c>
      <c r="N2166" t="s">
        <v>126</v>
      </c>
      <c r="O2166">
        <v>2.5499999999999998</v>
      </c>
    </row>
    <row r="2167" spans="1:15">
      <c r="A2167" t="s">
        <v>268</v>
      </c>
      <c r="B2167" t="s">
        <v>269</v>
      </c>
      <c r="C2167">
        <v>18755</v>
      </c>
      <c r="D2167" t="s">
        <v>829</v>
      </c>
      <c r="E2167" t="s">
        <v>830</v>
      </c>
      <c r="F2167" t="s">
        <v>293</v>
      </c>
      <c r="G2167" t="s">
        <v>294</v>
      </c>
      <c r="H2167" t="s">
        <v>274</v>
      </c>
      <c r="I2167" t="s">
        <v>295</v>
      </c>
      <c r="J2167" t="s">
        <v>157</v>
      </c>
      <c r="K2167" t="s">
        <v>296</v>
      </c>
      <c r="L2167" t="s">
        <v>312</v>
      </c>
      <c r="M2167" t="s">
        <v>278</v>
      </c>
      <c r="N2167" t="s">
        <v>157</v>
      </c>
      <c r="O2167">
        <v>2.9</v>
      </c>
    </row>
    <row r="2168" spans="1:15">
      <c r="A2168" t="s">
        <v>268</v>
      </c>
      <c r="B2168" t="s">
        <v>269</v>
      </c>
      <c r="C2168">
        <v>18755</v>
      </c>
      <c r="D2168" t="s">
        <v>829</v>
      </c>
      <c r="E2168" t="s">
        <v>830</v>
      </c>
      <c r="F2168" t="s">
        <v>293</v>
      </c>
      <c r="G2168" t="s">
        <v>294</v>
      </c>
      <c r="H2168" t="s">
        <v>274</v>
      </c>
      <c r="I2168" t="s">
        <v>295</v>
      </c>
      <c r="J2168" t="s">
        <v>164</v>
      </c>
      <c r="K2168" t="s">
        <v>296</v>
      </c>
      <c r="L2168" t="s">
        <v>313</v>
      </c>
      <c r="M2168" t="s">
        <v>278</v>
      </c>
      <c r="N2168" t="s">
        <v>164</v>
      </c>
      <c r="O2168">
        <v>2.67</v>
      </c>
    </row>
    <row r="2169" spans="1:15">
      <c r="A2169" t="s">
        <v>268</v>
      </c>
      <c r="B2169" t="s">
        <v>269</v>
      </c>
      <c r="C2169">
        <v>18755</v>
      </c>
      <c r="D2169" t="s">
        <v>829</v>
      </c>
      <c r="E2169" t="s">
        <v>830</v>
      </c>
      <c r="F2169" t="s">
        <v>293</v>
      </c>
      <c r="G2169" t="s">
        <v>294</v>
      </c>
      <c r="H2169" t="s">
        <v>274</v>
      </c>
      <c r="I2169" t="s">
        <v>295</v>
      </c>
      <c r="J2169" t="s">
        <v>165</v>
      </c>
      <c r="K2169" t="s">
        <v>296</v>
      </c>
      <c r="L2169" t="s">
        <v>314</v>
      </c>
      <c r="M2169" t="s">
        <v>278</v>
      </c>
      <c r="N2169" t="s">
        <v>165</v>
      </c>
      <c r="O2169">
        <v>3.24</v>
      </c>
    </row>
    <row r="2170" spans="1:15">
      <c r="A2170" t="s">
        <v>268</v>
      </c>
      <c r="B2170" t="s">
        <v>269</v>
      </c>
      <c r="C2170">
        <v>18755</v>
      </c>
      <c r="D2170" t="s">
        <v>829</v>
      </c>
      <c r="E2170" t="s">
        <v>830</v>
      </c>
      <c r="F2170" t="s">
        <v>293</v>
      </c>
      <c r="G2170" t="s">
        <v>294</v>
      </c>
      <c r="H2170" t="s">
        <v>274</v>
      </c>
      <c r="I2170" t="s">
        <v>295</v>
      </c>
      <c r="J2170" t="s">
        <v>170</v>
      </c>
      <c r="K2170" t="s">
        <v>276</v>
      </c>
      <c r="L2170" t="s">
        <v>315</v>
      </c>
      <c r="M2170" t="s">
        <v>278</v>
      </c>
      <c r="N2170" t="s">
        <v>170</v>
      </c>
      <c r="O2170">
        <v>3.25</v>
      </c>
    </row>
    <row r="2171" spans="1:15">
      <c r="A2171" t="s">
        <v>268</v>
      </c>
      <c r="B2171" t="s">
        <v>269</v>
      </c>
      <c r="C2171">
        <v>18755</v>
      </c>
      <c r="D2171" t="s">
        <v>829</v>
      </c>
      <c r="E2171" t="s">
        <v>830</v>
      </c>
      <c r="F2171" t="s">
        <v>293</v>
      </c>
      <c r="G2171" t="s">
        <v>294</v>
      </c>
      <c r="H2171" t="s">
        <v>274</v>
      </c>
      <c r="I2171" t="s">
        <v>295</v>
      </c>
      <c r="J2171" t="s">
        <v>174</v>
      </c>
      <c r="K2171" t="s">
        <v>283</v>
      </c>
      <c r="L2171" t="s">
        <v>316</v>
      </c>
      <c r="M2171" t="s">
        <v>278</v>
      </c>
      <c r="N2171" t="s">
        <v>174</v>
      </c>
      <c r="O2171">
        <v>2.8</v>
      </c>
    </row>
    <row r="2172" spans="1:15">
      <c r="A2172" t="s">
        <v>268</v>
      </c>
      <c r="B2172" t="s">
        <v>269</v>
      </c>
      <c r="C2172">
        <v>18755</v>
      </c>
      <c r="D2172" t="s">
        <v>829</v>
      </c>
      <c r="E2172" t="s">
        <v>830</v>
      </c>
      <c r="F2172" t="s">
        <v>293</v>
      </c>
      <c r="G2172" t="s">
        <v>294</v>
      </c>
      <c r="H2172" t="s">
        <v>274</v>
      </c>
      <c r="I2172" t="s">
        <v>295</v>
      </c>
      <c r="J2172" t="s">
        <v>190</v>
      </c>
      <c r="K2172" t="s">
        <v>283</v>
      </c>
      <c r="L2172" t="s">
        <v>317</v>
      </c>
      <c r="M2172" t="s">
        <v>278</v>
      </c>
      <c r="N2172" t="s">
        <v>190</v>
      </c>
      <c r="O2172">
        <v>3.56</v>
      </c>
    </row>
    <row r="2173" spans="1:15">
      <c r="A2173" t="s">
        <v>268</v>
      </c>
      <c r="B2173" t="s">
        <v>269</v>
      </c>
      <c r="C2173">
        <v>18755</v>
      </c>
      <c r="D2173" t="s">
        <v>829</v>
      </c>
      <c r="E2173" t="s">
        <v>830</v>
      </c>
      <c r="F2173" t="s">
        <v>293</v>
      </c>
      <c r="G2173" t="s">
        <v>294</v>
      </c>
      <c r="H2173" t="s">
        <v>274</v>
      </c>
      <c r="I2173" t="s">
        <v>295</v>
      </c>
      <c r="J2173" t="s">
        <v>204</v>
      </c>
      <c r="K2173" t="s">
        <v>283</v>
      </c>
      <c r="L2173" t="s">
        <v>318</v>
      </c>
      <c r="M2173" t="s">
        <v>278</v>
      </c>
      <c r="N2173" t="s">
        <v>204</v>
      </c>
      <c r="O2173">
        <v>3.73</v>
      </c>
    </row>
    <row r="2174" spans="1:15">
      <c r="A2174" t="s">
        <v>268</v>
      </c>
      <c r="B2174" t="s">
        <v>269</v>
      </c>
      <c r="C2174">
        <v>18755</v>
      </c>
      <c r="D2174" t="s">
        <v>829</v>
      </c>
      <c r="E2174" t="s">
        <v>830</v>
      </c>
      <c r="F2174" t="s">
        <v>293</v>
      </c>
      <c r="G2174" t="s">
        <v>294</v>
      </c>
      <c r="H2174" t="s">
        <v>274</v>
      </c>
      <c r="I2174" t="s">
        <v>295</v>
      </c>
      <c r="J2174" t="s">
        <v>211</v>
      </c>
      <c r="K2174" t="s">
        <v>276</v>
      </c>
      <c r="L2174" t="s">
        <v>319</v>
      </c>
      <c r="M2174" t="s">
        <v>278</v>
      </c>
      <c r="N2174" t="s">
        <v>211</v>
      </c>
      <c r="O2174">
        <v>2.87</v>
      </c>
    </row>
    <row r="2175" spans="1:15">
      <c r="A2175" t="s">
        <v>268</v>
      </c>
      <c r="B2175" t="s">
        <v>269</v>
      </c>
      <c r="C2175">
        <v>18755</v>
      </c>
      <c r="D2175" t="s">
        <v>829</v>
      </c>
      <c r="E2175" t="s">
        <v>830</v>
      </c>
      <c r="F2175" t="s">
        <v>293</v>
      </c>
      <c r="G2175" t="s">
        <v>294</v>
      </c>
      <c r="H2175" t="s">
        <v>274</v>
      </c>
      <c r="I2175" t="s">
        <v>295</v>
      </c>
      <c r="J2175" t="s">
        <v>219</v>
      </c>
      <c r="K2175" t="s">
        <v>276</v>
      </c>
      <c r="L2175" t="s">
        <v>320</v>
      </c>
      <c r="M2175" t="s">
        <v>278</v>
      </c>
      <c r="N2175" t="s">
        <v>219</v>
      </c>
      <c r="O2175">
        <v>2.15</v>
      </c>
    </row>
    <row r="2176" spans="1:15">
      <c r="A2176" t="e">
        <v>#N/A</v>
      </c>
      <c r="B2176" t="s">
        <v>269</v>
      </c>
      <c r="C2176">
        <v>19708</v>
      </c>
      <c r="D2176" t="s">
        <v>831</v>
      </c>
      <c r="E2176" t="s">
        <v>349</v>
      </c>
      <c r="F2176" t="s">
        <v>344</v>
      </c>
      <c r="G2176" t="s">
        <v>345</v>
      </c>
      <c r="H2176" t="s">
        <v>274</v>
      </c>
      <c r="J2176" t="s">
        <v>346</v>
      </c>
      <c r="K2176" t="s">
        <v>347</v>
      </c>
      <c r="L2176" t="s">
        <v>346</v>
      </c>
      <c r="M2176" t="s">
        <v>280</v>
      </c>
      <c r="N2176" t="e">
        <v>#VALUE!</v>
      </c>
      <c r="O2176">
        <v>1.58</v>
      </c>
    </row>
    <row r="2177" spans="1:15">
      <c r="A2177" t="s">
        <v>268</v>
      </c>
      <c r="B2177" t="s">
        <v>269</v>
      </c>
      <c r="C2177">
        <v>9776</v>
      </c>
      <c r="D2177" t="s">
        <v>832</v>
      </c>
      <c r="E2177" t="s">
        <v>833</v>
      </c>
      <c r="F2177" t="s">
        <v>354</v>
      </c>
      <c r="G2177" t="s">
        <v>396</v>
      </c>
      <c r="H2177" t="s">
        <v>274</v>
      </c>
      <c r="I2177" t="s">
        <v>323</v>
      </c>
      <c r="J2177" t="s">
        <v>8</v>
      </c>
      <c r="K2177" t="s">
        <v>283</v>
      </c>
      <c r="L2177" t="s">
        <v>356</v>
      </c>
      <c r="M2177" t="s">
        <v>278</v>
      </c>
      <c r="N2177" t="s">
        <v>8</v>
      </c>
      <c r="O2177">
        <v>3.82</v>
      </c>
    </row>
    <row r="2178" spans="1:15">
      <c r="A2178" t="s">
        <v>268</v>
      </c>
      <c r="B2178" t="s">
        <v>269</v>
      </c>
      <c r="C2178">
        <v>9776</v>
      </c>
      <c r="D2178" t="s">
        <v>832</v>
      </c>
      <c r="E2178" t="s">
        <v>833</v>
      </c>
      <c r="F2178" t="s">
        <v>354</v>
      </c>
      <c r="G2178" t="s">
        <v>396</v>
      </c>
      <c r="H2178" t="s">
        <v>274</v>
      </c>
      <c r="I2178" t="s">
        <v>323</v>
      </c>
      <c r="J2178" t="s">
        <v>17</v>
      </c>
      <c r="K2178" t="s">
        <v>296</v>
      </c>
      <c r="L2178" t="s">
        <v>357</v>
      </c>
      <c r="M2178" t="s">
        <v>278</v>
      </c>
      <c r="N2178" t="s">
        <v>17</v>
      </c>
      <c r="O2178">
        <v>2.36</v>
      </c>
    </row>
    <row r="2179" spans="1:15">
      <c r="A2179" t="s">
        <v>268</v>
      </c>
      <c r="B2179" t="s">
        <v>269</v>
      </c>
      <c r="C2179">
        <v>9776</v>
      </c>
      <c r="D2179" t="s">
        <v>832</v>
      </c>
      <c r="E2179" t="s">
        <v>833</v>
      </c>
      <c r="F2179" t="s">
        <v>354</v>
      </c>
      <c r="G2179" t="s">
        <v>396</v>
      </c>
      <c r="H2179" t="s">
        <v>274</v>
      </c>
      <c r="I2179" t="s">
        <v>323</v>
      </c>
      <c r="J2179" t="s">
        <v>33</v>
      </c>
      <c r="K2179" t="s">
        <v>296</v>
      </c>
      <c r="L2179" t="s">
        <v>358</v>
      </c>
      <c r="M2179" t="s">
        <v>278</v>
      </c>
      <c r="N2179" t="s">
        <v>33</v>
      </c>
      <c r="O2179">
        <v>2.5299999999999998</v>
      </c>
    </row>
    <row r="2180" spans="1:15">
      <c r="A2180" t="s">
        <v>268</v>
      </c>
      <c r="B2180" t="s">
        <v>269</v>
      </c>
      <c r="C2180">
        <v>9776</v>
      </c>
      <c r="D2180" t="s">
        <v>832</v>
      </c>
      <c r="E2180" t="s">
        <v>833</v>
      </c>
      <c r="F2180" t="s">
        <v>354</v>
      </c>
      <c r="G2180" t="s">
        <v>396</v>
      </c>
      <c r="H2180" t="s">
        <v>274</v>
      </c>
      <c r="I2180" t="s">
        <v>323</v>
      </c>
      <c r="J2180" t="s">
        <v>43</v>
      </c>
      <c r="K2180" t="s">
        <v>296</v>
      </c>
      <c r="L2180" t="s">
        <v>359</v>
      </c>
      <c r="M2180" t="s">
        <v>278</v>
      </c>
      <c r="N2180" t="s">
        <v>43</v>
      </c>
      <c r="O2180">
        <v>2.09</v>
      </c>
    </row>
    <row r="2181" spans="1:15">
      <c r="A2181" t="s">
        <v>268</v>
      </c>
      <c r="B2181" t="s">
        <v>269</v>
      </c>
      <c r="C2181">
        <v>9776</v>
      </c>
      <c r="D2181" t="s">
        <v>832</v>
      </c>
      <c r="E2181" t="s">
        <v>833</v>
      </c>
      <c r="F2181" t="s">
        <v>354</v>
      </c>
      <c r="G2181" t="s">
        <v>396</v>
      </c>
      <c r="H2181" t="s">
        <v>274</v>
      </c>
      <c r="I2181" t="s">
        <v>323</v>
      </c>
      <c r="J2181" t="s">
        <v>47</v>
      </c>
      <c r="K2181" t="s">
        <v>296</v>
      </c>
      <c r="L2181" t="s">
        <v>360</v>
      </c>
      <c r="M2181" t="s">
        <v>278</v>
      </c>
      <c r="N2181" t="s">
        <v>47</v>
      </c>
      <c r="O2181">
        <v>3.3</v>
      </c>
    </row>
    <row r="2182" spans="1:15">
      <c r="A2182" t="s">
        <v>268</v>
      </c>
      <c r="B2182" t="s">
        <v>269</v>
      </c>
      <c r="C2182">
        <v>9776</v>
      </c>
      <c r="D2182" t="s">
        <v>832</v>
      </c>
      <c r="E2182" t="s">
        <v>833</v>
      </c>
      <c r="F2182" t="s">
        <v>354</v>
      </c>
      <c r="G2182" t="s">
        <v>396</v>
      </c>
      <c r="H2182" t="s">
        <v>274</v>
      </c>
      <c r="I2182" t="s">
        <v>323</v>
      </c>
      <c r="J2182" t="s">
        <v>57</v>
      </c>
      <c r="K2182" t="s">
        <v>276</v>
      </c>
      <c r="L2182" t="s">
        <v>362</v>
      </c>
      <c r="M2182" t="s">
        <v>280</v>
      </c>
      <c r="N2182" t="s">
        <v>57</v>
      </c>
      <c r="O2182">
        <v>1.18</v>
      </c>
    </row>
    <row r="2183" spans="1:15">
      <c r="A2183" t="s">
        <v>268</v>
      </c>
      <c r="B2183" t="s">
        <v>269</v>
      </c>
      <c r="C2183">
        <v>9776</v>
      </c>
      <c r="D2183" t="s">
        <v>832</v>
      </c>
      <c r="E2183" t="s">
        <v>833</v>
      </c>
      <c r="F2183" t="s">
        <v>354</v>
      </c>
      <c r="G2183" t="s">
        <v>396</v>
      </c>
      <c r="H2183" t="s">
        <v>274</v>
      </c>
      <c r="I2183" t="s">
        <v>323</v>
      </c>
      <c r="J2183" t="s">
        <v>63</v>
      </c>
      <c r="K2183" t="s">
        <v>283</v>
      </c>
      <c r="L2183" t="s">
        <v>834</v>
      </c>
      <c r="M2183" t="s">
        <v>278</v>
      </c>
      <c r="N2183" t="s">
        <v>63</v>
      </c>
      <c r="O2183">
        <v>2.08</v>
      </c>
    </row>
    <row r="2184" spans="1:15">
      <c r="A2184" t="s">
        <v>268</v>
      </c>
      <c r="B2184" t="s">
        <v>269</v>
      </c>
      <c r="C2184">
        <v>9776</v>
      </c>
      <c r="D2184" t="s">
        <v>832</v>
      </c>
      <c r="E2184" t="s">
        <v>833</v>
      </c>
      <c r="F2184" t="s">
        <v>354</v>
      </c>
      <c r="G2184" t="s">
        <v>396</v>
      </c>
      <c r="H2184" t="s">
        <v>274</v>
      </c>
      <c r="I2184" t="s">
        <v>323</v>
      </c>
      <c r="J2184" t="s">
        <v>74</v>
      </c>
      <c r="K2184" t="s">
        <v>276</v>
      </c>
      <c r="L2184" t="s">
        <v>363</v>
      </c>
      <c r="M2184" t="s">
        <v>278</v>
      </c>
      <c r="N2184" t="s">
        <v>74</v>
      </c>
      <c r="O2184">
        <v>2.23</v>
      </c>
    </row>
    <row r="2185" spans="1:15">
      <c r="A2185" t="s">
        <v>268</v>
      </c>
      <c r="B2185" t="s">
        <v>269</v>
      </c>
      <c r="C2185">
        <v>9776</v>
      </c>
      <c r="D2185" t="s">
        <v>832</v>
      </c>
      <c r="E2185" t="s">
        <v>833</v>
      </c>
      <c r="F2185" t="s">
        <v>354</v>
      </c>
      <c r="G2185" t="s">
        <v>396</v>
      </c>
      <c r="H2185" t="s">
        <v>274</v>
      </c>
      <c r="I2185" t="s">
        <v>323</v>
      </c>
      <c r="J2185" t="s">
        <v>94</v>
      </c>
      <c r="K2185" t="s">
        <v>296</v>
      </c>
      <c r="L2185" t="s">
        <v>364</v>
      </c>
      <c r="M2185" t="s">
        <v>278</v>
      </c>
      <c r="N2185" t="s">
        <v>94</v>
      </c>
      <c r="O2185">
        <v>3.97</v>
      </c>
    </row>
    <row r="2186" spans="1:15">
      <c r="A2186" t="s">
        <v>268</v>
      </c>
      <c r="B2186" t="s">
        <v>269</v>
      </c>
      <c r="C2186">
        <v>9776</v>
      </c>
      <c r="D2186" t="s">
        <v>832</v>
      </c>
      <c r="E2186" t="s">
        <v>833</v>
      </c>
      <c r="F2186" t="s">
        <v>354</v>
      </c>
      <c r="G2186" t="s">
        <v>396</v>
      </c>
      <c r="H2186" t="s">
        <v>274</v>
      </c>
      <c r="I2186" t="s">
        <v>323</v>
      </c>
      <c r="J2186" t="s">
        <v>105</v>
      </c>
      <c r="K2186" t="s">
        <v>283</v>
      </c>
      <c r="L2186" t="s">
        <v>835</v>
      </c>
      <c r="M2186" t="s">
        <v>278</v>
      </c>
      <c r="N2186" t="s">
        <v>105</v>
      </c>
      <c r="O2186">
        <v>2.57</v>
      </c>
    </row>
    <row r="2187" spans="1:15">
      <c r="A2187" t="s">
        <v>268</v>
      </c>
      <c r="B2187" t="s">
        <v>269</v>
      </c>
      <c r="C2187">
        <v>9776</v>
      </c>
      <c r="D2187" t="s">
        <v>832</v>
      </c>
      <c r="E2187" t="s">
        <v>833</v>
      </c>
      <c r="F2187" t="s">
        <v>354</v>
      </c>
      <c r="G2187" t="s">
        <v>396</v>
      </c>
      <c r="H2187" t="s">
        <v>274</v>
      </c>
      <c r="I2187" t="s">
        <v>323</v>
      </c>
      <c r="J2187" t="s">
        <v>106</v>
      </c>
      <c r="K2187" t="s">
        <v>276</v>
      </c>
      <c r="L2187" t="s">
        <v>366</v>
      </c>
      <c r="M2187" t="s">
        <v>278</v>
      </c>
      <c r="N2187" t="s">
        <v>106</v>
      </c>
      <c r="O2187">
        <v>2.95</v>
      </c>
    </row>
    <row r="2188" spans="1:15">
      <c r="A2188" t="s">
        <v>268</v>
      </c>
      <c r="B2188" t="s">
        <v>269</v>
      </c>
      <c r="C2188">
        <v>9776</v>
      </c>
      <c r="D2188" t="s">
        <v>832</v>
      </c>
      <c r="E2188" t="s">
        <v>833</v>
      </c>
      <c r="F2188" t="s">
        <v>354</v>
      </c>
      <c r="G2188" t="s">
        <v>396</v>
      </c>
      <c r="H2188" t="s">
        <v>274</v>
      </c>
      <c r="I2188" t="s">
        <v>323</v>
      </c>
      <c r="J2188" t="s">
        <v>108</v>
      </c>
      <c r="K2188" t="s">
        <v>276</v>
      </c>
      <c r="L2188" t="s">
        <v>367</v>
      </c>
      <c r="M2188" t="s">
        <v>278</v>
      </c>
      <c r="N2188" t="s">
        <v>108</v>
      </c>
      <c r="O2188">
        <v>3.28</v>
      </c>
    </row>
    <row r="2189" spans="1:15">
      <c r="A2189" t="s">
        <v>268</v>
      </c>
      <c r="B2189" t="s">
        <v>269</v>
      </c>
      <c r="C2189">
        <v>9776</v>
      </c>
      <c r="D2189" t="s">
        <v>832</v>
      </c>
      <c r="E2189" t="s">
        <v>833</v>
      </c>
      <c r="F2189" t="s">
        <v>354</v>
      </c>
      <c r="G2189" t="s">
        <v>396</v>
      </c>
      <c r="H2189" t="s">
        <v>274</v>
      </c>
      <c r="I2189" t="s">
        <v>323</v>
      </c>
      <c r="J2189" t="s">
        <v>126</v>
      </c>
      <c r="K2189" t="s">
        <v>276</v>
      </c>
      <c r="L2189" t="s">
        <v>368</v>
      </c>
      <c r="M2189" t="s">
        <v>278</v>
      </c>
      <c r="N2189" t="s">
        <v>126</v>
      </c>
      <c r="O2189">
        <v>2.68</v>
      </c>
    </row>
    <row r="2190" spans="1:15">
      <c r="A2190" t="s">
        <v>268</v>
      </c>
      <c r="B2190" t="s">
        <v>269</v>
      </c>
      <c r="C2190">
        <v>9776</v>
      </c>
      <c r="D2190" t="s">
        <v>832</v>
      </c>
      <c r="E2190" t="s">
        <v>833</v>
      </c>
      <c r="F2190" t="s">
        <v>354</v>
      </c>
      <c r="G2190" t="s">
        <v>396</v>
      </c>
      <c r="H2190" t="s">
        <v>274</v>
      </c>
      <c r="I2190" t="s">
        <v>323</v>
      </c>
      <c r="J2190" t="s">
        <v>152</v>
      </c>
      <c r="K2190" t="s">
        <v>283</v>
      </c>
      <c r="L2190" t="s">
        <v>369</v>
      </c>
      <c r="M2190" t="s">
        <v>278</v>
      </c>
      <c r="N2190" t="s">
        <v>152</v>
      </c>
      <c r="O2190">
        <v>2.14</v>
      </c>
    </row>
    <row r="2191" spans="1:15">
      <c r="A2191" t="s">
        <v>268</v>
      </c>
      <c r="B2191" t="s">
        <v>269</v>
      </c>
      <c r="C2191">
        <v>9776</v>
      </c>
      <c r="D2191" t="s">
        <v>832</v>
      </c>
      <c r="E2191" t="s">
        <v>833</v>
      </c>
      <c r="F2191" t="s">
        <v>354</v>
      </c>
      <c r="G2191" t="s">
        <v>396</v>
      </c>
      <c r="H2191" t="s">
        <v>274</v>
      </c>
      <c r="I2191" t="s">
        <v>323</v>
      </c>
      <c r="J2191" t="s">
        <v>157</v>
      </c>
      <c r="K2191" t="s">
        <v>296</v>
      </c>
      <c r="L2191" t="s">
        <v>371</v>
      </c>
      <c r="M2191" t="s">
        <v>280</v>
      </c>
      <c r="N2191" t="s">
        <v>157</v>
      </c>
      <c r="O2191">
        <v>1.83</v>
      </c>
    </row>
    <row r="2192" spans="1:15">
      <c r="A2192" t="s">
        <v>268</v>
      </c>
      <c r="B2192" t="s">
        <v>269</v>
      </c>
      <c r="C2192">
        <v>9776</v>
      </c>
      <c r="D2192" t="s">
        <v>832</v>
      </c>
      <c r="E2192" t="s">
        <v>833</v>
      </c>
      <c r="F2192" t="s">
        <v>354</v>
      </c>
      <c r="G2192" t="s">
        <v>396</v>
      </c>
      <c r="H2192" t="s">
        <v>274</v>
      </c>
      <c r="I2192" t="s">
        <v>323</v>
      </c>
      <c r="J2192" t="s">
        <v>164</v>
      </c>
      <c r="K2192" t="s">
        <v>296</v>
      </c>
      <c r="L2192" t="s">
        <v>372</v>
      </c>
      <c r="M2192" t="s">
        <v>278</v>
      </c>
      <c r="N2192" t="s">
        <v>164</v>
      </c>
      <c r="O2192">
        <v>2.02</v>
      </c>
    </row>
    <row r="2193" spans="1:15">
      <c r="A2193" t="s">
        <v>268</v>
      </c>
      <c r="B2193" t="s">
        <v>269</v>
      </c>
      <c r="C2193">
        <v>9776</v>
      </c>
      <c r="D2193" t="s">
        <v>832</v>
      </c>
      <c r="E2193" t="s">
        <v>833</v>
      </c>
      <c r="F2193" t="s">
        <v>354</v>
      </c>
      <c r="G2193" t="s">
        <v>396</v>
      </c>
      <c r="H2193" t="s">
        <v>274</v>
      </c>
      <c r="I2193" t="s">
        <v>323</v>
      </c>
      <c r="J2193" t="s">
        <v>165</v>
      </c>
      <c r="K2193" t="s">
        <v>296</v>
      </c>
      <c r="L2193" t="s">
        <v>373</v>
      </c>
      <c r="M2193" t="s">
        <v>278</v>
      </c>
      <c r="N2193" t="s">
        <v>165</v>
      </c>
      <c r="O2193">
        <v>3.97</v>
      </c>
    </row>
    <row r="2194" spans="1:15">
      <c r="A2194" t="s">
        <v>268</v>
      </c>
      <c r="B2194" t="s">
        <v>269</v>
      </c>
      <c r="C2194">
        <v>9776</v>
      </c>
      <c r="D2194" t="s">
        <v>832</v>
      </c>
      <c r="E2194" t="s">
        <v>833</v>
      </c>
      <c r="F2194" t="s">
        <v>354</v>
      </c>
      <c r="G2194" t="s">
        <v>396</v>
      </c>
      <c r="H2194" t="s">
        <v>274</v>
      </c>
      <c r="I2194" t="s">
        <v>323</v>
      </c>
      <c r="J2194" t="s">
        <v>170</v>
      </c>
      <c r="K2194" t="s">
        <v>276</v>
      </c>
      <c r="L2194" t="s">
        <v>374</v>
      </c>
      <c r="M2194" t="s">
        <v>278</v>
      </c>
      <c r="N2194" t="s">
        <v>170</v>
      </c>
      <c r="O2194">
        <v>2.88</v>
      </c>
    </row>
    <row r="2195" spans="1:15">
      <c r="A2195" t="s">
        <v>268</v>
      </c>
      <c r="B2195" t="s">
        <v>269</v>
      </c>
      <c r="C2195">
        <v>9776</v>
      </c>
      <c r="D2195" t="s">
        <v>832</v>
      </c>
      <c r="E2195" t="s">
        <v>833</v>
      </c>
      <c r="F2195" t="s">
        <v>354</v>
      </c>
      <c r="G2195" t="s">
        <v>396</v>
      </c>
      <c r="H2195" t="s">
        <v>274</v>
      </c>
      <c r="I2195" t="s">
        <v>323</v>
      </c>
      <c r="J2195" t="s">
        <v>189</v>
      </c>
      <c r="K2195" t="s">
        <v>283</v>
      </c>
      <c r="L2195" t="s">
        <v>375</v>
      </c>
      <c r="M2195" t="s">
        <v>278</v>
      </c>
      <c r="N2195" t="s">
        <v>189</v>
      </c>
      <c r="O2195">
        <v>3.1</v>
      </c>
    </row>
    <row r="2196" spans="1:15">
      <c r="A2196" t="s">
        <v>268</v>
      </c>
      <c r="B2196" t="s">
        <v>269</v>
      </c>
      <c r="C2196">
        <v>9776</v>
      </c>
      <c r="D2196" t="s">
        <v>832</v>
      </c>
      <c r="E2196" t="s">
        <v>833</v>
      </c>
      <c r="F2196" t="s">
        <v>354</v>
      </c>
      <c r="G2196" t="s">
        <v>396</v>
      </c>
      <c r="H2196" t="s">
        <v>274</v>
      </c>
      <c r="I2196" t="s">
        <v>323</v>
      </c>
      <c r="J2196" t="s">
        <v>195</v>
      </c>
      <c r="K2196" t="s">
        <v>283</v>
      </c>
      <c r="L2196" t="s">
        <v>836</v>
      </c>
      <c r="M2196" t="s">
        <v>278</v>
      </c>
      <c r="N2196" t="s">
        <v>195</v>
      </c>
      <c r="O2196">
        <v>3.52</v>
      </c>
    </row>
    <row r="2197" spans="1:15">
      <c r="A2197" t="s">
        <v>268</v>
      </c>
      <c r="B2197" t="s">
        <v>269</v>
      </c>
      <c r="C2197">
        <v>9776</v>
      </c>
      <c r="D2197" t="s">
        <v>832</v>
      </c>
      <c r="E2197" t="s">
        <v>833</v>
      </c>
      <c r="F2197" t="s">
        <v>354</v>
      </c>
      <c r="G2197" t="s">
        <v>396</v>
      </c>
      <c r="H2197" t="s">
        <v>274</v>
      </c>
      <c r="I2197" t="s">
        <v>323</v>
      </c>
      <c r="J2197" t="s">
        <v>204</v>
      </c>
      <c r="K2197" t="s">
        <v>283</v>
      </c>
      <c r="L2197" t="s">
        <v>376</v>
      </c>
      <c r="M2197" t="s">
        <v>278</v>
      </c>
      <c r="N2197" t="s">
        <v>204</v>
      </c>
      <c r="O2197">
        <v>3.4</v>
      </c>
    </row>
    <row r="2198" spans="1:15">
      <c r="A2198" t="s">
        <v>268</v>
      </c>
      <c r="B2198" t="s">
        <v>269</v>
      </c>
      <c r="C2198">
        <v>9776</v>
      </c>
      <c r="D2198" t="s">
        <v>832</v>
      </c>
      <c r="E2198" t="s">
        <v>833</v>
      </c>
      <c r="F2198" t="s">
        <v>354</v>
      </c>
      <c r="G2198" t="s">
        <v>396</v>
      </c>
      <c r="H2198" t="s">
        <v>274</v>
      </c>
      <c r="I2198" t="s">
        <v>323</v>
      </c>
      <c r="J2198" t="s">
        <v>211</v>
      </c>
      <c r="K2198" t="s">
        <v>276</v>
      </c>
      <c r="L2198" t="s">
        <v>377</v>
      </c>
      <c r="M2198" t="s">
        <v>280</v>
      </c>
      <c r="N2198" t="s">
        <v>211</v>
      </c>
      <c r="O2198">
        <v>1.54</v>
      </c>
    </row>
    <row r="2199" spans="1:15">
      <c r="A2199" t="s">
        <v>268</v>
      </c>
      <c r="B2199" t="s">
        <v>269</v>
      </c>
      <c r="C2199">
        <v>9776</v>
      </c>
      <c r="D2199" t="s">
        <v>832</v>
      </c>
      <c r="E2199" t="s">
        <v>833</v>
      </c>
      <c r="F2199" t="s">
        <v>354</v>
      </c>
      <c r="G2199" t="s">
        <v>396</v>
      </c>
      <c r="H2199" t="s">
        <v>274</v>
      </c>
      <c r="I2199" t="s">
        <v>323</v>
      </c>
      <c r="J2199" t="s">
        <v>219</v>
      </c>
      <c r="K2199" t="s">
        <v>276</v>
      </c>
      <c r="L2199" t="s">
        <v>378</v>
      </c>
      <c r="M2199" t="s">
        <v>278</v>
      </c>
      <c r="N2199" t="s">
        <v>219</v>
      </c>
      <c r="O2199">
        <v>3.71</v>
      </c>
    </row>
    <row r="2200" spans="1:15">
      <c r="A2200" t="e">
        <v>#N/A</v>
      </c>
      <c r="B2200" t="s">
        <v>269</v>
      </c>
      <c r="C2200">
        <v>19720</v>
      </c>
      <c r="D2200" t="s">
        <v>837</v>
      </c>
      <c r="E2200" t="s">
        <v>838</v>
      </c>
      <c r="F2200" t="s">
        <v>344</v>
      </c>
      <c r="G2200" t="s">
        <v>345</v>
      </c>
      <c r="H2200" t="s">
        <v>274</v>
      </c>
      <c r="J2200" t="s">
        <v>346</v>
      </c>
      <c r="K2200" t="s">
        <v>347</v>
      </c>
      <c r="L2200" t="s">
        <v>346</v>
      </c>
      <c r="M2200" t="s">
        <v>280</v>
      </c>
      <c r="N2200" t="e">
        <v>#VALUE!</v>
      </c>
      <c r="O2200">
        <v>1.86</v>
      </c>
    </row>
    <row r="2201" spans="1:15">
      <c r="A2201" t="e">
        <v>#N/A</v>
      </c>
      <c r="B2201" t="s">
        <v>269</v>
      </c>
      <c r="C2201">
        <v>19696</v>
      </c>
      <c r="D2201" t="s">
        <v>839</v>
      </c>
      <c r="E2201" t="s">
        <v>791</v>
      </c>
      <c r="F2201" t="s">
        <v>334</v>
      </c>
      <c r="G2201" t="s">
        <v>638</v>
      </c>
      <c r="H2201" t="s">
        <v>274</v>
      </c>
      <c r="I2201" t="s">
        <v>275</v>
      </c>
      <c r="J2201" t="s">
        <v>17</v>
      </c>
      <c r="K2201" t="s">
        <v>296</v>
      </c>
      <c r="L2201" t="s">
        <v>297</v>
      </c>
      <c r="M2201" t="s">
        <v>278</v>
      </c>
      <c r="N2201" t="e">
        <v>#VALUE!</v>
      </c>
      <c r="O2201">
        <v>2.96</v>
      </c>
    </row>
    <row r="2202" spans="1:15">
      <c r="A2202" t="e">
        <v>#N/A</v>
      </c>
      <c r="B2202" t="s">
        <v>269</v>
      </c>
      <c r="C2202">
        <v>19696</v>
      </c>
      <c r="D2202" t="s">
        <v>839</v>
      </c>
      <c r="E2202" t="s">
        <v>791</v>
      </c>
      <c r="F2202" t="s">
        <v>334</v>
      </c>
      <c r="G2202" t="s">
        <v>638</v>
      </c>
      <c r="H2202" t="s">
        <v>274</v>
      </c>
      <c r="I2202" t="s">
        <v>275</v>
      </c>
      <c r="J2202" t="s">
        <v>28</v>
      </c>
      <c r="K2202" t="s">
        <v>283</v>
      </c>
      <c r="L2202" t="s">
        <v>298</v>
      </c>
      <c r="M2202" t="s">
        <v>278</v>
      </c>
      <c r="N2202" t="e">
        <v>#VALUE!</v>
      </c>
      <c r="O2202">
        <v>3.01</v>
      </c>
    </row>
    <row r="2203" spans="1:15">
      <c r="A2203" t="e">
        <v>#N/A</v>
      </c>
      <c r="B2203" t="s">
        <v>269</v>
      </c>
      <c r="C2203">
        <v>19696</v>
      </c>
      <c r="D2203" t="s">
        <v>839</v>
      </c>
      <c r="E2203" t="s">
        <v>791</v>
      </c>
      <c r="F2203" t="s">
        <v>334</v>
      </c>
      <c r="G2203" t="s">
        <v>638</v>
      </c>
      <c r="H2203" t="s">
        <v>274</v>
      </c>
      <c r="I2203" t="s">
        <v>275</v>
      </c>
      <c r="J2203" t="s">
        <v>33</v>
      </c>
      <c r="K2203" t="s">
        <v>296</v>
      </c>
      <c r="L2203" t="s">
        <v>299</v>
      </c>
      <c r="M2203" t="s">
        <v>278</v>
      </c>
      <c r="N2203" t="e">
        <v>#VALUE!</v>
      </c>
      <c r="O2203">
        <v>2.04</v>
      </c>
    </row>
    <row r="2204" spans="1:15">
      <c r="A2204" t="e">
        <v>#N/A</v>
      </c>
      <c r="B2204" t="s">
        <v>269</v>
      </c>
      <c r="C2204">
        <v>19696</v>
      </c>
      <c r="D2204" t="s">
        <v>839</v>
      </c>
      <c r="E2204" t="s">
        <v>791</v>
      </c>
      <c r="F2204" t="s">
        <v>334</v>
      </c>
      <c r="G2204" t="s">
        <v>638</v>
      </c>
      <c r="H2204" t="s">
        <v>274</v>
      </c>
      <c r="I2204" t="s">
        <v>275</v>
      </c>
      <c r="J2204" t="s">
        <v>43</v>
      </c>
      <c r="K2204" t="s">
        <v>296</v>
      </c>
      <c r="L2204" t="s">
        <v>300</v>
      </c>
      <c r="M2204" t="s">
        <v>278</v>
      </c>
      <c r="N2204" t="e">
        <v>#VALUE!</v>
      </c>
      <c r="O2204">
        <v>3.31</v>
      </c>
    </row>
    <row r="2205" spans="1:15">
      <c r="A2205" t="e">
        <v>#N/A</v>
      </c>
      <c r="B2205" t="s">
        <v>269</v>
      </c>
      <c r="C2205">
        <v>19696</v>
      </c>
      <c r="D2205" t="s">
        <v>839</v>
      </c>
      <c r="E2205" t="s">
        <v>791</v>
      </c>
      <c r="F2205" t="s">
        <v>334</v>
      </c>
      <c r="G2205" t="s">
        <v>638</v>
      </c>
      <c r="H2205" t="s">
        <v>274</v>
      </c>
      <c r="I2205" t="s">
        <v>275</v>
      </c>
      <c r="J2205" t="s">
        <v>47</v>
      </c>
      <c r="K2205" t="s">
        <v>296</v>
      </c>
      <c r="L2205" t="s">
        <v>301</v>
      </c>
      <c r="M2205" t="s">
        <v>278</v>
      </c>
      <c r="N2205" t="e">
        <v>#VALUE!</v>
      </c>
      <c r="O2205">
        <v>3.23</v>
      </c>
    </row>
    <row r="2206" spans="1:15">
      <c r="A2206" t="e">
        <v>#N/A</v>
      </c>
      <c r="B2206" t="s">
        <v>269</v>
      </c>
      <c r="C2206">
        <v>19696</v>
      </c>
      <c r="D2206" t="s">
        <v>839</v>
      </c>
      <c r="E2206" t="s">
        <v>791</v>
      </c>
      <c r="F2206" t="s">
        <v>334</v>
      </c>
      <c r="G2206" t="s">
        <v>638</v>
      </c>
      <c r="H2206" t="s">
        <v>274</v>
      </c>
      <c r="I2206" t="s">
        <v>275</v>
      </c>
      <c r="J2206" t="s">
        <v>57</v>
      </c>
      <c r="K2206" t="s">
        <v>276</v>
      </c>
      <c r="L2206" t="s">
        <v>303</v>
      </c>
      <c r="M2206" t="s">
        <v>278</v>
      </c>
      <c r="N2206" t="e">
        <v>#VALUE!</v>
      </c>
      <c r="O2206">
        <v>2.0499999999999998</v>
      </c>
    </row>
    <row r="2207" spans="1:15">
      <c r="A2207" t="e">
        <v>#N/A</v>
      </c>
      <c r="B2207" t="s">
        <v>269</v>
      </c>
      <c r="C2207">
        <v>19696</v>
      </c>
      <c r="D2207" t="s">
        <v>839</v>
      </c>
      <c r="E2207" t="s">
        <v>791</v>
      </c>
      <c r="F2207" t="s">
        <v>334</v>
      </c>
      <c r="G2207" t="s">
        <v>638</v>
      </c>
      <c r="H2207" t="s">
        <v>274</v>
      </c>
      <c r="I2207" t="s">
        <v>275</v>
      </c>
      <c r="J2207" t="s">
        <v>60</v>
      </c>
      <c r="K2207" t="s">
        <v>283</v>
      </c>
      <c r="L2207" t="s">
        <v>304</v>
      </c>
      <c r="M2207" t="s">
        <v>278</v>
      </c>
      <c r="N2207" t="e">
        <v>#VALUE!</v>
      </c>
      <c r="O2207">
        <v>3.8</v>
      </c>
    </row>
    <row r="2208" spans="1:15">
      <c r="A2208" t="e">
        <v>#N/A</v>
      </c>
      <c r="B2208" t="s">
        <v>269</v>
      </c>
      <c r="C2208">
        <v>19696</v>
      </c>
      <c r="D2208" t="s">
        <v>839</v>
      </c>
      <c r="E2208" t="s">
        <v>791</v>
      </c>
      <c r="F2208" t="s">
        <v>334</v>
      </c>
      <c r="G2208" t="s">
        <v>638</v>
      </c>
      <c r="H2208" t="s">
        <v>274</v>
      </c>
      <c r="I2208" t="s">
        <v>275</v>
      </c>
      <c r="J2208" t="s">
        <v>74</v>
      </c>
      <c r="K2208" t="s">
        <v>276</v>
      </c>
      <c r="L2208" t="s">
        <v>305</v>
      </c>
      <c r="M2208" t="s">
        <v>278</v>
      </c>
      <c r="N2208" t="e">
        <v>#VALUE!</v>
      </c>
      <c r="O2208">
        <v>2.1</v>
      </c>
    </row>
    <row r="2209" spans="1:15">
      <c r="A2209" t="e">
        <v>#N/A</v>
      </c>
      <c r="B2209" t="s">
        <v>269</v>
      </c>
      <c r="C2209">
        <v>19696</v>
      </c>
      <c r="D2209" t="s">
        <v>839</v>
      </c>
      <c r="E2209" t="s">
        <v>791</v>
      </c>
      <c r="F2209" t="s">
        <v>334</v>
      </c>
      <c r="G2209" t="s">
        <v>638</v>
      </c>
      <c r="H2209" t="s">
        <v>274</v>
      </c>
      <c r="I2209" t="s">
        <v>275</v>
      </c>
      <c r="J2209" t="s">
        <v>94</v>
      </c>
      <c r="K2209" t="s">
        <v>296</v>
      </c>
      <c r="L2209" t="s">
        <v>306</v>
      </c>
      <c r="M2209" t="s">
        <v>278</v>
      </c>
      <c r="N2209" t="e">
        <v>#VALUE!</v>
      </c>
      <c r="O2209">
        <v>3.99</v>
      </c>
    </row>
    <row r="2210" spans="1:15">
      <c r="A2210" t="e">
        <v>#N/A</v>
      </c>
      <c r="B2210" t="s">
        <v>269</v>
      </c>
      <c r="C2210">
        <v>19696</v>
      </c>
      <c r="D2210" t="s">
        <v>839</v>
      </c>
      <c r="E2210" t="s">
        <v>791</v>
      </c>
      <c r="F2210" t="s">
        <v>334</v>
      </c>
      <c r="G2210" t="s">
        <v>638</v>
      </c>
      <c r="H2210" t="s">
        <v>274</v>
      </c>
      <c r="I2210" t="s">
        <v>275</v>
      </c>
      <c r="J2210" t="s">
        <v>102</v>
      </c>
      <c r="K2210" t="s">
        <v>283</v>
      </c>
      <c r="L2210" t="s">
        <v>648</v>
      </c>
      <c r="M2210" t="s">
        <v>278</v>
      </c>
      <c r="N2210" t="e">
        <v>#VALUE!</v>
      </c>
      <c r="O2210">
        <v>2.48</v>
      </c>
    </row>
    <row r="2211" spans="1:15">
      <c r="A2211" t="e">
        <v>#N/A</v>
      </c>
      <c r="B2211" t="s">
        <v>269</v>
      </c>
      <c r="C2211">
        <v>19696</v>
      </c>
      <c r="D2211" t="s">
        <v>839</v>
      </c>
      <c r="E2211" t="s">
        <v>791</v>
      </c>
      <c r="F2211" t="s">
        <v>334</v>
      </c>
      <c r="G2211" t="s">
        <v>638</v>
      </c>
      <c r="H2211" t="s">
        <v>274</v>
      </c>
      <c r="I2211" t="s">
        <v>275</v>
      </c>
      <c r="J2211" t="s">
        <v>104</v>
      </c>
      <c r="K2211" t="s">
        <v>283</v>
      </c>
      <c r="L2211" t="s">
        <v>326</v>
      </c>
      <c r="M2211" t="s">
        <v>278</v>
      </c>
      <c r="N2211" t="e">
        <v>#VALUE!</v>
      </c>
      <c r="O2211">
        <v>3.34</v>
      </c>
    </row>
    <row r="2212" spans="1:15">
      <c r="A2212" t="e">
        <v>#N/A</v>
      </c>
      <c r="B2212" t="s">
        <v>269</v>
      </c>
      <c r="C2212">
        <v>19696</v>
      </c>
      <c r="D2212" t="s">
        <v>839</v>
      </c>
      <c r="E2212" t="s">
        <v>791</v>
      </c>
      <c r="F2212" t="s">
        <v>334</v>
      </c>
      <c r="G2212" t="s">
        <v>638</v>
      </c>
      <c r="H2212" t="s">
        <v>274</v>
      </c>
      <c r="I2212" t="s">
        <v>275</v>
      </c>
      <c r="J2212" t="s">
        <v>106</v>
      </c>
      <c r="K2212" t="s">
        <v>276</v>
      </c>
      <c r="L2212" t="s">
        <v>307</v>
      </c>
      <c r="M2212" t="s">
        <v>278</v>
      </c>
      <c r="N2212" t="e">
        <v>#VALUE!</v>
      </c>
      <c r="O2212">
        <v>2.4700000000000002</v>
      </c>
    </row>
    <row r="2213" spans="1:15">
      <c r="A2213" t="e">
        <v>#N/A</v>
      </c>
      <c r="B2213" t="s">
        <v>269</v>
      </c>
      <c r="C2213">
        <v>19696</v>
      </c>
      <c r="D2213" t="s">
        <v>839</v>
      </c>
      <c r="E2213" t="s">
        <v>791</v>
      </c>
      <c r="F2213" t="s">
        <v>334</v>
      </c>
      <c r="G2213" t="s">
        <v>638</v>
      </c>
      <c r="H2213" t="s">
        <v>274</v>
      </c>
      <c r="I2213" t="s">
        <v>275</v>
      </c>
      <c r="J2213" t="s">
        <v>108</v>
      </c>
      <c r="K2213" t="s">
        <v>276</v>
      </c>
      <c r="L2213" t="s">
        <v>308</v>
      </c>
      <c r="M2213" t="s">
        <v>278</v>
      </c>
      <c r="N2213" t="e">
        <v>#VALUE!</v>
      </c>
      <c r="O2213">
        <v>3.01</v>
      </c>
    </row>
    <row r="2214" spans="1:15">
      <c r="A2214" t="e">
        <v>#N/A</v>
      </c>
      <c r="B2214" t="s">
        <v>269</v>
      </c>
      <c r="C2214">
        <v>19696</v>
      </c>
      <c r="D2214" t="s">
        <v>839</v>
      </c>
      <c r="E2214" t="s">
        <v>791</v>
      </c>
      <c r="F2214" t="s">
        <v>334</v>
      </c>
      <c r="G2214" t="s">
        <v>638</v>
      </c>
      <c r="H2214" t="s">
        <v>274</v>
      </c>
      <c r="I2214" t="s">
        <v>275</v>
      </c>
      <c r="J2214" t="s">
        <v>126</v>
      </c>
      <c r="K2214" t="s">
        <v>276</v>
      </c>
      <c r="L2214" t="s">
        <v>311</v>
      </c>
      <c r="M2214" t="s">
        <v>278</v>
      </c>
      <c r="N2214" t="e">
        <v>#VALUE!</v>
      </c>
      <c r="O2214">
        <v>2.5299999999999998</v>
      </c>
    </row>
    <row r="2215" spans="1:15">
      <c r="A2215" t="e">
        <v>#N/A</v>
      </c>
      <c r="B2215" t="s">
        <v>269</v>
      </c>
      <c r="C2215">
        <v>19696</v>
      </c>
      <c r="D2215" t="s">
        <v>839</v>
      </c>
      <c r="E2215" t="s">
        <v>791</v>
      </c>
      <c r="F2215" t="s">
        <v>334</v>
      </c>
      <c r="G2215" t="s">
        <v>638</v>
      </c>
      <c r="H2215" t="s">
        <v>274</v>
      </c>
      <c r="I2215" t="s">
        <v>275</v>
      </c>
      <c r="J2215" t="s">
        <v>157</v>
      </c>
      <c r="K2215" t="s">
        <v>296</v>
      </c>
      <c r="L2215" t="s">
        <v>312</v>
      </c>
      <c r="M2215" t="s">
        <v>278</v>
      </c>
      <c r="N2215" t="e">
        <v>#VALUE!</v>
      </c>
      <c r="O2215">
        <v>3.82</v>
      </c>
    </row>
    <row r="2216" spans="1:15">
      <c r="A2216" t="e">
        <v>#N/A</v>
      </c>
      <c r="B2216" t="s">
        <v>269</v>
      </c>
      <c r="C2216">
        <v>19696</v>
      </c>
      <c r="D2216" t="s">
        <v>839</v>
      </c>
      <c r="E2216" t="s">
        <v>791</v>
      </c>
      <c r="F2216" t="s">
        <v>334</v>
      </c>
      <c r="G2216" t="s">
        <v>638</v>
      </c>
      <c r="H2216" t="s">
        <v>274</v>
      </c>
      <c r="I2216" t="s">
        <v>275</v>
      </c>
      <c r="J2216" t="s">
        <v>164</v>
      </c>
      <c r="K2216" t="s">
        <v>296</v>
      </c>
      <c r="L2216" t="s">
        <v>313</v>
      </c>
      <c r="M2216" t="s">
        <v>278</v>
      </c>
      <c r="N2216" t="e">
        <v>#VALUE!</v>
      </c>
      <c r="O2216">
        <v>2.71</v>
      </c>
    </row>
    <row r="2217" spans="1:15">
      <c r="A2217" t="e">
        <v>#N/A</v>
      </c>
      <c r="B2217" t="s">
        <v>269</v>
      </c>
      <c r="C2217">
        <v>19696</v>
      </c>
      <c r="D2217" t="s">
        <v>839</v>
      </c>
      <c r="E2217" t="s">
        <v>791</v>
      </c>
      <c r="F2217" t="s">
        <v>334</v>
      </c>
      <c r="G2217" t="s">
        <v>638</v>
      </c>
      <c r="H2217" t="s">
        <v>274</v>
      </c>
      <c r="I2217" t="s">
        <v>275</v>
      </c>
      <c r="J2217" t="s">
        <v>165</v>
      </c>
      <c r="K2217" t="s">
        <v>296</v>
      </c>
      <c r="L2217" t="s">
        <v>314</v>
      </c>
      <c r="M2217" t="s">
        <v>278</v>
      </c>
      <c r="N2217" t="e">
        <v>#VALUE!</v>
      </c>
      <c r="O2217">
        <v>2.11</v>
      </c>
    </row>
    <row r="2218" spans="1:15">
      <c r="A2218" t="e">
        <v>#N/A</v>
      </c>
      <c r="B2218" t="s">
        <v>269</v>
      </c>
      <c r="C2218">
        <v>19696</v>
      </c>
      <c r="D2218" t="s">
        <v>839</v>
      </c>
      <c r="E2218" t="s">
        <v>791</v>
      </c>
      <c r="F2218" t="s">
        <v>334</v>
      </c>
      <c r="G2218" t="s">
        <v>638</v>
      </c>
      <c r="H2218" t="s">
        <v>274</v>
      </c>
      <c r="I2218" t="s">
        <v>275</v>
      </c>
      <c r="J2218" t="s">
        <v>170</v>
      </c>
      <c r="K2218" t="s">
        <v>276</v>
      </c>
      <c r="L2218" t="s">
        <v>315</v>
      </c>
      <c r="M2218" t="s">
        <v>278</v>
      </c>
      <c r="N2218" t="e">
        <v>#VALUE!</v>
      </c>
      <c r="O2218">
        <v>2.87</v>
      </c>
    </row>
    <row r="2219" spans="1:15">
      <c r="A2219" t="e">
        <v>#N/A</v>
      </c>
      <c r="B2219" t="s">
        <v>269</v>
      </c>
      <c r="C2219">
        <v>19696</v>
      </c>
      <c r="D2219" t="s">
        <v>839</v>
      </c>
      <c r="E2219" t="s">
        <v>791</v>
      </c>
      <c r="F2219" t="s">
        <v>334</v>
      </c>
      <c r="G2219" t="s">
        <v>638</v>
      </c>
      <c r="H2219" t="s">
        <v>274</v>
      </c>
      <c r="I2219" t="s">
        <v>275</v>
      </c>
      <c r="J2219" t="s">
        <v>211</v>
      </c>
      <c r="K2219" t="s">
        <v>276</v>
      </c>
      <c r="L2219" t="s">
        <v>319</v>
      </c>
      <c r="M2219" t="s">
        <v>278</v>
      </c>
      <c r="N2219" t="e">
        <v>#VALUE!</v>
      </c>
      <c r="O2219">
        <v>2.5499999999999998</v>
      </c>
    </row>
    <row r="2220" spans="1:15">
      <c r="A2220" t="e">
        <v>#N/A</v>
      </c>
      <c r="B2220" t="s">
        <v>269</v>
      </c>
      <c r="C2220">
        <v>19696</v>
      </c>
      <c r="D2220" t="s">
        <v>839</v>
      </c>
      <c r="E2220" t="s">
        <v>791</v>
      </c>
      <c r="F2220" t="s">
        <v>334</v>
      </c>
      <c r="G2220" t="s">
        <v>638</v>
      </c>
      <c r="H2220" t="s">
        <v>274</v>
      </c>
      <c r="I2220" t="s">
        <v>275</v>
      </c>
      <c r="J2220" t="s">
        <v>219</v>
      </c>
      <c r="K2220" t="s">
        <v>276</v>
      </c>
      <c r="L2220" t="s">
        <v>320</v>
      </c>
      <c r="M2220" t="s">
        <v>278</v>
      </c>
      <c r="N2220" t="e">
        <v>#VALUE!</v>
      </c>
      <c r="O2220">
        <v>2.85</v>
      </c>
    </row>
    <row r="2221" spans="1:15">
      <c r="A2221" t="e">
        <v>#N/A</v>
      </c>
      <c r="B2221" t="s">
        <v>269</v>
      </c>
      <c r="C2221">
        <v>19696</v>
      </c>
      <c r="D2221" t="s">
        <v>839</v>
      </c>
      <c r="E2221" t="s">
        <v>791</v>
      </c>
      <c r="F2221" t="s">
        <v>334</v>
      </c>
      <c r="G2221" t="s">
        <v>638</v>
      </c>
      <c r="H2221" t="s">
        <v>274</v>
      </c>
      <c r="I2221" t="s">
        <v>275</v>
      </c>
      <c r="J2221" t="s">
        <v>220</v>
      </c>
      <c r="K2221" t="s">
        <v>283</v>
      </c>
      <c r="L2221" t="s">
        <v>792</v>
      </c>
      <c r="M2221" t="s">
        <v>278</v>
      </c>
      <c r="N2221" t="e">
        <v>#VALUE!</v>
      </c>
      <c r="O2221">
        <v>2.99</v>
      </c>
    </row>
    <row r="2222" spans="1:15">
      <c r="A2222" t="e">
        <v>#N/A</v>
      </c>
      <c r="B2222" t="s">
        <v>269</v>
      </c>
      <c r="C2222">
        <v>19696</v>
      </c>
      <c r="D2222" t="s">
        <v>839</v>
      </c>
      <c r="E2222" t="s">
        <v>791</v>
      </c>
      <c r="F2222" t="s">
        <v>334</v>
      </c>
      <c r="G2222" t="s">
        <v>638</v>
      </c>
      <c r="H2222" t="s">
        <v>274</v>
      </c>
      <c r="I2222" t="s">
        <v>275</v>
      </c>
      <c r="J2222" t="s">
        <v>225</v>
      </c>
      <c r="K2222" t="s">
        <v>283</v>
      </c>
      <c r="L2222" t="s">
        <v>505</v>
      </c>
      <c r="M2222" t="s">
        <v>278</v>
      </c>
      <c r="N2222" t="e">
        <v>#VALUE!</v>
      </c>
      <c r="O2222">
        <v>2.66</v>
      </c>
    </row>
    <row r="2223" spans="1:15">
      <c r="A2223" t="s">
        <v>268</v>
      </c>
      <c r="B2223" t="s">
        <v>269</v>
      </c>
      <c r="C2223">
        <v>17706</v>
      </c>
      <c r="D2223" t="s">
        <v>840</v>
      </c>
      <c r="E2223" t="s">
        <v>841</v>
      </c>
      <c r="F2223" t="s">
        <v>354</v>
      </c>
      <c r="G2223" t="s">
        <v>638</v>
      </c>
      <c r="H2223" t="s">
        <v>274</v>
      </c>
      <c r="I2223" t="s">
        <v>323</v>
      </c>
      <c r="J2223" t="s">
        <v>346</v>
      </c>
      <c r="K2223" t="s">
        <v>347</v>
      </c>
      <c r="L2223" t="s">
        <v>346</v>
      </c>
      <c r="M2223" t="s">
        <v>280</v>
      </c>
      <c r="N2223" t="s">
        <v>346</v>
      </c>
      <c r="O2223">
        <v>1.02</v>
      </c>
    </row>
    <row r="2224" spans="1:15">
      <c r="A2224" t="e">
        <v>#N/A</v>
      </c>
      <c r="B2224" t="s">
        <v>269</v>
      </c>
      <c r="C2224">
        <v>19680</v>
      </c>
      <c r="D2224" t="s">
        <v>842</v>
      </c>
      <c r="E2224" t="s">
        <v>343</v>
      </c>
      <c r="F2224" t="s">
        <v>344</v>
      </c>
      <c r="G2224" t="s">
        <v>345</v>
      </c>
      <c r="H2224" t="s">
        <v>274</v>
      </c>
      <c r="J2224" t="s">
        <v>346</v>
      </c>
      <c r="K2224" t="s">
        <v>347</v>
      </c>
      <c r="L2224" t="s">
        <v>346</v>
      </c>
      <c r="M2224" t="s">
        <v>280</v>
      </c>
      <c r="N2224" t="e">
        <v>#VALUE!</v>
      </c>
      <c r="O2224">
        <v>1.6</v>
      </c>
    </row>
    <row r="2225" spans="1:15">
      <c r="A2225" t="e">
        <v>#N/A</v>
      </c>
      <c r="B2225" t="s">
        <v>269</v>
      </c>
      <c r="C2225">
        <v>19617</v>
      </c>
      <c r="D2225" t="s">
        <v>843</v>
      </c>
      <c r="E2225" t="s">
        <v>419</v>
      </c>
      <c r="F2225" t="s">
        <v>344</v>
      </c>
      <c r="G2225" t="s">
        <v>345</v>
      </c>
      <c r="H2225" t="s">
        <v>274</v>
      </c>
      <c r="J2225" t="s">
        <v>346</v>
      </c>
      <c r="K2225" t="s">
        <v>347</v>
      </c>
      <c r="L2225" t="s">
        <v>346</v>
      </c>
      <c r="M2225" t="s">
        <v>280</v>
      </c>
      <c r="N2225" t="e">
        <v>#VALUE!</v>
      </c>
      <c r="O2225">
        <v>1.05</v>
      </c>
    </row>
    <row r="2226" spans="1:15">
      <c r="A2226" t="s">
        <v>268</v>
      </c>
      <c r="B2226" t="s">
        <v>269</v>
      </c>
      <c r="C2226">
        <v>17558</v>
      </c>
      <c r="D2226" t="s">
        <v>844</v>
      </c>
      <c r="E2226" t="s">
        <v>845</v>
      </c>
      <c r="F2226" t="s">
        <v>293</v>
      </c>
      <c r="G2226" t="s">
        <v>294</v>
      </c>
      <c r="H2226" t="s">
        <v>274</v>
      </c>
      <c r="I2226" t="s">
        <v>295</v>
      </c>
      <c r="J2226" t="s">
        <v>17</v>
      </c>
      <c r="K2226" t="s">
        <v>296</v>
      </c>
      <c r="L2226" t="s">
        <v>297</v>
      </c>
      <c r="M2226" t="s">
        <v>278</v>
      </c>
      <c r="N2226" t="s">
        <v>17</v>
      </c>
      <c r="O2226">
        <v>3.32</v>
      </c>
    </row>
    <row r="2227" spans="1:15">
      <c r="A2227" t="s">
        <v>268</v>
      </c>
      <c r="B2227" t="s">
        <v>269</v>
      </c>
      <c r="C2227">
        <v>17558</v>
      </c>
      <c r="D2227" t="s">
        <v>844</v>
      </c>
      <c r="E2227" t="s">
        <v>845</v>
      </c>
      <c r="F2227" t="s">
        <v>293</v>
      </c>
      <c r="G2227" t="s">
        <v>294</v>
      </c>
      <c r="H2227" t="s">
        <v>274</v>
      </c>
      <c r="I2227" t="s">
        <v>295</v>
      </c>
      <c r="J2227" t="s">
        <v>28</v>
      </c>
      <c r="K2227" t="s">
        <v>283</v>
      </c>
      <c r="L2227" t="s">
        <v>298</v>
      </c>
      <c r="M2227" t="s">
        <v>278</v>
      </c>
      <c r="N2227" t="s">
        <v>28</v>
      </c>
      <c r="O2227">
        <v>2.4300000000000002</v>
      </c>
    </row>
    <row r="2228" spans="1:15">
      <c r="A2228" t="s">
        <v>268</v>
      </c>
      <c r="B2228" t="s">
        <v>269</v>
      </c>
      <c r="C2228">
        <v>17558</v>
      </c>
      <c r="D2228" t="s">
        <v>844</v>
      </c>
      <c r="E2228" t="s">
        <v>845</v>
      </c>
      <c r="F2228" t="s">
        <v>293</v>
      </c>
      <c r="G2228" t="s">
        <v>294</v>
      </c>
      <c r="H2228" t="s">
        <v>274</v>
      </c>
      <c r="I2228" t="s">
        <v>295</v>
      </c>
      <c r="J2228" t="s">
        <v>33</v>
      </c>
      <c r="K2228" t="s">
        <v>296</v>
      </c>
      <c r="L2228" t="s">
        <v>299</v>
      </c>
      <c r="M2228" t="s">
        <v>278</v>
      </c>
      <c r="N2228" t="s">
        <v>33</v>
      </c>
      <c r="O2228">
        <v>2.75</v>
      </c>
    </row>
    <row r="2229" spans="1:15">
      <c r="A2229" t="s">
        <v>268</v>
      </c>
      <c r="B2229" t="s">
        <v>269</v>
      </c>
      <c r="C2229">
        <v>17558</v>
      </c>
      <c r="D2229" t="s">
        <v>844</v>
      </c>
      <c r="E2229" t="s">
        <v>845</v>
      </c>
      <c r="F2229" t="s">
        <v>293</v>
      </c>
      <c r="G2229" t="s">
        <v>294</v>
      </c>
      <c r="H2229" t="s">
        <v>274</v>
      </c>
      <c r="I2229" t="s">
        <v>295</v>
      </c>
      <c r="J2229" t="s">
        <v>43</v>
      </c>
      <c r="K2229" t="s">
        <v>296</v>
      </c>
      <c r="L2229" t="s">
        <v>300</v>
      </c>
      <c r="M2229" t="s">
        <v>278</v>
      </c>
      <c r="N2229" t="s">
        <v>43</v>
      </c>
      <c r="O2229">
        <v>2.11</v>
      </c>
    </row>
    <row r="2230" spans="1:15">
      <c r="A2230" t="s">
        <v>268</v>
      </c>
      <c r="B2230" t="s">
        <v>269</v>
      </c>
      <c r="C2230">
        <v>17558</v>
      </c>
      <c r="D2230" t="s">
        <v>844</v>
      </c>
      <c r="E2230" t="s">
        <v>845</v>
      </c>
      <c r="F2230" t="s">
        <v>293</v>
      </c>
      <c r="G2230" t="s">
        <v>294</v>
      </c>
      <c r="H2230" t="s">
        <v>274</v>
      </c>
      <c r="I2230" t="s">
        <v>295</v>
      </c>
      <c r="J2230" t="s">
        <v>47</v>
      </c>
      <c r="K2230" t="s">
        <v>296</v>
      </c>
      <c r="L2230" t="s">
        <v>301</v>
      </c>
      <c r="M2230" t="s">
        <v>278</v>
      </c>
      <c r="N2230" t="s">
        <v>47</v>
      </c>
      <c r="O2230">
        <v>2.0699999999999998</v>
      </c>
    </row>
    <row r="2231" spans="1:15">
      <c r="A2231" t="s">
        <v>268</v>
      </c>
      <c r="B2231" t="s">
        <v>269</v>
      </c>
      <c r="C2231">
        <v>17558</v>
      </c>
      <c r="D2231" t="s">
        <v>844</v>
      </c>
      <c r="E2231" t="s">
        <v>845</v>
      </c>
      <c r="F2231" t="s">
        <v>293</v>
      </c>
      <c r="G2231" t="s">
        <v>294</v>
      </c>
      <c r="H2231" t="s">
        <v>274</v>
      </c>
      <c r="I2231" t="s">
        <v>295</v>
      </c>
      <c r="J2231" t="s">
        <v>51</v>
      </c>
      <c r="K2231" t="s">
        <v>283</v>
      </c>
      <c r="L2231" t="s">
        <v>302</v>
      </c>
      <c r="M2231" t="s">
        <v>278</v>
      </c>
      <c r="N2231" t="s">
        <v>51</v>
      </c>
      <c r="O2231">
        <v>3.84</v>
      </c>
    </row>
    <row r="2232" spans="1:15">
      <c r="A2232" t="s">
        <v>268</v>
      </c>
      <c r="B2232" t="s">
        <v>269</v>
      </c>
      <c r="C2232">
        <v>17558</v>
      </c>
      <c r="D2232" t="s">
        <v>844</v>
      </c>
      <c r="E2232" t="s">
        <v>845</v>
      </c>
      <c r="F2232" t="s">
        <v>293</v>
      </c>
      <c r="G2232" t="s">
        <v>294</v>
      </c>
      <c r="H2232" t="s">
        <v>274</v>
      </c>
      <c r="I2232" t="s">
        <v>295</v>
      </c>
      <c r="J2232" t="s">
        <v>57</v>
      </c>
      <c r="K2232" t="s">
        <v>276</v>
      </c>
      <c r="L2232" t="s">
        <v>303</v>
      </c>
      <c r="M2232" t="s">
        <v>278</v>
      </c>
      <c r="N2232" t="s">
        <v>57</v>
      </c>
      <c r="O2232">
        <v>2.4700000000000002</v>
      </c>
    </row>
    <row r="2233" spans="1:15">
      <c r="A2233" t="s">
        <v>268</v>
      </c>
      <c r="B2233" t="s">
        <v>269</v>
      </c>
      <c r="C2233">
        <v>17558</v>
      </c>
      <c r="D2233" t="s">
        <v>844</v>
      </c>
      <c r="E2233" t="s">
        <v>845</v>
      </c>
      <c r="F2233" t="s">
        <v>293</v>
      </c>
      <c r="G2233" t="s">
        <v>294</v>
      </c>
      <c r="H2233" t="s">
        <v>274</v>
      </c>
      <c r="I2233" t="s">
        <v>295</v>
      </c>
      <c r="J2233" t="s">
        <v>60</v>
      </c>
      <c r="K2233" t="s">
        <v>283</v>
      </c>
      <c r="L2233" t="s">
        <v>304</v>
      </c>
      <c r="M2233" t="s">
        <v>278</v>
      </c>
      <c r="N2233" t="s">
        <v>60</v>
      </c>
      <c r="O2233">
        <v>2.72</v>
      </c>
    </row>
    <row r="2234" spans="1:15">
      <c r="A2234" t="s">
        <v>268</v>
      </c>
      <c r="B2234" t="s">
        <v>269</v>
      </c>
      <c r="C2234">
        <v>17558</v>
      </c>
      <c r="D2234" t="s">
        <v>844</v>
      </c>
      <c r="E2234" t="s">
        <v>845</v>
      </c>
      <c r="F2234" t="s">
        <v>293</v>
      </c>
      <c r="G2234" t="s">
        <v>294</v>
      </c>
      <c r="H2234" t="s">
        <v>274</v>
      </c>
      <c r="I2234" t="s">
        <v>295</v>
      </c>
      <c r="J2234" t="s">
        <v>74</v>
      </c>
      <c r="K2234" t="s">
        <v>276</v>
      </c>
      <c r="L2234" t="s">
        <v>305</v>
      </c>
      <c r="M2234" t="s">
        <v>278</v>
      </c>
      <c r="N2234" t="s">
        <v>74</v>
      </c>
      <c r="O2234">
        <v>2.62</v>
      </c>
    </row>
    <row r="2235" spans="1:15">
      <c r="A2235" t="s">
        <v>268</v>
      </c>
      <c r="B2235" t="s">
        <v>269</v>
      </c>
      <c r="C2235">
        <v>17558</v>
      </c>
      <c r="D2235" t="s">
        <v>844</v>
      </c>
      <c r="E2235" t="s">
        <v>845</v>
      </c>
      <c r="F2235" t="s">
        <v>293</v>
      </c>
      <c r="G2235" t="s">
        <v>294</v>
      </c>
      <c r="H2235" t="s">
        <v>274</v>
      </c>
      <c r="I2235" t="s">
        <v>295</v>
      </c>
      <c r="J2235" t="s">
        <v>94</v>
      </c>
      <c r="K2235" t="s">
        <v>296</v>
      </c>
      <c r="L2235" t="s">
        <v>306</v>
      </c>
      <c r="M2235" t="s">
        <v>278</v>
      </c>
      <c r="N2235" t="s">
        <v>94</v>
      </c>
      <c r="O2235">
        <v>3.76</v>
      </c>
    </row>
    <row r="2236" spans="1:15">
      <c r="A2236" t="s">
        <v>268</v>
      </c>
      <c r="B2236" t="s">
        <v>269</v>
      </c>
      <c r="C2236">
        <v>17558</v>
      </c>
      <c r="D2236" t="s">
        <v>844</v>
      </c>
      <c r="E2236" t="s">
        <v>845</v>
      </c>
      <c r="F2236" t="s">
        <v>293</v>
      </c>
      <c r="G2236" t="s">
        <v>294</v>
      </c>
      <c r="H2236" t="s">
        <v>274</v>
      </c>
      <c r="I2236" t="s">
        <v>295</v>
      </c>
      <c r="J2236" t="s">
        <v>106</v>
      </c>
      <c r="K2236" t="s">
        <v>276</v>
      </c>
      <c r="L2236" t="s">
        <v>307</v>
      </c>
      <c r="M2236" t="s">
        <v>278</v>
      </c>
      <c r="N2236" t="s">
        <v>106</v>
      </c>
      <c r="O2236">
        <v>3.8</v>
      </c>
    </row>
    <row r="2237" spans="1:15">
      <c r="A2237" t="s">
        <v>268</v>
      </c>
      <c r="B2237" t="s">
        <v>269</v>
      </c>
      <c r="C2237">
        <v>17558</v>
      </c>
      <c r="D2237" t="s">
        <v>844</v>
      </c>
      <c r="E2237" t="s">
        <v>845</v>
      </c>
      <c r="F2237" t="s">
        <v>293</v>
      </c>
      <c r="G2237" t="s">
        <v>294</v>
      </c>
      <c r="H2237" t="s">
        <v>274</v>
      </c>
      <c r="I2237" t="s">
        <v>295</v>
      </c>
      <c r="J2237" t="s">
        <v>108</v>
      </c>
      <c r="K2237" t="s">
        <v>276</v>
      </c>
      <c r="L2237" t="s">
        <v>308</v>
      </c>
      <c r="M2237" t="s">
        <v>278</v>
      </c>
      <c r="N2237" t="s">
        <v>108</v>
      </c>
      <c r="O2237">
        <v>3.31</v>
      </c>
    </row>
    <row r="2238" spans="1:15">
      <c r="A2238" t="s">
        <v>268</v>
      </c>
      <c r="B2238" t="s">
        <v>269</v>
      </c>
      <c r="C2238">
        <v>17558</v>
      </c>
      <c r="D2238" t="s">
        <v>844</v>
      </c>
      <c r="E2238" t="s">
        <v>845</v>
      </c>
      <c r="F2238" t="s">
        <v>293</v>
      </c>
      <c r="G2238" t="s">
        <v>294</v>
      </c>
      <c r="H2238" t="s">
        <v>274</v>
      </c>
      <c r="I2238" t="s">
        <v>295</v>
      </c>
      <c r="J2238" t="s">
        <v>119</v>
      </c>
      <c r="K2238" t="s">
        <v>283</v>
      </c>
      <c r="L2238" t="s">
        <v>309</v>
      </c>
      <c r="M2238" t="s">
        <v>278</v>
      </c>
      <c r="N2238" t="s">
        <v>119</v>
      </c>
      <c r="O2238">
        <v>2.38</v>
      </c>
    </row>
    <row r="2239" spans="1:15">
      <c r="A2239" t="s">
        <v>268</v>
      </c>
      <c r="B2239" t="s">
        <v>269</v>
      </c>
      <c r="C2239">
        <v>17558</v>
      </c>
      <c r="D2239" t="s">
        <v>844</v>
      </c>
      <c r="E2239" t="s">
        <v>845</v>
      </c>
      <c r="F2239" t="s">
        <v>293</v>
      </c>
      <c r="G2239" t="s">
        <v>294</v>
      </c>
      <c r="H2239" t="s">
        <v>274</v>
      </c>
      <c r="I2239" t="s">
        <v>295</v>
      </c>
      <c r="J2239" t="s">
        <v>125</v>
      </c>
      <c r="K2239" t="s">
        <v>283</v>
      </c>
      <c r="L2239" t="s">
        <v>310</v>
      </c>
      <c r="M2239" t="s">
        <v>278</v>
      </c>
      <c r="N2239" t="s">
        <v>125</v>
      </c>
      <c r="O2239">
        <v>2.88</v>
      </c>
    </row>
    <row r="2240" spans="1:15">
      <c r="A2240" t="s">
        <v>268</v>
      </c>
      <c r="B2240" t="s">
        <v>269</v>
      </c>
      <c r="C2240">
        <v>17558</v>
      </c>
      <c r="D2240" t="s">
        <v>844</v>
      </c>
      <c r="E2240" t="s">
        <v>845</v>
      </c>
      <c r="F2240" t="s">
        <v>293</v>
      </c>
      <c r="G2240" t="s">
        <v>294</v>
      </c>
      <c r="H2240" t="s">
        <v>274</v>
      </c>
      <c r="I2240" t="s">
        <v>295</v>
      </c>
      <c r="J2240" t="s">
        <v>126</v>
      </c>
      <c r="K2240" t="s">
        <v>276</v>
      </c>
      <c r="L2240" t="s">
        <v>311</v>
      </c>
      <c r="M2240" t="s">
        <v>278</v>
      </c>
      <c r="N2240" t="s">
        <v>126</v>
      </c>
      <c r="O2240">
        <v>2.7</v>
      </c>
    </row>
    <row r="2241" spans="1:15">
      <c r="A2241" t="s">
        <v>268</v>
      </c>
      <c r="B2241" t="s">
        <v>269</v>
      </c>
      <c r="C2241">
        <v>17558</v>
      </c>
      <c r="D2241" t="s">
        <v>844</v>
      </c>
      <c r="E2241" t="s">
        <v>845</v>
      </c>
      <c r="F2241" t="s">
        <v>293</v>
      </c>
      <c r="G2241" t="s">
        <v>294</v>
      </c>
      <c r="H2241" t="s">
        <v>274</v>
      </c>
      <c r="I2241" t="s">
        <v>295</v>
      </c>
      <c r="J2241" t="s">
        <v>157</v>
      </c>
      <c r="K2241" t="s">
        <v>296</v>
      </c>
      <c r="L2241" t="s">
        <v>312</v>
      </c>
      <c r="M2241" t="s">
        <v>278</v>
      </c>
      <c r="N2241" t="s">
        <v>157</v>
      </c>
      <c r="O2241">
        <v>2.0099999999999998</v>
      </c>
    </row>
    <row r="2242" spans="1:15">
      <c r="A2242" t="s">
        <v>268</v>
      </c>
      <c r="B2242" t="s">
        <v>269</v>
      </c>
      <c r="C2242">
        <v>17558</v>
      </c>
      <c r="D2242" t="s">
        <v>844</v>
      </c>
      <c r="E2242" t="s">
        <v>845</v>
      </c>
      <c r="F2242" t="s">
        <v>293</v>
      </c>
      <c r="G2242" t="s">
        <v>294</v>
      </c>
      <c r="H2242" t="s">
        <v>274</v>
      </c>
      <c r="I2242" t="s">
        <v>295</v>
      </c>
      <c r="J2242" t="s">
        <v>164</v>
      </c>
      <c r="K2242" t="s">
        <v>296</v>
      </c>
      <c r="L2242" t="s">
        <v>313</v>
      </c>
      <c r="M2242" t="s">
        <v>278</v>
      </c>
      <c r="N2242" t="s">
        <v>164</v>
      </c>
      <c r="O2242">
        <v>3.34</v>
      </c>
    </row>
    <row r="2243" spans="1:15">
      <c r="A2243" t="s">
        <v>268</v>
      </c>
      <c r="B2243" t="s">
        <v>269</v>
      </c>
      <c r="C2243">
        <v>17558</v>
      </c>
      <c r="D2243" t="s">
        <v>844</v>
      </c>
      <c r="E2243" t="s">
        <v>845</v>
      </c>
      <c r="F2243" t="s">
        <v>293</v>
      </c>
      <c r="G2243" t="s">
        <v>294</v>
      </c>
      <c r="H2243" t="s">
        <v>274</v>
      </c>
      <c r="I2243" t="s">
        <v>295</v>
      </c>
      <c r="J2243" t="s">
        <v>165</v>
      </c>
      <c r="K2243" t="s">
        <v>296</v>
      </c>
      <c r="L2243" t="s">
        <v>314</v>
      </c>
      <c r="M2243" t="s">
        <v>278</v>
      </c>
      <c r="N2243" t="s">
        <v>165</v>
      </c>
      <c r="O2243">
        <v>2.68</v>
      </c>
    </row>
    <row r="2244" spans="1:15">
      <c r="A2244" t="s">
        <v>268</v>
      </c>
      <c r="B2244" t="s">
        <v>269</v>
      </c>
      <c r="C2244">
        <v>17558</v>
      </c>
      <c r="D2244" t="s">
        <v>844</v>
      </c>
      <c r="E2244" t="s">
        <v>845</v>
      </c>
      <c r="F2244" t="s">
        <v>293</v>
      </c>
      <c r="G2244" t="s">
        <v>294</v>
      </c>
      <c r="H2244" t="s">
        <v>274</v>
      </c>
      <c r="I2244" t="s">
        <v>295</v>
      </c>
      <c r="J2244" t="s">
        <v>170</v>
      </c>
      <c r="K2244" t="s">
        <v>276</v>
      </c>
      <c r="L2244" t="s">
        <v>315</v>
      </c>
      <c r="M2244" t="s">
        <v>278</v>
      </c>
      <c r="N2244" t="s">
        <v>170</v>
      </c>
      <c r="O2244">
        <v>2.06</v>
      </c>
    </row>
    <row r="2245" spans="1:15">
      <c r="A2245" t="s">
        <v>268</v>
      </c>
      <c r="B2245" t="s">
        <v>269</v>
      </c>
      <c r="C2245">
        <v>17558</v>
      </c>
      <c r="D2245" t="s">
        <v>844</v>
      </c>
      <c r="E2245" t="s">
        <v>845</v>
      </c>
      <c r="F2245" t="s">
        <v>293</v>
      </c>
      <c r="G2245" t="s">
        <v>294</v>
      </c>
      <c r="H2245" t="s">
        <v>274</v>
      </c>
      <c r="I2245" t="s">
        <v>295</v>
      </c>
      <c r="J2245" t="s">
        <v>174</v>
      </c>
      <c r="K2245" t="s">
        <v>283</v>
      </c>
      <c r="L2245" t="s">
        <v>316</v>
      </c>
      <c r="M2245" t="s">
        <v>278</v>
      </c>
      <c r="N2245" t="s">
        <v>174</v>
      </c>
      <c r="O2245">
        <v>3.3</v>
      </c>
    </row>
    <row r="2246" spans="1:15">
      <c r="A2246" t="s">
        <v>268</v>
      </c>
      <c r="B2246" t="s">
        <v>269</v>
      </c>
      <c r="C2246">
        <v>17558</v>
      </c>
      <c r="D2246" t="s">
        <v>844</v>
      </c>
      <c r="E2246" t="s">
        <v>845</v>
      </c>
      <c r="F2246" t="s">
        <v>293</v>
      </c>
      <c r="G2246" t="s">
        <v>294</v>
      </c>
      <c r="H2246" t="s">
        <v>274</v>
      </c>
      <c r="I2246" t="s">
        <v>295</v>
      </c>
      <c r="J2246" t="s">
        <v>190</v>
      </c>
      <c r="K2246" t="s">
        <v>283</v>
      </c>
      <c r="L2246" t="s">
        <v>317</v>
      </c>
      <c r="M2246" t="s">
        <v>278</v>
      </c>
      <c r="N2246" t="s">
        <v>190</v>
      </c>
      <c r="O2246">
        <v>3.31</v>
      </c>
    </row>
    <row r="2247" spans="1:15">
      <c r="A2247" t="s">
        <v>268</v>
      </c>
      <c r="B2247" t="s">
        <v>269</v>
      </c>
      <c r="C2247">
        <v>17558</v>
      </c>
      <c r="D2247" t="s">
        <v>844</v>
      </c>
      <c r="E2247" t="s">
        <v>845</v>
      </c>
      <c r="F2247" t="s">
        <v>293</v>
      </c>
      <c r="G2247" t="s">
        <v>294</v>
      </c>
      <c r="H2247" t="s">
        <v>274</v>
      </c>
      <c r="I2247" t="s">
        <v>295</v>
      </c>
      <c r="J2247" t="s">
        <v>204</v>
      </c>
      <c r="K2247" t="s">
        <v>283</v>
      </c>
      <c r="L2247" t="s">
        <v>318</v>
      </c>
      <c r="M2247" t="s">
        <v>278</v>
      </c>
      <c r="N2247" t="s">
        <v>204</v>
      </c>
      <c r="O2247">
        <v>3.94</v>
      </c>
    </row>
    <row r="2248" spans="1:15">
      <c r="A2248" t="s">
        <v>268</v>
      </c>
      <c r="B2248" t="s">
        <v>269</v>
      </c>
      <c r="C2248">
        <v>17558</v>
      </c>
      <c r="D2248" t="s">
        <v>844</v>
      </c>
      <c r="E2248" t="s">
        <v>845</v>
      </c>
      <c r="F2248" t="s">
        <v>293</v>
      </c>
      <c r="G2248" t="s">
        <v>294</v>
      </c>
      <c r="H2248" t="s">
        <v>274</v>
      </c>
      <c r="I2248" t="s">
        <v>295</v>
      </c>
      <c r="J2248" t="s">
        <v>211</v>
      </c>
      <c r="K2248" t="s">
        <v>276</v>
      </c>
      <c r="L2248" t="s">
        <v>319</v>
      </c>
      <c r="M2248" t="s">
        <v>278</v>
      </c>
      <c r="N2248" t="s">
        <v>211</v>
      </c>
      <c r="O2248">
        <v>3.77</v>
      </c>
    </row>
    <row r="2249" spans="1:15">
      <c r="A2249" t="s">
        <v>268</v>
      </c>
      <c r="B2249" t="s">
        <v>269</v>
      </c>
      <c r="C2249">
        <v>17558</v>
      </c>
      <c r="D2249" t="s">
        <v>844</v>
      </c>
      <c r="E2249" t="s">
        <v>845</v>
      </c>
      <c r="F2249" t="s">
        <v>293</v>
      </c>
      <c r="G2249" t="s">
        <v>294</v>
      </c>
      <c r="H2249" t="s">
        <v>274</v>
      </c>
      <c r="I2249" t="s">
        <v>295</v>
      </c>
      <c r="J2249" t="s">
        <v>219</v>
      </c>
      <c r="K2249" t="s">
        <v>276</v>
      </c>
      <c r="L2249" t="s">
        <v>320</v>
      </c>
      <c r="M2249" t="s">
        <v>278</v>
      </c>
      <c r="N2249" t="s">
        <v>219</v>
      </c>
      <c r="O2249">
        <v>3.59</v>
      </c>
    </row>
    <row r="2250" spans="1:15">
      <c r="A2250" t="s">
        <v>268</v>
      </c>
      <c r="B2250" t="s">
        <v>269</v>
      </c>
      <c r="C2250">
        <v>6558</v>
      </c>
      <c r="D2250" t="s">
        <v>846</v>
      </c>
      <c r="E2250" t="s">
        <v>847</v>
      </c>
      <c r="F2250" t="s">
        <v>293</v>
      </c>
      <c r="G2250" t="s">
        <v>848</v>
      </c>
      <c r="H2250" t="s">
        <v>274</v>
      </c>
      <c r="I2250" t="s">
        <v>295</v>
      </c>
      <c r="J2250" t="s">
        <v>11</v>
      </c>
      <c r="K2250" t="s">
        <v>283</v>
      </c>
      <c r="L2250" t="s">
        <v>849</v>
      </c>
      <c r="M2250" t="s">
        <v>280</v>
      </c>
      <c r="N2250" t="s">
        <v>11</v>
      </c>
      <c r="O2250">
        <v>1.22</v>
      </c>
    </row>
    <row r="2251" spans="1:15">
      <c r="A2251" t="s">
        <v>268</v>
      </c>
      <c r="B2251" t="s">
        <v>269</v>
      </c>
      <c r="C2251">
        <v>6558</v>
      </c>
      <c r="D2251" t="s">
        <v>846</v>
      </c>
      <c r="E2251" t="s">
        <v>847</v>
      </c>
      <c r="F2251" t="s">
        <v>293</v>
      </c>
      <c r="G2251" t="s">
        <v>848</v>
      </c>
      <c r="H2251" t="s">
        <v>274</v>
      </c>
      <c r="I2251" t="s">
        <v>295</v>
      </c>
      <c r="J2251" t="s">
        <v>17</v>
      </c>
      <c r="K2251" t="s">
        <v>296</v>
      </c>
      <c r="L2251" t="s">
        <v>297</v>
      </c>
      <c r="M2251" t="s">
        <v>280</v>
      </c>
      <c r="N2251" t="s">
        <v>17</v>
      </c>
      <c r="O2251">
        <v>1.7</v>
      </c>
    </row>
    <row r="2252" spans="1:15">
      <c r="A2252" t="s">
        <v>268</v>
      </c>
      <c r="B2252" t="s">
        <v>269</v>
      </c>
      <c r="C2252">
        <v>6558</v>
      </c>
      <c r="D2252" t="s">
        <v>846</v>
      </c>
      <c r="E2252" t="s">
        <v>847</v>
      </c>
      <c r="F2252" t="s">
        <v>293</v>
      </c>
      <c r="G2252" t="s">
        <v>848</v>
      </c>
      <c r="H2252" t="s">
        <v>274</v>
      </c>
      <c r="I2252" t="s">
        <v>295</v>
      </c>
      <c r="J2252" t="s">
        <v>33</v>
      </c>
      <c r="K2252" t="s">
        <v>296</v>
      </c>
      <c r="L2252" t="s">
        <v>299</v>
      </c>
      <c r="M2252" t="s">
        <v>280</v>
      </c>
      <c r="N2252" t="s">
        <v>33</v>
      </c>
      <c r="O2252">
        <v>1.25</v>
      </c>
    </row>
    <row r="2253" spans="1:15">
      <c r="A2253" t="s">
        <v>268</v>
      </c>
      <c r="B2253" t="s">
        <v>269</v>
      </c>
      <c r="C2253">
        <v>6558</v>
      </c>
      <c r="D2253" t="s">
        <v>846</v>
      </c>
      <c r="E2253" t="s">
        <v>847</v>
      </c>
      <c r="F2253" t="s">
        <v>293</v>
      </c>
      <c r="G2253" t="s">
        <v>848</v>
      </c>
      <c r="H2253" t="s">
        <v>274</v>
      </c>
      <c r="I2253" t="s">
        <v>295</v>
      </c>
      <c r="J2253" t="s">
        <v>39</v>
      </c>
      <c r="K2253" t="s">
        <v>283</v>
      </c>
      <c r="L2253" t="s">
        <v>477</v>
      </c>
      <c r="M2253" t="s">
        <v>280</v>
      </c>
      <c r="N2253" t="s">
        <v>39</v>
      </c>
      <c r="O2253">
        <v>1.18</v>
      </c>
    </row>
    <row r="2254" spans="1:15">
      <c r="A2254" t="s">
        <v>268</v>
      </c>
      <c r="B2254" t="s">
        <v>269</v>
      </c>
      <c r="C2254">
        <v>6558</v>
      </c>
      <c r="D2254" t="s">
        <v>846</v>
      </c>
      <c r="E2254" t="s">
        <v>847</v>
      </c>
      <c r="F2254" t="s">
        <v>293</v>
      </c>
      <c r="G2254" t="s">
        <v>848</v>
      </c>
      <c r="H2254" t="s">
        <v>274</v>
      </c>
      <c r="I2254" t="s">
        <v>295</v>
      </c>
      <c r="J2254" t="s">
        <v>43</v>
      </c>
      <c r="K2254" t="s">
        <v>296</v>
      </c>
      <c r="L2254" t="s">
        <v>300</v>
      </c>
      <c r="M2254" t="s">
        <v>280</v>
      </c>
      <c r="N2254" t="s">
        <v>43</v>
      </c>
      <c r="O2254">
        <v>1.38</v>
      </c>
    </row>
    <row r="2255" spans="1:15">
      <c r="A2255" t="s">
        <v>268</v>
      </c>
      <c r="B2255" t="s">
        <v>269</v>
      </c>
      <c r="C2255">
        <v>6558</v>
      </c>
      <c r="D2255" t="s">
        <v>846</v>
      </c>
      <c r="E2255" t="s">
        <v>847</v>
      </c>
      <c r="F2255" t="s">
        <v>293</v>
      </c>
      <c r="G2255" t="s">
        <v>848</v>
      </c>
      <c r="H2255" t="s">
        <v>274</v>
      </c>
      <c r="I2255" t="s">
        <v>295</v>
      </c>
      <c r="J2255" t="s">
        <v>47</v>
      </c>
      <c r="K2255" t="s">
        <v>296</v>
      </c>
      <c r="L2255" t="s">
        <v>301</v>
      </c>
      <c r="M2255" t="s">
        <v>280</v>
      </c>
      <c r="N2255" t="s">
        <v>47</v>
      </c>
      <c r="O2255">
        <v>1.85</v>
      </c>
    </row>
    <row r="2256" spans="1:15">
      <c r="A2256" t="s">
        <v>268</v>
      </c>
      <c r="B2256" t="s">
        <v>269</v>
      </c>
      <c r="C2256">
        <v>6558</v>
      </c>
      <c r="D2256" t="s">
        <v>846</v>
      </c>
      <c r="E2256" t="s">
        <v>847</v>
      </c>
      <c r="F2256" t="s">
        <v>293</v>
      </c>
      <c r="G2256" t="s">
        <v>848</v>
      </c>
      <c r="H2256" t="s">
        <v>274</v>
      </c>
      <c r="I2256" t="s">
        <v>295</v>
      </c>
      <c r="J2256" t="s">
        <v>57</v>
      </c>
      <c r="K2256" t="s">
        <v>276</v>
      </c>
      <c r="L2256" t="s">
        <v>303</v>
      </c>
      <c r="M2256" t="s">
        <v>280</v>
      </c>
      <c r="N2256" t="s">
        <v>57</v>
      </c>
      <c r="O2256">
        <v>1.85</v>
      </c>
    </row>
    <row r="2257" spans="1:15">
      <c r="A2257" t="s">
        <v>268</v>
      </c>
      <c r="B2257" t="s">
        <v>269</v>
      </c>
      <c r="C2257">
        <v>6558</v>
      </c>
      <c r="D2257" t="s">
        <v>846</v>
      </c>
      <c r="E2257" t="s">
        <v>847</v>
      </c>
      <c r="F2257" t="s">
        <v>293</v>
      </c>
      <c r="G2257" t="s">
        <v>848</v>
      </c>
      <c r="H2257" t="s">
        <v>274</v>
      </c>
      <c r="I2257" t="s">
        <v>295</v>
      </c>
      <c r="J2257" t="s">
        <v>58</v>
      </c>
      <c r="K2257" t="s">
        <v>283</v>
      </c>
      <c r="L2257" t="s">
        <v>850</v>
      </c>
      <c r="M2257" t="s">
        <v>280</v>
      </c>
      <c r="N2257" t="s">
        <v>58</v>
      </c>
      <c r="O2257">
        <v>1.01</v>
      </c>
    </row>
    <row r="2258" spans="1:15">
      <c r="A2258" t="s">
        <v>268</v>
      </c>
      <c r="B2258" t="s">
        <v>269</v>
      </c>
      <c r="C2258">
        <v>6558</v>
      </c>
      <c r="D2258" t="s">
        <v>846</v>
      </c>
      <c r="E2258" t="s">
        <v>847</v>
      </c>
      <c r="F2258" t="s">
        <v>293</v>
      </c>
      <c r="G2258" t="s">
        <v>848</v>
      </c>
      <c r="H2258" t="s">
        <v>274</v>
      </c>
      <c r="I2258" t="s">
        <v>295</v>
      </c>
      <c r="J2258" t="s">
        <v>74</v>
      </c>
      <c r="K2258" t="s">
        <v>276</v>
      </c>
      <c r="L2258" t="s">
        <v>305</v>
      </c>
      <c r="M2258" t="s">
        <v>280</v>
      </c>
      <c r="N2258" t="s">
        <v>74</v>
      </c>
      <c r="O2258">
        <v>1.1100000000000001</v>
      </c>
    </row>
    <row r="2259" spans="1:15">
      <c r="A2259" t="s">
        <v>268</v>
      </c>
      <c r="B2259" t="s">
        <v>269</v>
      </c>
      <c r="C2259">
        <v>6558</v>
      </c>
      <c r="D2259" t="s">
        <v>846</v>
      </c>
      <c r="E2259" t="s">
        <v>847</v>
      </c>
      <c r="F2259" t="s">
        <v>293</v>
      </c>
      <c r="G2259" t="s">
        <v>848</v>
      </c>
      <c r="H2259" t="s">
        <v>274</v>
      </c>
      <c r="I2259" t="s">
        <v>295</v>
      </c>
      <c r="J2259" t="s">
        <v>94</v>
      </c>
      <c r="K2259" t="s">
        <v>296</v>
      </c>
      <c r="L2259" t="s">
        <v>306</v>
      </c>
      <c r="M2259" t="s">
        <v>280</v>
      </c>
      <c r="N2259" t="s">
        <v>94</v>
      </c>
      <c r="O2259">
        <v>1.91</v>
      </c>
    </row>
    <row r="2260" spans="1:15">
      <c r="A2260" t="s">
        <v>268</v>
      </c>
      <c r="B2260" t="s">
        <v>269</v>
      </c>
      <c r="C2260">
        <v>6558</v>
      </c>
      <c r="D2260" t="s">
        <v>846</v>
      </c>
      <c r="E2260" t="s">
        <v>847</v>
      </c>
      <c r="F2260" t="s">
        <v>293</v>
      </c>
      <c r="G2260" t="s">
        <v>848</v>
      </c>
      <c r="H2260" t="s">
        <v>274</v>
      </c>
      <c r="I2260" t="s">
        <v>295</v>
      </c>
      <c r="J2260" t="s">
        <v>106</v>
      </c>
      <c r="K2260" t="s">
        <v>276</v>
      </c>
      <c r="L2260" t="s">
        <v>307</v>
      </c>
      <c r="M2260" t="s">
        <v>280</v>
      </c>
      <c r="N2260" t="s">
        <v>106</v>
      </c>
      <c r="O2260">
        <v>1.69</v>
      </c>
    </row>
    <row r="2261" spans="1:15">
      <c r="A2261" t="s">
        <v>268</v>
      </c>
      <c r="B2261" t="s">
        <v>269</v>
      </c>
      <c r="C2261">
        <v>6558</v>
      </c>
      <c r="D2261" t="s">
        <v>846</v>
      </c>
      <c r="E2261" t="s">
        <v>847</v>
      </c>
      <c r="F2261" t="s">
        <v>293</v>
      </c>
      <c r="G2261" t="s">
        <v>848</v>
      </c>
      <c r="H2261" t="s">
        <v>274</v>
      </c>
      <c r="I2261" t="s">
        <v>295</v>
      </c>
      <c r="J2261" t="s">
        <v>108</v>
      </c>
      <c r="K2261" t="s">
        <v>276</v>
      </c>
      <c r="L2261" t="s">
        <v>308</v>
      </c>
      <c r="M2261" t="s">
        <v>280</v>
      </c>
      <c r="N2261" t="s">
        <v>108</v>
      </c>
      <c r="O2261">
        <v>1.54</v>
      </c>
    </row>
    <row r="2262" spans="1:15">
      <c r="A2262" t="s">
        <v>268</v>
      </c>
      <c r="B2262" t="s">
        <v>269</v>
      </c>
      <c r="C2262">
        <v>6558</v>
      </c>
      <c r="D2262" t="s">
        <v>846</v>
      </c>
      <c r="E2262" t="s">
        <v>847</v>
      </c>
      <c r="F2262" t="s">
        <v>293</v>
      </c>
      <c r="G2262" t="s">
        <v>848</v>
      </c>
      <c r="H2262" t="s">
        <v>274</v>
      </c>
      <c r="I2262" t="s">
        <v>295</v>
      </c>
      <c r="J2262" t="s">
        <v>126</v>
      </c>
      <c r="K2262" t="s">
        <v>276</v>
      </c>
      <c r="L2262" t="s">
        <v>311</v>
      </c>
      <c r="M2262" t="s">
        <v>280</v>
      </c>
      <c r="N2262" t="s">
        <v>126</v>
      </c>
      <c r="O2262">
        <v>1.25</v>
      </c>
    </row>
    <row r="2263" spans="1:15">
      <c r="A2263" t="s">
        <v>268</v>
      </c>
      <c r="B2263" t="s">
        <v>269</v>
      </c>
      <c r="C2263">
        <v>6558</v>
      </c>
      <c r="D2263" t="s">
        <v>846</v>
      </c>
      <c r="E2263" t="s">
        <v>847</v>
      </c>
      <c r="F2263" t="s">
        <v>293</v>
      </c>
      <c r="G2263" t="s">
        <v>848</v>
      </c>
      <c r="H2263" t="s">
        <v>274</v>
      </c>
      <c r="I2263" t="s">
        <v>295</v>
      </c>
      <c r="J2263" t="s">
        <v>145</v>
      </c>
      <c r="K2263" t="s">
        <v>283</v>
      </c>
      <c r="L2263" t="s">
        <v>851</v>
      </c>
      <c r="M2263" t="s">
        <v>280</v>
      </c>
      <c r="N2263" t="s">
        <v>145</v>
      </c>
      <c r="O2263">
        <v>1.23</v>
      </c>
    </row>
    <row r="2264" spans="1:15">
      <c r="A2264" t="s">
        <v>268</v>
      </c>
      <c r="B2264" t="s">
        <v>269</v>
      </c>
      <c r="C2264">
        <v>6558</v>
      </c>
      <c r="D2264" t="s">
        <v>846</v>
      </c>
      <c r="E2264" t="s">
        <v>847</v>
      </c>
      <c r="F2264" t="s">
        <v>293</v>
      </c>
      <c r="G2264" t="s">
        <v>848</v>
      </c>
      <c r="H2264" t="s">
        <v>274</v>
      </c>
      <c r="I2264" t="s">
        <v>295</v>
      </c>
      <c r="J2264" t="s">
        <v>146</v>
      </c>
      <c r="K2264" t="s">
        <v>283</v>
      </c>
      <c r="L2264" t="s">
        <v>852</v>
      </c>
      <c r="M2264" t="s">
        <v>280</v>
      </c>
      <c r="N2264" t="s">
        <v>146</v>
      </c>
      <c r="O2264">
        <v>1.79</v>
      </c>
    </row>
    <row r="2265" spans="1:15">
      <c r="A2265" t="s">
        <v>268</v>
      </c>
      <c r="B2265" t="s">
        <v>269</v>
      </c>
      <c r="C2265">
        <v>6558</v>
      </c>
      <c r="D2265" t="s">
        <v>846</v>
      </c>
      <c r="E2265" t="s">
        <v>847</v>
      </c>
      <c r="F2265" t="s">
        <v>293</v>
      </c>
      <c r="G2265" t="s">
        <v>848</v>
      </c>
      <c r="H2265" t="s">
        <v>274</v>
      </c>
      <c r="I2265" t="s">
        <v>295</v>
      </c>
      <c r="J2265" t="s">
        <v>152</v>
      </c>
      <c r="K2265" t="s">
        <v>283</v>
      </c>
      <c r="L2265" t="s">
        <v>329</v>
      </c>
      <c r="M2265" t="s">
        <v>280</v>
      </c>
      <c r="N2265" t="s">
        <v>152</v>
      </c>
      <c r="O2265">
        <v>1.33</v>
      </c>
    </row>
    <row r="2266" spans="1:15">
      <c r="A2266" t="s">
        <v>268</v>
      </c>
      <c r="B2266" t="s">
        <v>269</v>
      </c>
      <c r="C2266">
        <v>6558</v>
      </c>
      <c r="D2266" t="s">
        <v>846</v>
      </c>
      <c r="E2266" t="s">
        <v>847</v>
      </c>
      <c r="F2266" t="s">
        <v>293</v>
      </c>
      <c r="G2266" t="s">
        <v>848</v>
      </c>
      <c r="H2266" t="s">
        <v>274</v>
      </c>
      <c r="I2266" t="s">
        <v>295</v>
      </c>
      <c r="J2266" t="s">
        <v>157</v>
      </c>
      <c r="K2266" t="s">
        <v>296</v>
      </c>
      <c r="L2266" t="s">
        <v>312</v>
      </c>
      <c r="M2266" t="s">
        <v>280</v>
      </c>
      <c r="N2266" t="s">
        <v>157</v>
      </c>
      <c r="O2266">
        <v>1.58</v>
      </c>
    </row>
    <row r="2267" spans="1:15">
      <c r="A2267" t="s">
        <v>268</v>
      </c>
      <c r="B2267" t="s">
        <v>269</v>
      </c>
      <c r="C2267">
        <v>6558</v>
      </c>
      <c r="D2267" t="s">
        <v>846</v>
      </c>
      <c r="E2267" t="s">
        <v>847</v>
      </c>
      <c r="F2267" t="s">
        <v>293</v>
      </c>
      <c r="G2267" t="s">
        <v>848</v>
      </c>
      <c r="H2267" t="s">
        <v>274</v>
      </c>
      <c r="I2267" t="s">
        <v>295</v>
      </c>
      <c r="J2267" t="s">
        <v>164</v>
      </c>
      <c r="K2267" t="s">
        <v>296</v>
      </c>
      <c r="L2267" t="s">
        <v>313</v>
      </c>
      <c r="M2267" t="s">
        <v>280</v>
      </c>
      <c r="N2267" t="s">
        <v>164</v>
      </c>
      <c r="O2267">
        <v>1.94</v>
      </c>
    </row>
    <row r="2268" spans="1:15">
      <c r="A2268" t="s">
        <v>268</v>
      </c>
      <c r="B2268" t="s">
        <v>269</v>
      </c>
      <c r="C2268">
        <v>6558</v>
      </c>
      <c r="D2268" t="s">
        <v>846</v>
      </c>
      <c r="E2268" t="s">
        <v>847</v>
      </c>
      <c r="F2268" t="s">
        <v>293</v>
      </c>
      <c r="G2268" t="s">
        <v>848</v>
      </c>
      <c r="H2268" t="s">
        <v>274</v>
      </c>
      <c r="I2268" t="s">
        <v>295</v>
      </c>
      <c r="J2268" t="s">
        <v>165</v>
      </c>
      <c r="K2268" t="s">
        <v>296</v>
      </c>
      <c r="L2268" t="s">
        <v>314</v>
      </c>
      <c r="M2268" t="s">
        <v>280</v>
      </c>
      <c r="N2268" t="s">
        <v>165</v>
      </c>
      <c r="O2268">
        <v>1.79</v>
      </c>
    </row>
    <row r="2269" spans="1:15">
      <c r="A2269" t="s">
        <v>268</v>
      </c>
      <c r="B2269" t="s">
        <v>269</v>
      </c>
      <c r="C2269">
        <v>6558</v>
      </c>
      <c r="D2269" t="s">
        <v>846</v>
      </c>
      <c r="E2269" t="s">
        <v>847</v>
      </c>
      <c r="F2269" t="s">
        <v>293</v>
      </c>
      <c r="G2269" t="s">
        <v>848</v>
      </c>
      <c r="H2269" t="s">
        <v>274</v>
      </c>
      <c r="I2269" t="s">
        <v>295</v>
      </c>
      <c r="J2269" t="s">
        <v>170</v>
      </c>
      <c r="K2269" t="s">
        <v>276</v>
      </c>
      <c r="L2269" t="s">
        <v>315</v>
      </c>
      <c r="M2269" t="s">
        <v>280</v>
      </c>
      <c r="N2269" t="s">
        <v>170</v>
      </c>
      <c r="O2269">
        <v>1.2</v>
      </c>
    </row>
    <row r="2270" spans="1:15">
      <c r="A2270" t="s">
        <v>268</v>
      </c>
      <c r="B2270" t="s">
        <v>269</v>
      </c>
      <c r="C2270">
        <v>6558</v>
      </c>
      <c r="D2270" t="s">
        <v>846</v>
      </c>
      <c r="E2270" t="s">
        <v>847</v>
      </c>
      <c r="F2270" t="s">
        <v>293</v>
      </c>
      <c r="G2270" t="s">
        <v>848</v>
      </c>
      <c r="H2270" t="s">
        <v>274</v>
      </c>
      <c r="I2270" t="s">
        <v>295</v>
      </c>
      <c r="J2270" t="s">
        <v>211</v>
      </c>
      <c r="K2270" t="s">
        <v>276</v>
      </c>
      <c r="L2270" t="s">
        <v>319</v>
      </c>
      <c r="M2270" t="s">
        <v>280</v>
      </c>
      <c r="N2270" t="s">
        <v>211</v>
      </c>
      <c r="O2270">
        <v>1.71</v>
      </c>
    </row>
    <row r="2271" spans="1:15">
      <c r="A2271" t="s">
        <v>268</v>
      </c>
      <c r="B2271" t="s">
        <v>269</v>
      </c>
      <c r="C2271">
        <v>6558</v>
      </c>
      <c r="D2271" t="s">
        <v>846</v>
      </c>
      <c r="E2271" t="s">
        <v>847</v>
      </c>
      <c r="F2271" t="s">
        <v>293</v>
      </c>
      <c r="G2271" t="s">
        <v>848</v>
      </c>
      <c r="H2271" t="s">
        <v>274</v>
      </c>
      <c r="I2271" t="s">
        <v>295</v>
      </c>
      <c r="J2271" t="s">
        <v>219</v>
      </c>
      <c r="K2271" t="s">
        <v>276</v>
      </c>
      <c r="L2271" t="s">
        <v>320</v>
      </c>
      <c r="M2271" t="s">
        <v>280</v>
      </c>
      <c r="N2271" t="s">
        <v>219</v>
      </c>
      <c r="O2271">
        <v>1.7</v>
      </c>
    </row>
    <row r="2272" spans="1:15">
      <c r="A2272" t="e">
        <v>#N/A</v>
      </c>
      <c r="B2272" t="s">
        <v>269</v>
      </c>
      <c r="C2272">
        <v>13369</v>
      </c>
      <c r="D2272" t="s">
        <v>853</v>
      </c>
      <c r="E2272" t="s">
        <v>562</v>
      </c>
      <c r="F2272" t="s">
        <v>272</v>
      </c>
      <c r="G2272" t="s">
        <v>335</v>
      </c>
      <c r="H2272" t="s">
        <v>274</v>
      </c>
      <c r="J2272" t="s">
        <v>346</v>
      </c>
      <c r="K2272" t="s">
        <v>347</v>
      </c>
      <c r="L2272" t="s">
        <v>346</v>
      </c>
      <c r="M2272" t="s">
        <v>280</v>
      </c>
      <c r="N2272" t="e">
        <v>#VALUE!</v>
      </c>
      <c r="O2272">
        <v>1.21</v>
      </c>
    </row>
    <row r="2273" spans="1:15">
      <c r="A2273" t="e">
        <v>#N/A</v>
      </c>
      <c r="B2273" t="s">
        <v>269</v>
      </c>
      <c r="C2273">
        <v>19755</v>
      </c>
      <c r="D2273" t="s">
        <v>854</v>
      </c>
      <c r="E2273" t="s">
        <v>351</v>
      </c>
      <c r="F2273" t="s">
        <v>344</v>
      </c>
      <c r="G2273" t="s">
        <v>345</v>
      </c>
      <c r="H2273" t="s">
        <v>274</v>
      </c>
      <c r="J2273" t="s">
        <v>346</v>
      </c>
      <c r="K2273" t="s">
        <v>347</v>
      </c>
      <c r="L2273" t="s">
        <v>346</v>
      </c>
      <c r="M2273" t="s">
        <v>280</v>
      </c>
      <c r="N2273" t="e">
        <v>#VALUE!</v>
      </c>
      <c r="O2273">
        <v>1.75</v>
      </c>
    </row>
  </sheetData>
  <autoFilter ref="A1:O1" xr:uid="{2032954A-3C82-4982-AD4E-CB0BA251712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76FB2-1CA1-4673-9631-5B3D0485C0FB}">
  <sheetPr>
    <tabColor rgb="FFFF0000"/>
  </sheetPr>
  <dimension ref="A1:D321"/>
  <sheetViews>
    <sheetView topLeftCell="A168" workbookViewId="0">
      <selection activeCell="A136" sqref="A136"/>
    </sheetView>
  </sheetViews>
  <sheetFormatPr defaultRowHeight="14.4"/>
  <cols>
    <col min="1" max="1" width="42.33203125" customWidth="1"/>
    <col min="2" max="2" width="47.21875" customWidth="1"/>
    <col min="3" max="3" width="26.5546875" customWidth="1"/>
    <col min="4" max="4" width="36.109375" customWidth="1"/>
  </cols>
  <sheetData>
    <row r="1" spans="1:4" ht="15" thickBot="1">
      <c r="A1" s="14" t="s">
        <v>2127</v>
      </c>
      <c r="B1" s="15" t="s">
        <v>3093</v>
      </c>
      <c r="C1" s="14" t="s">
        <v>1</v>
      </c>
      <c r="D1" s="14" t="s">
        <v>2603</v>
      </c>
    </row>
    <row r="2" spans="1:4" ht="28.2" thickBot="1">
      <c r="A2" s="18" t="s">
        <v>3115</v>
      </c>
      <c r="B2" s="18" t="s">
        <v>3116</v>
      </c>
      <c r="C2" s="17" t="s">
        <v>354</v>
      </c>
      <c r="D2" s="17" t="str">
        <f>IF(OR(C2="Non Grade",C2="Worker",C2="Staff",C2="Senior Staff"),"Kategori Jabatan Level 1",IF(OR(C2="Team Leader",C2="Junior Manager"),"Kategori Jabatan Level 2",IF(C2="Middle Manager","Kategori Jabatan Level 3","Kategori Jabatan Level 4")))</f>
        <v>Kategori Jabatan Level 3</v>
      </c>
    </row>
    <row r="3" spans="1:4" ht="28.2" thickBot="1">
      <c r="A3" s="18" t="s">
        <v>3149</v>
      </c>
      <c r="B3" s="18" t="s">
        <v>3150</v>
      </c>
      <c r="C3" s="17" t="s">
        <v>354</v>
      </c>
      <c r="D3" s="17" t="str">
        <f>IF(OR(C3="Non Grade",C3="Worker",C3="Staff",C3="Senior Staff"),"Kategori Jabatan Level 1",IF(OR(C3="Team Leader",C3="Junior Manager"),"Kategori Jabatan Level 2",IF(C3="Middle Manager","Kategori Jabatan Level 3","Kategori Jabatan Level 4")))</f>
        <v>Kategori Jabatan Level 3</v>
      </c>
    </row>
    <row r="4" spans="1:4" ht="55.8" thickBot="1">
      <c r="A4" s="18" t="s">
        <v>3153</v>
      </c>
      <c r="B4" s="18" t="s">
        <v>3154</v>
      </c>
      <c r="C4" s="17" t="s">
        <v>354</v>
      </c>
      <c r="D4" s="17" t="str">
        <f>IF(OR(C4="Non Grade",C4="Worker",C4="Staff",C4="Senior Staff"),"Kategori Jabatan Level 1",IF(OR(C4="Team Leader",C4="Junior Manager"),"Kategori Jabatan Level 2",IF(C4="Middle Manager","Kategori Jabatan Level 3","Kategori Jabatan Level 4")))</f>
        <v>Kategori Jabatan Level 3</v>
      </c>
    </row>
    <row r="5" spans="1:4" ht="42" thickBot="1">
      <c r="A5" s="18" t="s">
        <v>3148</v>
      </c>
      <c r="B5" s="16" t="s">
        <v>2974</v>
      </c>
      <c r="C5" s="17" t="s">
        <v>354</v>
      </c>
      <c r="D5" s="17" t="str">
        <f>IF(OR(C5="Non Grade",C5="Worker",C5="Staff",C5="Senior Staff"),"Kategori Jabatan Level 1",IF(OR(C5="Team Leader",C5="Junior Manager"),"Kategori Jabatan Level 2",IF(C5="Middle Manager","Kategori Jabatan Level 3","Kategori Jabatan Level 4")))</f>
        <v>Kategori Jabatan Level 3</v>
      </c>
    </row>
    <row r="6" spans="1:4" ht="69.599999999999994" thickBot="1">
      <c r="A6" s="18" t="s">
        <v>3121</v>
      </c>
      <c r="B6" s="18" t="s">
        <v>3122</v>
      </c>
      <c r="C6" s="17" t="s">
        <v>334</v>
      </c>
      <c r="D6" s="17" t="str">
        <f>IF(OR(C6="Non Grade",C6="Worker",C6="Staff",C6="Senior Staff"),"Kategori Jabatan Level 1",IF(OR(C6="Team Leader",C6="Junior Manager"),"Kategori Jabatan Level 2",IF(C6="Middle Manager","Kategori Jabatan Level 3","Kategori Jabatan Level 4")))</f>
        <v>Kategori Jabatan Level 2</v>
      </c>
    </row>
    <row r="7" spans="1:4" ht="193.8" thickBot="1">
      <c r="A7" s="18" t="s">
        <v>3145</v>
      </c>
      <c r="B7" s="18" t="s">
        <v>3146</v>
      </c>
      <c r="C7" s="17" t="s">
        <v>354</v>
      </c>
      <c r="D7" s="17" t="str">
        <f>IF(OR(C7="Non Grade",C7="Worker",C7="Staff",C7="Senior Staff"),"Kategori Jabatan Level 1",IF(OR(C7="Team Leader",C7="Junior Manager"),"Kategori Jabatan Level 2",IF(C7="Middle Manager","Kategori Jabatan Level 3","Kategori Jabatan Level 4")))</f>
        <v>Kategori Jabatan Level 3</v>
      </c>
    </row>
    <row r="8" spans="1:4" ht="166.2" thickBot="1">
      <c r="A8" s="18" t="s">
        <v>3134</v>
      </c>
      <c r="B8" s="18" t="s">
        <v>3135</v>
      </c>
      <c r="C8" s="17" t="s">
        <v>354</v>
      </c>
      <c r="D8" s="17" t="str">
        <f>IF(OR(C8="Non Grade",C8="Worker",C8="Staff",C8="Senior Staff"),"Kategori Jabatan Level 1",IF(OR(C8="Team Leader",C8="Junior Manager"),"Kategori Jabatan Level 2",IF(C8="Middle Manager","Kategori Jabatan Level 3","Kategori Jabatan Level 4")))</f>
        <v>Kategori Jabatan Level 3</v>
      </c>
    </row>
    <row r="9" spans="1:4" ht="42" thickBot="1">
      <c r="A9" s="16" t="s">
        <v>2664</v>
      </c>
      <c r="B9" s="16" t="s">
        <v>2665</v>
      </c>
      <c r="C9" s="17" t="s">
        <v>354</v>
      </c>
      <c r="D9" s="17" t="str">
        <f>IF(OR(C9="Non Grade",C9="Worker",C9="Staff",C9="Senior Staff"),"Kategori Jabatan Level 1",IF(OR(C9="Team Leader",C9="Junior Manager"),"Kategori Jabatan Level 2",IF(C9="Middle Manager","Kategori Jabatan Level 3","Kategori Jabatan Level 4")))</f>
        <v>Kategori Jabatan Level 3</v>
      </c>
    </row>
    <row r="10" spans="1:4" ht="28.2" thickBot="1">
      <c r="A10" s="16" t="s">
        <v>2776</v>
      </c>
      <c r="B10" s="16" t="s">
        <v>2777</v>
      </c>
      <c r="C10" s="17" t="s">
        <v>354</v>
      </c>
      <c r="D10" s="17" t="str">
        <f>IF(OR(C10="Non Grade",C10="Worker",C10="Staff",C10="Senior Staff"),"Kategori Jabatan Level 1",IF(OR(C10="Team Leader",C10="Junior Manager"),"Kategori Jabatan Level 2",IF(C10="Middle Manager","Kategori Jabatan Level 3","Kategori Jabatan Level 4")))</f>
        <v>Kategori Jabatan Level 3</v>
      </c>
    </row>
    <row r="11" spans="1:4" ht="28.2" thickBot="1">
      <c r="A11" s="16" t="s">
        <v>2772</v>
      </c>
      <c r="B11" s="16" t="s">
        <v>2773</v>
      </c>
      <c r="C11" s="17" t="s">
        <v>354</v>
      </c>
      <c r="D11" s="17" t="str">
        <f>IF(OR(C11="Non Grade",C11="Worker",C11="Staff",C11="Senior Staff"),"Kategori Jabatan Level 1",IF(OR(C11="Team Leader",C11="Junior Manager"),"Kategori Jabatan Level 2",IF(C11="Middle Manager","Kategori Jabatan Level 3","Kategori Jabatan Level 4")))</f>
        <v>Kategori Jabatan Level 3</v>
      </c>
    </row>
    <row r="12" spans="1:4" ht="42" thickBot="1">
      <c r="A12" s="16" t="s">
        <v>2732</v>
      </c>
      <c r="B12" s="16" t="s">
        <v>2733</v>
      </c>
      <c r="C12" s="17" t="s">
        <v>354</v>
      </c>
      <c r="D12" s="17" t="str">
        <f>IF(OR(C12="Non Grade",C12="Worker",C12="Staff",C12="Senior Staff"),"Kategori Jabatan Level 1",IF(OR(C12="Team Leader",C12="Junior Manager"),"Kategori Jabatan Level 2",IF(C12="Middle Manager","Kategori Jabatan Level 3","Kategori Jabatan Level 4")))</f>
        <v>Kategori Jabatan Level 3</v>
      </c>
    </row>
    <row r="13" spans="1:4" ht="28.2" thickBot="1">
      <c r="A13" s="16" t="s">
        <v>2896</v>
      </c>
      <c r="B13" s="16" t="s">
        <v>2897</v>
      </c>
      <c r="C13" s="17" t="s">
        <v>334</v>
      </c>
      <c r="D13" s="17" t="str">
        <f>IF(OR(C13="Non Grade",C13="Worker",C13="Staff",C13="Senior Staff"),"Kategori Jabatan Level 1",IF(OR(C13="Team Leader",C13="Junior Manager"),"Kategori Jabatan Level 2",IF(C13="Middle Manager","Kategori Jabatan Level 3","Kategori Jabatan Level 4")))</f>
        <v>Kategori Jabatan Level 2</v>
      </c>
    </row>
    <row r="14" spans="1:4" ht="15" thickBot="1">
      <c r="A14" s="16" t="s">
        <v>2958</v>
      </c>
      <c r="B14" s="16" t="s">
        <v>2959</v>
      </c>
      <c r="C14" s="17" t="s">
        <v>334</v>
      </c>
      <c r="D14" s="17" t="str">
        <f>IF(OR(C14="Non Grade",C14="Worker",C14="Staff",C14="Senior Staff"),"Kategori Jabatan Level 1",IF(OR(C14="Team Leader",C14="Junior Manager"),"Kategori Jabatan Level 2",IF(C14="Middle Manager","Kategori Jabatan Level 3","Kategori Jabatan Level 4")))</f>
        <v>Kategori Jabatan Level 2</v>
      </c>
    </row>
    <row r="15" spans="1:4" ht="15" thickBot="1">
      <c r="A15" s="16" t="s">
        <v>2958</v>
      </c>
      <c r="B15" s="16" t="s">
        <v>2960</v>
      </c>
      <c r="C15" s="17" t="s">
        <v>334</v>
      </c>
      <c r="D15" s="17" t="str">
        <f>IF(OR(C15="Non Grade",C15="Worker",C15="Staff",C15="Senior Staff"),"Kategori Jabatan Level 1",IF(OR(C15="Team Leader",C15="Junior Manager"),"Kategori Jabatan Level 2",IF(C15="Middle Manager","Kategori Jabatan Level 3","Kategori Jabatan Level 4")))</f>
        <v>Kategori Jabatan Level 2</v>
      </c>
    </row>
    <row r="16" spans="1:4" ht="15" thickBot="1">
      <c r="A16" s="16" t="s">
        <v>2725</v>
      </c>
      <c r="B16" s="16" t="s">
        <v>2726</v>
      </c>
      <c r="C16" s="17" t="s">
        <v>334</v>
      </c>
      <c r="D16" s="17" t="str">
        <f>IF(OR(C16="Non Grade",C16="Worker",C16="Staff",C16="Senior Staff"),"Kategori Jabatan Level 1",IF(OR(C16="Team Leader",C16="Junior Manager"),"Kategori Jabatan Level 2",IF(C16="Middle Manager","Kategori Jabatan Level 3","Kategori Jabatan Level 4")))</f>
        <v>Kategori Jabatan Level 2</v>
      </c>
    </row>
    <row r="17" spans="1:4" ht="42" thickBot="1">
      <c r="A17" s="16" t="s">
        <v>2619</v>
      </c>
      <c r="B17" s="16" t="s">
        <v>2620</v>
      </c>
      <c r="C17" s="17" t="s">
        <v>354</v>
      </c>
      <c r="D17" s="17" t="str">
        <f>IF(OR(C17="Non Grade",C17="Worker",C17="Staff",C17="Senior Staff"),"Kategori Jabatan Level 1",IF(OR(C17="Team Leader",C17="Junior Manager"),"Kategori Jabatan Level 2",IF(C17="Middle Manager","Kategori Jabatan Level 3","Kategori Jabatan Level 4")))</f>
        <v>Kategori Jabatan Level 3</v>
      </c>
    </row>
    <row r="18" spans="1:4" ht="55.8" thickBot="1">
      <c r="A18" s="16" t="s">
        <v>3082</v>
      </c>
      <c r="B18" s="16" t="s">
        <v>3083</v>
      </c>
      <c r="C18" s="17" t="s">
        <v>293</v>
      </c>
      <c r="D18" s="17" t="str">
        <f>IF(OR(C18="Non Grade",C18="Worker",C18="Staff",C18="Senior Staff"),"Kategori Jabatan Level 1",IF(OR(C18="Team Leader",C18="Junior Manager"),"Kategori Jabatan Level 2",IF(C18="Middle Manager","Kategori Jabatan Level 3","Kategori Jabatan Level 4")))</f>
        <v>Kategori Jabatan Level 2</v>
      </c>
    </row>
    <row r="19" spans="1:4" ht="28.2" thickBot="1">
      <c r="A19" s="16" t="s">
        <v>2635</v>
      </c>
      <c r="B19" s="16" t="s">
        <v>2636</v>
      </c>
      <c r="C19" s="17" t="s">
        <v>334</v>
      </c>
      <c r="D19" s="17" t="str">
        <f>IF(OR(C19="Non Grade",C19="Worker",C19="Staff",C19="Senior Staff"),"Kategori Jabatan Level 1",IF(OR(C19="Team Leader",C19="Junior Manager"),"Kategori Jabatan Level 2",IF(C19="Middle Manager","Kategori Jabatan Level 3","Kategori Jabatan Level 4")))</f>
        <v>Kategori Jabatan Level 2</v>
      </c>
    </row>
    <row r="20" spans="1:4" ht="15" thickBot="1">
      <c r="A20" s="16" t="s">
        <v>2707</v>
      </c>
      <c r="B20" s="16" t="s">
        <v>2708</v>
      </c>
      <c r="C20" s="17" t="s">
        <v>293</v>
      </c>
      <c r="D20" s="17" t="str">
        <f>IF(OR(C20="Non Grade",C20="Worker",C20="Staff",C20="Senior Staff"),"Kategori Jabatan Level 1",IF(OR(C20="Team Leader",C20="Junior Manager"),"Kategori Jabatan Level 2",IF(C20="Middle Manager","Kategori Jabatan Level 3","Kategori Jabatan Level 4")))</f>
        <v>Kategori Jabatan Level 2</v>
      </c>
    </row>
    <row r="21" spans="1:4" ht="55.8" thickBot="1">
      <c r="A21" s="16" t="s">
        <v>2731</v>
      </c>
      <c r="B21" s="18" t="s">
        <v>3107</v>
      </c>
      <c r="C21" s="17" t="s">
        <v>354</v>
      </c>
      <c r="D21" s="17" t="str">
        <f>IF(OR(C21="Non Grade",C21="Worker",C21="Staff",C21="Senior Staff"),"Kategori Jabatan Level 1",IF(OR(C21="Team Leader",C21="Junior Manager"),"Kategori Jabatan Level 2",IF(C21="Middle Manager","Kategori Jabatan Level 3","Kategori Jabatan Level 4")))</f>
        <v>Kategori Jabatan Level 3</v>
      </c>
    </row>
    <row r="22" spans="1:4" ht="15" thickBot="1">
      <c r="A22" s="16" t="s">
        <v>2954</v>
      </c>
      <c r="B22" s="16" t="s">
        <v>2955</v>
      </c>
      <c r="C22" s="17" t="s">
        <v>893</v>
      </c>
      <c r="D22" s="17" t="str">
        <f>IF(OR(C22="Non Grade",C22="Worker",C22="Staff",C22="Senior Staff"),"Kategori Jabatan Level 1",IF(OR(C22="Team Leader",C22="Junior Manager"),"Kategori Jabatan Level 2",IF(C22="Middle Manager","Kategori Jabatan Level 3","Kategori Jabatan Level 4")))</f>
        <v>Kategori Jabatan Level 4</v>
      </c>
    </row>
    <row r="23" spans="1:4" ht="28.2" thickBot="1">
      <c r="A23" s="16" t="s">
        <v>2865</v>
      </c>
      <c r="B23" s="16" t="s">
        <v>2866</v>
      </c>
      <c r="C23" s="17" t="s">
        <v>334</v>
      </c>
      <c r="D23" s="17" t="str">
        <f>IF(OR(C23="Non Grade",C23="Worker",C23="Staff",C23="Senior Staff"),"Kategori Jabatan Level 1",IF(OR(C23="Team Leader",C23="Junior Manager"),"Kategori Jabatan Level 2",IF(C23="Middle Manager","Kategori Jabatan Level 3","Kategori Jabatan Level 4")))</f>
        <v>Kategori Jabatan Level 2</v>
      </c>
    </row>
    <row r="24" spans="1:4" ht="55.8" thickBot="1">
      <c r="A24" s="16" t="s">
        <v>2847</v>
      </c>
      <c r="B24" s="16" t="s">
        <v>2848</v>
      </c>
      <c r="C24" s="17" t="s">
        <v>293</v>
      </c>
      <c r="D24" s="17" t="str">
        <f>IF(OR(C24="Non Grade",C24="Worker",C24="Staff",C24="Senior Staff"),"Kategori Jabatan Level 1",IF(OR(C24="Team Leader",C24="Junior Manager"),"Kategori Jabatan Level 2",IF(C24="Middle Manager","Kategori Jabatan Level 3","Kategori Jabatan Level 4")))</f>
        <v>Kategori Jabatan Level 2</v>
      </c>
    </row>
    <row r="25" spans="1:4" ht="15" thickBot="1">
      <c r="A25" s="16" t="s">
        <v>3011</v>
      </c>
      <c r="B25" s="16" t="s">
        <v>3012</v>
      </c>
      <c r="C25" s="17" t="s">
        <v>293</v>
      </c>
      <c r="D25" s="17" t="str">
        <f>IF(OR(C25="Non Grade",C25="Worker",C25="Staff",C25="Senior Staff"),"Kategori Jabatan Level 1",IF(OR(C25="Team Leader",C25="Junior Manager"),"Kategori Jabatan Level 2",IF(C25="Middle Manager","Kategori Jabatan Level 3","Kategori Jabatan Level 4")))</f>
        <v>Kategori Jabatan Level 2</v>
      </c>
    </row>
    <row r="26" spans="1:4" ht="97.2" thickBot="1">
      <c r="A26" s="16" t="s">
        <v>2874</v>
      </c>
      <c r="B26" s="18" t="s">
        <v>3130</v>
      </c>
      <c r="C26" s="17" t="s">
        <v>354</v>
      </c>
      <c r="D26" s="17" t="str">
        <f>IF(OR(C26="Non Grade",C26="Worker",C26="Staff",C26="Senior Staff"),"Kategori Jabatan Level 1",IF(OR(C26="Team Leader",C26="Junior Manager"),"Kategori Jabatan Level 2",IF(C26="Middle Manager","Kategori Jabatan Level 3","Kategori Jabatan Level 4")))</f>
        <v>Kategori Jabatan Level 3</v>
      </c>
    </row>
    <row r="27" spans="1:4" ht="28.2" thickBot="1">
      <c r="A27" s="16" t="s">
        <v>2900</v>
      </c>
      <c r="B27" s="16" t="s">
        <v>2901</v>
      </c>
      <c r="C27" s="17" t="s">
        <v>354</v>
      </c>
      <c r="D27" s="17" t="str">
        <f>IF(OR(C27="Non Grade",C27="Worker",C27="Staff",C27="Senior Staff"),"Kategori Jabatan Level 1",IF(OR(C27="Team Leader",C27="Junior Manager"),"Kategori Jabatan Level 2",IF(C27="Middle Manager","Kategori Jabatan Level 3","Kategori Jabatan Level 4")))</f>
        <v>Kategori Jabatan Level 3</v>
      </c>
    </row>
    <row r="28" spans="1:4" ht="28.2" thickBot="1">
      <c r="A28" s="16" t="s">
        <v>2709</v>
      </c>
      <c r="B28" s="16" t="s">
        <v>2710</v>
      </c>
      <c r="C28" s="17" t="s">
        <v>383</v>
      </c>
      <c r="D28" s="17" t="str">
        <f>IF(OR(C28="Non Grade",C28="Worker",C28="Staff",C28="Senior Staff"),"Kategori Jabatan Level 1",IF(OR(C28="Team Leader",C28="Junior Manager"),"Kategori Jabatan Level 2",IF(C28="Middle Manager","Kategori Jabatan Level 3","Kategori Jabatan Level 4")))</f>
        <v>Kategori Jabatan Level 1</v>
      </c>
    </row>
    <row r="29" spans="1:4" ht="15" thickBot="1">
      <c r="A29" s="16" t="s">
        <v>2694</v>
      </c>
      <c r="B29" s="16" t="s">
        <v>2695</v>
      </c>
      <c r="C29" s="17" t="s">
        <v>383</v>
      </c>
      <c r="D29" s="17" t="str">
        <f>IF(OR(C29="Non Grade",C29="Worker",C29="Staff",C29="Senior Staff"),"Kategori Jabatan Level 1",IF(OR(C29="Team Leader",C29="Junior Manager"),"Kategori Jabatan Level 2",IF(C29="Middle Manager","Kategori Jabatan Level 3","Kategori Jabatan Level 4")))</f>
        <v>Kategori Jabatan Level 1</v>
      </c>
    </row>
    <row r="30" spans="1:4" ht="42" thickBot="1">
      <c r="A30" s="18" t="s">
        <v>3108</v>
      </c>
      <c r="B30" s="18" t="s">
        <v>3109</v>
      </c>
      <c r="C30" s="17" t="s">
        <v>354</v>
      </c>
      <c r="D30" s="17" t="str">
        <f>IF(OR(C30="Non Grade",C30="Worker",C30="Staff",C30="Senior Staff"),"Kategori Jabatan Level 1",IF(OR(C30="Team Leader",C30="Junior Manager"),"Kategori Jabatan Level 2",IF(C30="Middle Manager","Kategori Jabatan Level 3","Kategori Jabatan Level 4")))</f>
        <v>Kategori Jabatan Level 3</v>
      </c>
    </row>
    <row r="31" spans="1:4" ht="42" thickBot="1">
      <c r="A31" s="16" t="s">
        <v>2855</v>
      </c>
      <c r="B31" s="16" t="s">
        <v>2856</v>
      </c>
      <c r="C31" s="17" t="s">
        <v>893</v>
      </c>
      <c r="D31" s="17" t="str">
        <f>IF(OR(C31="Non Grade",C31="Worker",C31="Staff",C31="Senior Staff"),"Kategori Jabatan Level 1",IF(OR(C31="Team Leader",C31="Junior Manager"),"Kategori Jabatan Level 2",IF(C31="Middle Manager","Kategori Jabatan Level 3","Kategori Jabatan Level 4")))</f>
        <v>Kategori Jabatan Level 4</v>
      </c>
    </row>
    <row r="32" spans="1:4" ht="15" thickBot="1">
      <c r="A32" s="16" t="s">
        <v>2888</v>
      </c>
      <c r="B32" s="16" t="s">
        <v>2889</v>
      </c>
      <c r="C32" s="17" t="s">
        <v>913</v>
      </c>
      <c r="D32" s="17" t="str">
        <f>IF(OR(C32="Non Grade",C32="Worker",C32="Staff",C32="Senior Staff"),"Kategori Jabatan Level 1",IF(OR(C32="Team Leader",C32="Junior Manager"),"Kategori Jabatan Level 2",IF(C32="Middle Manager","Kategori Jabatan Level 3","Kategori Jabatan Level 4")))</f>
        <v>Kategori Jabatan Level 4</v>
      </c>
    </row>
    <row r="33" spans="1:4" ht="15" thickBot="1">
      <c r="A33" s="16" t="s">
        <v>3051</v>
      </c>
      <c r="B33" s="16" t="s">
        <v>3052</v>
      </c>
      <c r="C33" s="17" t="s">
        <v>354</v>
      </c>
      <c r="D33" s="17" t="str">
        <f>IF(OR(C33="Non Grade",C33="Worker",C33="Staff",C33="Senior Staff"),"Kategori Jabatan Level 1",IF(OR(C33="Team Leader",C33="Junior Manager"),"Kategori Jabatan Level 2",IF(C33="Middle Manager","Kategori Jabatan Level 3","Kategori Jabatan Level 4")))</f>
        <v>Kategori Jabatan Level 3</v>
      </c>
    </row>
    <row r="34" spans="1:4" ht="15" thickBot="1">
      <c r="A34" s="16" t="s">
        <v>2727</v>
      </c>
      <c r="B34" s="16" t="s">
        <v>2728</v>
      </c>
      <c r="C34" s="17" t="s">
        <v>334</v>
      </c>
      <c r="D34" s="17" t="str">
        <f>IF(OR(C34="Non Grade",C34="Worker",C34="Staff",C34="Senior Staff"),"Kategori Jabatan Level 1",IF(OR(C34="Team Leader",C34="Junior Manager"),"Kategori Jabatan Level 2",IF(C34="Middle Manager","Kategori Jabatan Level 3","Kategori Jabatan Level 4")))</f>
        <v>Kategori Jabatan Level 2</v>
      </c>
    </row>
    <row r="35" spans="1:4" ht="28.2" thickBot="1">
      <c r="A35" s="16" t="s">
        <v>2700</v>
      </c>
      <c r="B35" s="16" t="s">
        <v>2701</v>
      </c>
      <c r="C35" s="17" t="s">
        <v>334</v>
      </c>
      <c r="D35" s="17" t="str">
        <f>IF(OR(C35="Non Grade",C35="Worker",C35="Staff",C35="Senior Staff"),"Kategori Jabatan Level 1",IF(OR(C35="Team Leader",C35="Junior Manager"),"Kategori Jabatan Level 2",IF(C35="Middle Manager","Kategori Jabatan Level 3","Kategori Jabatan Level 4")))</f>
        <v>Kategori Jabatan Level 2</v>
      </c>
    </row>
    <row r="36" spans="1:4" ht="15" thickBot="1">
      <c r="A36" s="16" t="s">
        <v>3053</v>
      </c>
      <c r="B36" s="16" t="s">
        <v>3054</v>
      </c>
      <c r="C36" s="17" t="s">
        <v>354</v>
      </c>
      <c r="D36" s="17" t="str">
        <f>IF(OR(C36="Non Grade",C36="Worker",C36="Staff",C36="Senior Staff"),"Kategori Jabatan Level 1",IF(OR(C36="Team Leader",C36="Junior Manager"),"Kategori Jabatan Level 2",IF(C36="Middle Manager","Kategori Jabatan Level 3","Kategori Jabatan Level 4")))</f>
        <v>Kategori Jabatan Level 3</v>
      </c>
    </row>
    <row r="37" spans="1:4" ht="15" thickBot="1">
      <c r="A37" s="16" t="s">
        <v>3010</v>
      </c>
      <c r="B37" s="16" t="s">
        <v>3010</v>
      </c>
      <c r="C37" s="17" t="s">
        <v>334</v>
      </c>
      <c r="D37" s="17" t="str">
        <f>IF(OR(C37="Non Grade",C37="Worker",C37="Staff",C37="Senior Staff"),"Kategori Jabatan Level 1",IF(OR(C37="Team Leader",C37="Junior Manager"),"Kategori Jabatan Level 2",IF(C37="Middle Manager","Kategori Jabatan Level 3","Kategori Jabatan Level 4")))</f>
        <v>Kategori Jabatan Level 2</v>
      </c>
    </row>
    <row r="38" spans="1:4" ht="15" thickBot="1">
      <c r="A38" s="16" t="s">
        <v>2995</v>
      </c>
      <c r="B38" s="16" t="s">
        <v>2996</v>
      </c>
      <c r="C38" s="17" t="s">
        <v>334</v>
      </c>
      <c r="D38" s="17" t="str">
        <f>IF(OR(C38="Non Grade",C38="Worker",C38="Staff",C38="Senior Staff"),"Kategori Jabatan Level 1",IF(OR(C38="Team Leader",C38="Junior Manager"),"Kategori Jabatan Level 2",IF(C38="Middle Manager","Kategori Jabatan Level 3","Kategori Jabatan Level 4")))</f>
        <v>Kategori Jabatan Level 2</v>
      </c>
    </row>
    <row r="39" spans="1:4" ht="28.2" thickBot="1">
      <c r="A39" s="16" t="s">
        <v>2997</v>
      </c>
      <c r="B39" s="16" t="s">
        <v>2998</v>
      </c>
      <c r="C39" s="17" t="s">
        <v>334</v>
      </c>
      <c r="D39" s="17" t="str">
        <f>IF(OR(C39="Non Grade",C39="Worker",C39="Staff",C39="Senior Staff"),"Kategori Jabatan Level 1",IF(OR(C39="Team Leader",C39="Junior Manager"),"Kategori Jabatan Level 2",IF(C39="Middle Manager","Kategori Jabatan Level 3","Kategori Jabatan Level 4")))</f>
        <v>Kategori Jabatan Level 2</v>
      </c>
    </row>
    <row r="40" spans="1:4" ht="28.2" thickBot="1">
      <c r="A40" s="16" t="s">
        <v>3045</v>
      </c>
      <c r="B40" s="16" t="s">
        <v>3046</v>
      </c>
      <c r="C40" s="17" t="s">
        <v>293</v>
      </c>
      <c r="D40" s="17" t="str">
        <f>IF(OR(C40="Non Grade",C40="Worker",C40="Staff",C40="Senior Staff"),"Kategori Jabatan Level 1",IF(OR(C40="Team Leader",C40="Junior Manager"),"Kategori Jabatan Level 2",IF(C40="Middle Manager","Kategori Jabatan Level 3","Kategori Jabatan Level 4")))</f>
        <v>Kategori Jabatan Level 2</v>
      </c>
    </row>
    <row r="41" spans="1:4" ht="124.8" thickBot="1">
      <c r="A41" s="16" t="s">
        <v>3025</v>
      </c>
      <c r="B41" s="16" t="s">
        <v>3026</v>
      </c>
      <c r="C41" s="17" t="s">
        <v>293</v>
      </c>
      <c r="D41" s="17" t="str">
        <f>IF(OR(C41="Non Grade",C41="Worker",C41="Staff",C41="Senior Staff"),"Kategori Jabatan Level 1",IF(OR(C41="Team Leader",C41="Junior Manager"),"Kategori Jabatan Level 2",IF(C41="Middle Manager","Kategori Jabatan Level 3","Kategori Jabatan Level 4")))</f>
        <v>Kategori Jabatan Level 2</v>
      </c>
    </row>
    <row r="42" spans="1:4" ht="28.2" thickBot="1">
      <c r="A42" s="16" t="s">
        <v>3029</v>
      </c>
      <c r="B42" s="16" t="s">
        <v>3030</v>
      </c>
      <c r="C42" s="17" t="s">
        <v>334</v>
      </c>
      <c r="D42" s="17" t="str">
        <f>IF(OR(C42="Non Grade",C42="Worker",C42="Staff",C42="Senior Staff"),"Kategori Jabatan Level 1",IF(OR(C42="Team Leader",C42="Junior Manager"),"Kategori Jabatan Level 2",IF(C42="Middle Manager","Kategori Jabatan Level 3","Kategori Jabatan Level 4")))</f>
        <v>Kategori Jabatan Level 2</v>
      </c>
    </row>
    <row r="43" spans="1:4" ht="28.2" thickBot="1">
      <c r="A43" s="16" t="s">
        <v>2817</v>
      </c>
      <c r="B43" s="16" t="s">
        <v>2818</v>
      </c>
      <c r="C43" s="17" t="s">
        <v>334</v>
      </c>
      <c r="D43" s="17" t="str">
        <f>IF(OR(C43="Non Grade",C43="Worker",C43="Staff",C43="Senior Staff"),"Kategori Jabatan Level 1",IF(OR(C43="Team Leader",C43="Junior Manager"),"Kategori Jabatan Level 2",IF(C43="Middle Manager","Kategori Jabatan Level 3","Kategori Jabatan Level 4")))</f>
        <v>Kategori Jabatan Level 2</v>
      </c>
    </row>
    <row r="44" spans="1:4" ht="28.2" thickBot="1">
      <c r="A44" s="16" t="s">
        <v>2886</v>
      </c>
      <c r="B44" s="16" t="s">
        <v>2887</v>
      </c>
      <c r="C44" s="17" t="s">
        <v>354</v>
      </c>
      <c r="D44" s="17" t="str">
        <f>IF(OR(C44="Non Grade",C44="Worker",C44="Staff",C44="Senior Staff"),"Kategori Jabatan Level 1",IF(OR(C44="Team Leader",C44="Junior Manager"),"Kategori Jabatan Level 2",IF(C44="Middle Manager","Kategori Jabatan Level 3","Kategori Jabatan Level 4")))</f>
        <v>Kategori Jabatan Level 3</v>
      </c>
    </row>
    <row r="45" spans="1:4" ht="69.599999999999994" thickBot="1">
      <c r="A45" s="16" t="s">
        <v>2883</v>
      </c>
      <c r="B45" s="18" t="s">
        <v>3133</v>
      </c>
      <c r="C45" s="17" t="s">
        <v>293</v>
      </c>
      <c r="D45" s="17" t="str">
        <f>IF(OR(C45="Non Grade",C45="Worker",C45="Staff",C45="Senior Staff"),"Kategori Jabatan Level 1",IF(OR(C45="Team Leader",C45="Junior Manager"),"Kategori Jabatan Level 2",IF(C45="Middle Manager","Kategori Jabatan Level 3","Kategori Jabatan Level 4")))</f>
        <v>Kategori Jabatan Level 2</v>
      </c>
    </row>
    <row r="46" spans="1:4" ht="69.599999999999994" thickBot="1">
      <c r="A46" s="16" t="s">
        <v>2883</v>
      </c>
      <c r="B46" s="18" t="s">
        <v>3133</v>
      </c>
      <c r="C46" s="17" t="s">
        <v>293</v>
      </c>
      <c r="D46" s="17" t="str">
        <f>IF(OR(C46="Non Grade",C46="Worker",C46="Staff",C46="Senior Staff"),"Kategori Jabatan Level 1",IF(OR(C46="Team Leader",C46="Junior Manager"),"Kategori Jabatan Level 2",IF(C46="Middle Manager","Kategori Jabatan Level 3","Kategori Jabatan Level 4")))</f>
        <v>Kategori Jabatan Level 2</v>
      </c>
    </row>
    <row r="47" spans="1:4" ht="55.8" thickBot="1">
      <c r="A47" s="16" t="s">
        <v>3087</v>
      </c>
      <c r="B47" s="18" t="s">
        <v>3158</v>
      </c>
      <c r="C47" s="17" t="s">
        <v>334</v>
      </c>
      <c r="D47" s="17" t="str">
        <f>IF(OR(C47="Non Grade",C47="Worker",C47="Staff",C47="Senior Staff"),"Kategori Jabatan Level 1",IF(OR(C47="Team Leader",C47="Junior Manager"),"Kategori Jabatan Level 2",IF(C47="Middle Manager","Kategori Jabatan Level 3","Kategori Jabatan Level 4")))</f>
        <v>Kategori Jabatan Level 2</v>
      </c>
    </row>
    <row r="48" spans="1:4" ht="55.8" thickBot="1">
      <c r="A48" s="16" t="s">
        <v>2746</v>
      </c>
      <c r="B48" s="18" t="s">
        <v>3112</v>
      </c>
      <c r="C48" s="17" t="s">
        <v>893</v>
      </c>
      <c r="D48" s="17" t="str">
        <f>IF(OR(C48="Non Grade",C48="Worker",C48="Staff",C48="Senior Staff"),"Kategori Jabatan Level 1",IF(OR(C48="Team Leader",C48="Junior Manager"),"Kategori Jabatan Level 2",IF(C48="Middle Manager","Kategori Jabatan Level 3","Kategori Jabatan Level 4")))</f>
        <v>Kategori Jabatan Level 4</v>
      </c>
    </row>
    <row r="49" spans="1:4" ht="55.8" thickBot="1">
      <c r="A49" s="16" t="s">
        <v>2654</v>
      </c>
      <c r="B49" s="16" t="s">
        <v>2655</v>
      </c>
      <c r="C49" s="17" t="s">
        <v>354</v>
      </c>
      <c r="D49" s="17" t="str">
        <f>IF(OR(C49="Non Grade",C49="Worker",C49="Staff",C49="Senior Staff"),"Kategori Jabatan Level 1",IF(OR(C49="Team Leader",C49="Junior Manager"),"Kategori Jabatan Level 2",IF(C49="Middle Manager","Kategori Jabatan Level 3","Kategori Jabatan Level 4")))</f>
        <v>Kategori Jabatan Level 3</v>
      </c>
    </row>
    <row r="50" spans="1:4" ht="28.2" thickBot="1">
      <c r="A50" s="16" t="s">
        <v>2884</v>
      </c>
      <c r="B50" s="16" t="s">
        <v>2885</v>
      </c>
      <c r="C50" s="17" t="s">
        <v>354</v>
      </c>
      <c r="D50" s="17" t="str">
        <f>IF(OR(C50="Non Grade",C50="Worker",C50="Staff",C50="Senior Staff"),"Kategori Jabatan Level 1",IF(OR(C50="Team Leader",C50="Junior Manager"),"Kategori Jabatan Level 2",IF(C50="Middle Manager","Kategori Jabatan Level 3","Kategori Jabatan Level 4")))</f>
        <v>Kategori Jabatan Level 3</v>
      </c>
    </row>
    <row r="51" spans="1:4" ht="28.2" thickBot="1">
      <c r="A51" s="16" t="s">
        <v>2677</v>
      </c>
      <c r="B51" s="16" t="s">
        <v>2678</v>
      </c>
      <c r="C51" s="17" t="s">
        <v>293</v>
      </c>
      <c r="D51" s="17" t="str">
        <f>IF(OR(C51="Non Grade",C51="Worker",C51="Staff",C51="Senior Staff"),"Kategori Jabatan Level 1",IF(OR(C51="Team Leader",C51="Junior Manager"),"Kategori Jabatan Level 2",IF(C51="Middle Manager","Kategori Jabatan Level 3","Kategori Jabatan Level 4")))</f>
        <v>Kategori Jabatan Level 2</v>
      </c>
    </row>
    <row r="52" spans="1:4" ht="28.2" thickBot="1">
      <c r="A52" s="16" t="s">
        <v>3033</v>
      </c>
      <c r="B52" s="16" t="s">
        <v>3034</v>
      </c>
      <c r="C52" s="17" t="s">
        <v>293</v>
      </c>
      <c r="D52" s="17" t="str">
        <f>IF(OR(C52="Non Grade",C52="Worker",C52="Staff",C52="Senior Staff"),"Kategori Jabatan Level 1",IF(OR(C52="Team Leader",C52="Junior Manager"),"Kategori Jabatan Level 2",IF(C52="Middle Manager","Kategori Jabatan Level 3","Kategori Jabatan Level 4")))</f>
        <v>Kategori Jabatan Level 2</v>
      </c>
    </row>
    <row r="53" spans="1:4" ht="124.8" thickBot="1">
      <c r="A53" s="16" t="s">
        <v>3037</v>
      </c>
      <c r="B53" s="16" t="s">
        <v>3038</v>
      </c>
      <c r="C53" s="17" t="s">
        <v>293</v>
      </c>
      <c r="D53" s="17" t="str">
        <f>IF(OR(C53="Non Grade",C53="Worker",C53="Staff",C53="Senior Staff"),"Kategori Jabatan Level 1",IF(OR(C53="Team Leader",C53="Junior Manager"),"Kategori Jabatan Level 2",IF(C53="Middle Manager","Kategori Jabatan Level 3","Kategori Jabatan Level 4")))</f>
        <v>Kategori Jabatan Level 2</v>
      </c>
    </row>
    <row r="54" spans="1:4" ht="55.8" thickBot="1">
      <c r="A54" s="16" t="s">
        <v>2879</v>
      </c>
      <c r="B54" s="18" t="s">
        <v>3131</v>
      </c>
      <c r="C54" s="17" t="s">
        <v>354</v>
      </c>
      <c r="D54" s="17" t="str">
        <f>IF(OR(C54="Non Grade",C54="Worker",C54="Staff",C54="Senior Staff"),"Kategori Jabatan Level 1",IF(OR(C54="Team Leader",C54="Junior Manager"),"Kategori Jabatan Level 2",IF(C54="Middle Manager","Kategori Jabatan Level 3","Kategori Jabatan Level 4")))</f>
        <v>Kategori Jabatan Level 3</v>
      </c>
    </row>
    <row r="55" spans="1:4" ht="28.2" thickBot="1">
      <c r="A55" s="16" t="s">
        <v>2881</v>
      </c>
      <c r="B55" s="16" t="s">
        <v>2882</v>
      </c>
      <c r="C55" s="17" t="s">
        <v>354</v>
      </c>
      <c r="D55" s="17" t="str">
        <f>IF(OR(C55="Non Grade",C55="Worker",C55="Staff",C55="Senior Staff"),"Kategori Jabatan Level 1",IF(OR(C55="Team Leader",C55="Junior Manager"),"Kategori Jabatan Level 2",IF(C55="Middle Manager","Kategori Jabatan Level 3","Kategori Jabatan Level 4")))</f>
        <v>Kategori Jabatan Level 3</v>
      </c>
    </row>
    <row r="56" spans="1:4" ht="55.8" thickBot="1">
      <c r="A56" s="18" t="s">
        <v>3132</v>
      </c>
      <c r="B56" s="16" t="s">
        <v>2880</v>
      </c>
      <c r="C56" s="17" t="s">
        <v>354</v>
      </c>
      <c r="D56" s="17" t="str">
        <f>IF(OR(C56="Non Grade",C56="Worker",C56="Staff",C56="Senior Staff"),"Kategori Jabatan Level 1",IF(OR(C56="Team Leader",C56="Junior Manager"),"Kategori Jabatan Level 2",IF(C56="Middle Manager","Kategori Jabatan Level 3","Kategori Jabatan Level 4")))</f>
        <v>Kategori Jabatan Level 3</v>
      </c>
    </row>
    <row r="57" spans="1:4" ht="138.6" thickBot="1">
      <c r="A57" s="16" t="s">
        <v>2718</v>
      </c>
      <c r="B57" s="18" t="s">
        <v>3104</v>
      </c>
      <c r="C57" s="17" t="s">
        <v>293</v>
      </c>
      <c r="D57" s="17" t="str">
        <f>IF(OR(C57="Non Grade",C57="Worker",C57="Staff",C57="Senior Staff"),"Kategori Jabatan Level 1",IF(OR(C57="Team Leader",C57="Junior Manager"),"Kategori Jabatan Level 2",IF(C57="Middle Manager","Kategori Jabatan Level 3","Kategori Jabatan Level 4")))</f>
        <v>Kategori Jabatan Level 2</v>
      </c>
    </row>
    <row r="58" spans="1:4" ht="15" thickBot="1">
      <c r="A58" s="16" t="s">
        <v>2612</v>
      </c>
      <c r="B58" s="16" t="s">
        <v>2613</v>
      </c>
      <c r="C58" s="17" t="s">
        <v>334</v>
      </c>
      <c r="D58" s="17" t="str">
        <f>IF(OR(C58="Non Grade",C58="Worker",C58="Staff",C58="Senior Staff"),"Kategori Jabatan Level 1",IF(OR(C58="Team Leader",C58="Junior Manager"),"Kategori Jabatan Level 2",IF(C58="Middle Manager","Kategori Jabatan Level 3","Kategori Jabatan Level 4")))</f>
        <v>Kategori Jabatan Level 2</v>
      </c>
    </row>
    <row r="59" spans="1:4" ht="28.2" thickBot="1">
      <c r="A59" s="16" t="s">
        <v>2819</v>
      </c>
      <c r="B59" s="16" t="s">
        <v>2820</v>
      </c>
      <c r="C59" s="17" t="s">
        <v>334</v>
      </c>
      <c r="D59" s="17" t="str">
        <f>IF(OR(C59="Non Grade",C59="Worker",C59="Staff",C59="Senior Staff"),"Kategori Jabatan Level 1",IF(OR(C59="Team Leader",C59="Junior Manager"),"Kategori Jabatan Level 2",IF(C59="Middle Manager","Kategori Jabatan Level 3","Kategori Jabatan Level 4")))</f>
        <v>Kategori Jabatan Level 2</v>
      </c>
    </row>
    <row r="60" spans="1:4" ht="15" thickBot="1">
      <c r="A60" s="16" t="s">
        <v>2698</v>
      </c>
      <c r="B60" s="16" t="s">
        <v>2699</v>
      </c>
      <c r="C60" s="17" t="s">
        <v>293</v>
      </c>
      <c r="D60" s="17" t="str">
        <f>IF(OR(C60="Non Grade",C60="Worker",C60="Staff",C60="Senior Staff"),"Kategori Jabatan Level 1",IF(OR(C60="Team Leader",C60="Junior Manager"),"Kategori Jabatan Level 2",IF(C60="Middle Manager","Kategori Jabatan Level 3","Kategori Jabatan Level 4")))</f>
        <v>Kategori Jabatan Level 2</v>
      </c>
    </row>
    <row r="61" spans="1:4" ht="28.2" thickBot="1">
      <c r="A61" s="16" t="s">
        <v>2935</v>
      </c>
      <c r="B61" s="16" t="s">
        <v>2936</v>
      </c>
      <c r="C61" s="17" t="s">
        <v>354</v>
      </c>
      <c r="D61" s="17" t="str">
        <f>IF(OR(C61="Non Grade",C61="Worker",C61="Staff",C61="Senior Staff"),"Kategori Jabatan Level 1",IF(OR(C61="Team Leader",C61="Junior Manager"),"Kategori Jabatan Level 2",IF(C61="Middle Manager","Kategori Jabatan Level 3","Kategori Jabatan Level 4")))</f>
        <v>Kategori Jabatan Level 3</v>
      </c>
    </row>
    <row r="62" spans="1:4" ht="28.2" thickBot="1">
      <c r="A62" s="16" t="s">
        <v>2140</v>
      </c>
      <c r="B62" s="16" t="s">
        <v>2637</v>
      </c>
      <c r="C62" s="17" t="s">
        <v>354</v>
      </c>
      <c r="D62" s="17" t="str">
        <f>IF(OR(C62="Non Grade",C62="Worker",C62="Staff",C62="Senior Staff"),"Kategori Jabatan Level 1",IF(OR(C62="Team Leader",C62="Junior Manager"),"Kategori Jabatan Level 2",IF(C62="Middle Manager","Kategori Jabatan Level 3","Kategori Jabatan Level 4")))</f>
        <v>Kategori Jabatan Level 3</v>
      </c>
    </row>
    <row r="63" spans="1:4" ht="28.2" thickBot="1">
      <c r="A63" s="16" t="s">
        <v>2140</v>
      </c>
      <c r="B63" s="16" t="s">
        <v>2647</v>
      </c>
      <c r="C63" s="17" t="s">
        <v>354</v>
      </c>
      <c r="D63" s="17" t="str">
        <f>IF(OR(C63="Non Grade",C63="Worker",C63="Staff",C63="Senior Staff"),"Kategori Jabatan Level 1",IF(OR(C63="Team Leader",C63="Junior Manager"),"Kategori Jabatan Level 2",IF(C63="Middle Manager","Kategori Jabatan Level 3","Kategori Jabatan Level 4")))</f>
        <v>Kategori Jabatan Level 3</v>
      </c>
    </row>
    <row r="64" spans="1:4" ht="28.2" thickBot="1">
      <c r="A64" s="16" t="s">
        <v>2875</v>
      </c>
      <c r="B64" s="16" t="s">
        <v>2876</v>
      </c>
      <c r="C64" s="17" t="s">
        <v>334</v>
      </c>
      <c r="D64" s="17" t="str">
        <f>IF(OR(C64="Non Grade",C64="Worker",C64="Staff",C64="Senior Staff"),"Kategori Jabatan Level 1",IF(OR(C64="Team Leader",C64="Junior Manager"),"Kategori Jabatan Level 2",IF(C64="Middle Manager","Kategori Jabatan Level 3","Kategori Jabatan Level 4")))</f>
        <v>Kategori Jabatan Level 2</v>
      </c>
    </row>
    <row r="65" spans="1:4" ht="15" thickBot="1">
      <c r="A65" s="16" t="s">
        <v>2842</v>
      </c>
      <c r="B65" s="16" t="s">
        <v>2843</v>
      </c>
      <c r="C65" s="17" t="s">
        <v>334</v>
      </c>
      <c r="D65" s="17" t="str">
        <f>IF(OR(C65="Non Grade",C65="Worker",C65="Staff",C65="Senior Staff"),"Kategori Jabatan Level 1",IF(OR(C65="Team Leader",C65="Junior Manager"),"Kategori Jabatan Level 2",IF(C65="Middle Manager","Kategori Jabatan Level 3","Kategori Jabatan Level 4")))</f>
        <v>Kategori Jabatan Level 2</v>
      </c>
    </row>
    <row r="66" spans="1:4" ht="15" thickBot="1">
      <c r="A66" s="16" t="s">
        <v>2616</v>
      </c>
      <c r="B66" s="16" t="s">
        <v>2617</v>
      </c>
      <c r="C66" s="17" t="s">
        <v>354</v>
      </c>
      <c r="D66" s="17" t="str">
        <f>IF(OR(C66="Non Grade",C66="Worker",C66="Staff",C66="Senior Staff"),"Kategori Jabatan Level 1",IF(OR(C66="Team Leader",C66="Junior Manager"),"Kategori Jabatan Level 2",IF(C66="Middle Manager","Kategori Jabatan Level 3","Kategori Jabatan Level 4")))</f>
        <v>Kategori Jabatan Level 3</v>
      </c>
    </row>
    <row r="67" spans="1:4" ht="42" thickBot="1">
      <c r="A67" s="16" t="s">
        <v>2616</v>
      </c>
      <c r="B67" s="16" t="s">
        <v>3074</v>
      </c>
      <c r="C67" s="17" t="s">
        <v>334</v>
      </c>
      <c r="D67" s="17" t="str">
        <f>IF(OR(C67="Non Grade",C67="Worker",C67="Staff",C67="Senior Staff"),"Kategori Jabatan Level 1",IF(OR(C67="Team Leader",C67="Junior Manager"),"Kategori Jabatan Level 2",IF(C67="Middle Manager","Kategori Jabatan Level 3","Kategori Jabatan Level 4")))</f>
        <v>Kategori Jabatan Level 2</v>
      </c>
    </row>
    <row r="68" spans="1:4" ht="42" thickBot="1">
      <c r="A68" s="16" t="s">
        <v>2616</v>
      </c>
      <c r="B68" s="16" t="s">
        <v>3075</v>
      </c>
      <c r="C68" s="17" t="s">
        <v>334</v>
      </c>
      <c r="D68" s="17" t="str">
        <f>IF(OR(C68="Non Grade",C68="Worker",C68="Staff",C68="Senior Staff"),"Kategori Jabatan Level 1",IF(OR(C68="Team Leader",C68="Junior Manager"),"Kategori Jabatan Level 2",IF(C68="Middle Manager","Kategori Jabatan Level 3","Kategori Jabatan Level 4")))</f>
        <v>Kategori Jabatan Level 2</v>
      </c>
    </row>
    <row r="69" spans="1:4" ht="42" thickBot="1">
      <c r="A69" s="16" t="s">
        <v>2621</v>
      </c>
      <c r="B69" s="16" t="s">
        <v>2622</v>
      </c>
      <c r="C69" s="17" t="s">
        <v>354</v>
      </c>
      <c r="D69" s="17" t="str">
        <f>IF(OR(C69="Non Grade",C69="Worker",C69="Staff",C69="Senior Staff"),"Kategori Jabatan Level 1",IF(OR(C69="Team Leader",C69="Junior Manager"),"Kategori Jabatan Level 2",IF(C69="Middle Manager","Kategori Jabatan Level 3","Kategori Jabatan Level 4")))</f>
        <v>Kategori Jabatan Level 3</v>
      </c>
    </row>
    <row r="70" spans="1:4" ht="28.2" thickBot="1">
      <c r="A70" s="16" t="s">
        <v>2608</v>
      </c>
      <c r="B70" s="16" t="s">
        <v>2609</v>
      </c>
      <c r="C70" s="17" t="s">
        <v>354</v>
      </c>
      <c r="D70" s="17" t="str">
        <f>IF(OR(C70="Non Grade",C70="Worker",C70="Staff",C70="Senior Staff"),"Kategori Jabatan Level 1",IF(OR(C70="Team Leader",C70="Junior Manager"),"Kategori Jabatan Level 2",IF(C70="Middle Manager","Kategori Jabatan Level 3","Kategori Jabatan Level 4")))</f>
        <v>Kategori Jabatan Level 3</v>
      </c>
    </row>
    <row r="71" spans="1:4" ht="55.8" thickBot="1">
      <c r="A71" s="16" t="s">
        <v>3023</v>
      </c>
      <c r="B71" s="16" t="s">
        <v>3024</v>
      </c>
      <c r="C71" s="17" t="s">
        <v>293</v>
      </c>
      <c r="D71" s="17" t="str">
        <f>IF(OR(C71="Non Grade",C71="Worker",C71="Staff",C71="Senior Staff"),"Kategori Jabatan Level 1",IF(OR(C71="Team Leader",C71="Junior Manager"),"Kategori Jabatan Level 2",IF(C71="Middle Manager","Kategori Jabatan Level 3","Kategori Jabatan Level 4")))</f>
        <v>Kategori Jabatan Level 2</v>
      </c>
    </row>
    <row r="72" spans="1:4" ht="42" thickBot="1">
      <c r="A72" s="16" t="s">
        <v>2747</v>
      </c>
      <c r="B72" s="18" t="s">
        <v>3113</v>
      </c>
      <c r="C72" s="17" t="s">
        <v>354</v>
      </c>
      <c r="D72" s="17" t="str">
        <f>IF(OR(C72="Non Grade",C72="Worker",C72="Staff",C72="Senior Staff"),"Kategori Jabatan Level 1",IF(OR(C72="Team Leader",C72="Junior Manager"),"Kategori Jabatan Level 2",IF(C72="Middle Manager","Kategori Jabatan Level 3","Kategori Jabatan Level 4")))</f>
        <v>Kategori Jabatan Level 3</v>
      </c>
    </row>
    <row r="73" spans="1:4" ht="28.2" thickBot="1">
      <c r="A73" s="16" t="s">
        <v>2956</v>
      </c>
      <c r="B73" s="16" t="s">
        <v>2957</v>
      </c>
      <c r="C73" s="17" t="s">
        <v>293</v>
      </c>
      <c r="D73" s="17" t="str">
        <f>IF(OR(C73="Non Grade",C73="Worker",C73="Staff",C73="Senior Staff"),"Kategori Jabatan Level 1",IF(OR(C73="Team Leader",C73="Junior Manager"),"Kategori Jabatan Level 2",IF(C73="Middle Manager","Kategori Jabatan Level 3","Kategori Jabatan Level 4")))</f>
        <v>Kategori Jabatan Level 2</v>
      </c>
    </row>
    <row r="74" spans="1:4" ht="28.2" thickBot="1">
      <c r="A74" s="16" t="s">
        <v>2711</v>
      </c>
      <c r="B74" s="16" t="s">
        <v>2712</v>
      </c>
      <c r="C74" s="17" t="s">
        <v>354</v>
      </c>
      <c r="D74" s="17" t="str">
        <f>IF(OR(C74="Non Grade",C74="Worker",C74="Staff",C74="Senior Staff"),"Kategori Jabatan Level 1",IF(OR(C74="Team Leader",C74="Junior Manager"),"Kategori Jabatan Level 2",IF(C74="Middle Manager","Kategori Jabatan Level 3","Kategori Jabatan Level 4")))</f>
        <v>Kategori Jabatan Level 3</v>
      </c>
    </row>
    <row r="75" spans="1:4" ht="28.2" thickBot="1">
      <c r="A75" s="16" t="s">
        <v>2844</v>
      </c>
      <c r="B75" s="16" t="s">
        <v>2845</v>
      </c>
      <c r="C75" s="17" t="s">
        <v>293</v>
      </c>
      <c r="D75" s="17" t="str">
        <f>IF(OR(C75="Non Grade",C75="Worker",C75="Staff",C75="Senior Staff"),"Kategori Jabatan Level 1",IF(OR(C75="Team Leader",C75="Junior Manager"),"Kategori Jabatan Level 2",IF(C75="Middle Manager","Kategori Jabatan Level 3","Kategori Jabatan Level 4")))</f>
        <v>Kategori Jabatan Level 2</v>
      </c>
    </row>
    <row r="76" spans="1:4" ht="28.2" thickBot="1">
      <c r="A76" s="16" t="s">
        <v>3061</v>
      </c>
      <c r="B76" s="16" t="s">
        <v>3062</v>
      </c>
      <c r="C76" s="17" t="s">
        <v>354</v>
      </c>
      <c r="D76" s="17" t="str">
        <f>IF(OR(C76="Non Grade",C76="Worker",C76="Staff",C76="Senior Staff"),"Kategori Jabatan Level 1",IF(OR(C76="Team Leader",C76="Junior Manager"),"Kategori Jabatan Level 2",IF(C76="Middle Manager","Kategori Jabatan Level 3","Kategori Jabatan Level 4")))</f>
        <v>Kategori Jabatan Level 3</v>
      </c>
    </row>
    <row r="77" spans="1:4" ht="55.8" thickBot="1">
      <c r="A77" s="16" t="s">
        <v>3067</v>
      </c>
      <c r="B77" s="16" t="s">
        <v>3068</v>
      </c>
      <c r="C77" s="17" t="s">
        <v>334</v>
      </c>
      <c r="D77" s="17" t="str">
        <f>IF(OR(C77="Non Grade",C77="Worker",C77="Staff",C77="Senior Staff"),"Kategori Jabatan Level 1",IF(OR(C77="Team Leader",C77="Junior Manager"),"Kategori Jabatan Level 2",IF(C77="Middle Manager","Kategori Jabatan Level 3","Kategori Jabatan Level 4")))</f>
        <v>Kategori Jabatan Level 2</v>
      </c>
    </row>
    <row r="78" spans="1:4" ht="15" thickBot="1">
      <c r="A78" s="16" t="s">
        <v>3004</v>
      </c>
      <c r="B78" s="16" t="s">
        <v>3005</v>
      </c>
      <c r="C78" s="17" t="s">
        <v>293</v>
      </c>
      <c r="D78" s="17" t="str">
        <f>IF(OR(C78="Non Grade",C78="Worker",C78="Staff",C78="Senior Staff"),"Kategori Jabatan Level 1",IF(OR(C78="Team Leader",C78="Junior Manager"),"Kategori Jabatan Level 2",IF(C78="Middle Manager","Kategori Jabatan Level 3","Kategori Jabatan Level 4")))</f>
        <v>Kategori Jabatan Level 2</v>
      </c>
    </row>
    <row r="79" spans="1:4" ht="28.2" thickBot="1">
      <c r="A79" s="16" t="s">
        <v>2757</v>
      </c>
      <c r="B79" s="16" t="s">
        <v>2758</v>
      </c>
      <c r="C79" s="17" t="s">
        <v>334</v>
      </c>
      <c r="D79" s="17" t="str">
        <f>IF(OR(C79="Non Grade",C79="Worker",C79="Staff",C79="Senior Staff"),"Kategori Jabatan Level 1",IF(OR(C79="Team Leader",C79="Junior Manager"),"Kategori Jabatan Level 2",IF(C79="Middle Manager","Kategori Jabatan Level 3","Kategori Jabatan Level 4")))</f>
        <v>Kategori Jabatan Level 2</v>
      </c>
    </row>
    <row r="80" spans="1:4" ht="15" thickBot="1">
      <c r="A80" s="16" t="s">
        <v>2963</v>
      </c>
      <c r="B80" s="16" t="s">
        <v>2964</v>
      </c>
      <c r="C80" s="17" t="s">
        <v>293</v>
      </c>
      <c r="D80" s="17" t="str">
        <f>IF(OR(C80="Non Grade",C80="Worker",C80="Staff",C80="Senior Staff"),"Kategori Jabatan Level 1",IF(OR(C80="Team Leader",C80="Junior Manager"),"Kategori Jabatan Level 2",IF(C80="Middle Manager","Kategori Jabatan Level 3","Kategori Jabatan Level 4")))</f>
        <v>Kategori Jabatan Level 2</v>
      </c>
    </row>
    <row r="81" spans="1:4" ht="15" thickBot="1">
      <c r="A81" s="16" t="s">
        <v>2963</v>
      </c>
      <c r="B81" s="16" t="s">
        <v>3003</v>
      </c>
      <c r="C81" s="17" t="s">
        <v>293</v>
      </c>
      <c r="D81" s="17" t="str">
        <f>IF(OR(C81="Non Grade",C81="Worker",C81="Staff",C81="Senior Staff"),"Kategori Jabatan Level 1",IF(OR(C81="Team Leader",C81="Junior Manager"),"Kategori Jabatan Level 2",IF(C81="Middle Manager","Kategori Jabatan Level 3","Kategori Jabatan Level 4")))</f>
        <v>Kategori Jabatan Level 2</v>
      </c>
    </row>
    <row r="82" spans="1:4" ht="28.2" thickBot="1">
      <c r="A82" s="16" t="s">
        <v>2610</v>
      </c>
      <c r="B82" s="16" t="s">
        <v>2611</v>
      </c>
      <c r="C82" s="17" t="s">
        <v>354</v>
      </c>
      <c r="D82" s="17" t="str">
        <f>IF(OR(C82="Non Grade",C82="Worker",C82="Staff",C82="Senior Staff"),"Kategori Jabatan Level 1",IF(OR(C82="Team Leader",C82="Junior Manager"),"Kategori Jabatan Level 2",IF(C82="Middle Manager","Kategori Jabatan Level 3","Kategori Jabatan Level 4")))</f>
        <v>Kategori Jabatan Level 3</v>
      </c>
    </row>
    <row r="83" spans="1:4" ht="28.2" thickBot="1">
      <c r="A83" s="16" t="s">
        <v>2610</v>
      </c>
      <c r="B83" s="16" t="s">
        <v>2615</v>
      </c>
      <c r="C83" s="17" t="s">
        <v>334</v>
      </c>
      <c r="D83" s="17" t="str">
        <f>IF(OR(C83="Non Grade",C83="Worker",C83="Staff",C83="Senior Staff"),"Kategori Jabatan Level 1",IF(OR(C83="Team Leader",C83="Junior Manager"),"Kategori Jabatan Level 2",IF(C83="Middle Manager","Kategori Jabatan Level 3","Kategori Jabatan Level 4")))</f>
        <v>Kategori Jabatan Level 2</v>
      </c>
    </row>
    <row r="84" spans="1:4" ht="15" thickBot="1">
      <c r="A84" s="16" t="s">
        <v>2610</v>
      </c>
      <c r="B84" s="16" t="s">
        <v>2618</v>
      </c>
      <c r="C84" s="17" t="s">
        <v>293</v>
      </c>
      <c r="D84" s="17" t="str">
        <f>IF(OR(C84="Non Grade",C84="Worker",C84="Staff",C84="Senior Staff"),"Kategori Jabatan Level 1",IF(OR(C84="Team Leader",C84="Junior Manager"),"Kategori Jabatan Level 2",IF(C84="Middle Manager","Kategori Jabatan Level 3","Kategori Jabatan Level 4")))</f>
        <v>Kategori Jabatan Level 2</v>
      </c>
    </row>
    <row r="85" spans="1:4" ht="28.2" thickBot="1">
      <c r="A85" s="16" t="s">
        <v>2614</v>
      </c>
      <c r="B85" s="18" t="s">
        <v>3095</v>
      </c>
      <c r="C85" s="17" t="s">
        <v>334</v>
      </c>
      <c r="D85" s="17" t="str">
        <f>IF(OR(C85="Non Grade",C85="Worker",C85="Staff",C85="Senior Staff"),"Kategori Jabatan Level 1",IF(OR(C85="Team Leader",C85="Junior Manager"),"Kategori Jabatan Level 2",IF(C85="Middle Manager","Kategori Jabatan Level 3","Kategori Jabatan Level 4")))</f>
        <v>Kategori Jabatan Level 2</v>
      </c>
    </row>
    <row r="86" spans="1:4" ht="28.2" thickBot="1">
      <c r="A86" s="16" t="s">
        <v>2983</v>
      </c>
      <c r="B86" s="16" t="s">
        <v>2984</v>
      </c>
      <c r="C86" s="17" t="s">
        <v>334</v>
      </c>
      <c r="D86" s="17" t="str">
        <f>IF(OR(C86="Non Grade",C86="Worker",C86="Staff",C86="Senior Staff"),"Kategori Jabatan Level 1",IF(OR(C86="Team Leader",C86="Junior Manager"),"Kategori Jabatan Level 2",IF(C86="Middle Manager","Kategori Jabatan Level 3","Kategori Jabatan Level 4")))</f>
        <v>Kategori Jabatan Level 2</v>
      </c>
    </row>
    <row r="87" spans="1:4" ht="28.2" thickBot="1">
      <c r="A87" s="16" t="s">
        <v>2983</v>
      </c>
      <c r="B87" s="16" t="s">
        <v>2984</v>
      </c>
      <c r="C87" s="17" t="s">
        <v>334</v>
      </c>
      <c r="D87" s="17" t="str">
        <f>IF(OR(C87="Non Grade",C87="Worker",C87="Staff",C87="Senior Staff"),"Kategori Jabatan Level 1",IF(OR(C87="Team Leader",C87="Junior Manager"),"Kategori Jabatan Level 2",IF(C87="Middle Manager","Kategori Jabatan Level 3","Kategori Jabatan Level 4")))</f>
        <v>Kategori Jabatan Level 2</v>
      </c>
    </row>
    <row r="88" spans="1:4" ht="55.8" thickBot="1">
      <c r="A88" s="16" t="s">
        <v>2983</v>
      </c>
      <c r="B88" s="16" t="s">
        <v>3013</v>
      </c>
      <c r="C88" s="17" t="s">
        <v>334</v>
      </c>
      <c r="D88" s="17" t="str">
        <f>IF(OR(C88="Non Grade",C88="Worker",C88="Staff",C88="Senior Staff"),"Kategori Jabatan Level 1",IF(OR(C88="Team Leader",C88="Junior Manager"),"Kategori Jabatan Level 2",IF(C88="Middle Manager","Kategori Jabatan Level 3","Kategori Jabatan Level 4")))</f>
        <v>Kategori Jabatan Level 2</v>
      </c>
    </row>
    <row r="89" spans="1:4" ht="42" thickBot="1">
      <c r="A89" s="16" t="s">
        <v>2987</v>
      </c>
      <c r="B89" s="16" t="s">
        <v>2988</v>
      </c>
      <c r="C89" s="17" t="s">
        <v>334</v>
      </c>
      <c r="D89" s="17" t="str">
        <f>IF(OR(C89="Non Grade",C89="Worker",C89="Staff",C89="Senior Staff"),"Kategori Jabatan Level 1",IF(OR(C89="Team Leader",C89="Junior Manager"),"Kategori Jabatan Level 2",IF(C89="Middle Manager","Kategori Jabatan Level 3","Kategori Jabatan Level 4")))</f>
        <v>Kategori Jabatan Level 2</v>
      </c>
    </row>
    <row r="90" spans="1:4" ht="28.2" thickBot="1">
      <c r="A90" s="16" t="s">
        <v>3001</v>
      </c>
      <c r="B90" s="16" t="s">
        <v>3002</v>
      </c>
      <c r="C90" s="17" t="s">
        <v>334</v>
      </c>
      <c r="D90" s="17" t="str">
        <f>IF(OR(C90="Non Grade",C90="Worker",C90="Staff",C90="Senior Staff"),"Kategori Jabatan Level 1",IF(OR(C90="Team Leader",C90="Junior Manager"),"Kategori Jabatan Level 2",IF(C90="Middle Manager","Kategori Jabatan Level 3","Kategori Jabatan Level 4")))</f>
        <v>Kategori Jabatan Level 2</v>
      </c>
    </row>
    <row r="91" spans="1:4" ht="28.2" thickBot="1">
      <c r="A91" s="16" t="s">
        <v>2989</v>
      </c>
      <c r="B91" s="16" t="s">
        <v>2990</v>
      </c>
      <c r="C91" s="17" t="s">
        <v>334</v>
      </c>
      <c r="D91" s="17" t="str">
        <f>IF(OR(C91="Non Grade",C91="Worker",C91="Staff",C91="Senior Staff"),"Kategori Jabatan Level 1",IF(OR(C91="Team Leader",C91="Junior Manager"),"Kategori Jabatan Level 2",IF(C91="Middle Manager","Kategori Jabatan Level 3","Kategori Jabatan Level 4")))</f>
        <v>Kategori Jabatan Level 2</v>
      </c>
    </row>
    <row r="92" spans="1:4" ht="28.2" thickBot="1">
      <c r="A92" s="16" t="s">
        <v>2662</v>
      </c>
      <c r="B92" s="16" t="s">
        <v>2663</v>
      </c>
      <c r="C92" s="17" t="s">
        <v>354</v>
      </c>
      <c r="D92" s="17" t="str">
        <f>IF(OR(C92="Non Grade",C92="Worker",C92="Staff",C92="Senior Staff"),"Kategori Jabatan Level 1",IF(OR(C92="Team Leader",C92="Junior Manager"),"Kategori Jabatan Level 2",IF(C92="Middle Manager","Kategori Jabatan Level 3","Kategori Jabatan Level 4")))</f>
        <v>Kategori Jabatan Level 3</v>
      </c>
    </row>
    <row r="93" spans="1:4" ht="28.2" thickBot="1">
      <c r="A93" s="16" t="s">
        <v>2991</v>
      </c>
      <c r="B93" s="16" t="s">
        <v>2992</v>
      </c>
      <c r="C93" s="17" t="s">
        <v>334</v>
      </c>
      <c r="D93" s="17" t="str">
        <f>IF(OR(C93="Non Grade",C93="Worker",C93="Staff",C93="Senior Staff"),"Kategori Jabatan Level 1",IF(OR(C93="Team Leader",C93="Junior Manager"),"Kategori Jabatan Level 2",IF(C93="Middle Manager","Kategori Jabatan Level 3","Kategori Jabatan Level 4")))</f>
        <v>Kategori Jabatan Level 2</v>
      </c>
    </row>
    <row r="94" spans="1:4" ht="15" thickBot="1">
      <c r="A94" s="16" t="s">
        <v>2794</v>
      </c>
      <c r="B94" s="16" t="s">
        <v>2795</v>
      </c>
      <c r="C94" s="17" t="s">
        <v>383</v>
      </c>
      <c r="D94" s="17" t="str">
        <f>IF(OR(C94="Non Grade",C94="Worker",C94="Staff",C94="Senior Staff"),"Kategori Jabatan Level 1",IF(OR(C94="Team Leader",C94="Junior Manager"),"Kategori Jabatan Level 2",IF(C94="Middle Manager","Kategori Jabatan Level 3","Kategori Jabatan Level 4")))</f>
        <v>Kategori Jabatan Level 1</v>
      </c>
    </row>
    <row r="95" spans="1:4" ht="42" thickBot="1">
      <c r="A95" s="16" t="s">
        <v>2794</v>
      </c>
      <c r="B95" s="16" t="s">
        <v>2846</v>
      </c>
      <c r="C95" s="17" t="s">
        <v>334</v>
      </c>
      <c r="D95" s="17" t="str">
        <f>IF(OR(C95="Non Grade",C95="Worker",C95="Staff",C95="Senior Staff"),"Kategori Jabatan Level 1",IF(OR(C95="Team Leader",C95="Junior Manager"),"Kategori Jabatan Level 2",IF(C95="Middle Manager","Kategori Jabatan Level 3","Kategori Jabatan Level 4")))</f>
        <v>Kategori Jabatan Level 2</v>
      </c>
    </row>
    <row r="96" spans="1:4" ht="42" thickBot="1">
      <c r="A96" s="16" t="s">
        <v>2849</v>
      </c>
      <c r="B96" s="16" t="s">
        <v>2850</v>
      </c>
      <c r="C96" s="17" t="s">
        <v>334</v>
      </c>
      <c r="D96" s="17" t="str">
        <f>IF(OR(C96="Non Grade",C96="Worker",C96="Staff",C96="Senior Staff"),"Kategori Jabatan Level 1",IF(OR(C96="Team Leader",C96="Junior Manager"),"Kategori Jabatan Level 2",IF(C96="Middle Manager","Kategori Jabatan Level 3","Kategori Jabatan Level 4")))</f>
        <v>Kategori Jabatan Level 2</v>
      </c>
    </row>
    <row r="97" spans="1:4" ht="42" thickBot="1">
      <c r="A97" s="16" t="s">
        <v>2849</v>
      </c>
      <c r="B97" s="16" t="s">
        <v>2851</v>
      </c>
      <c r="C97" s="17" t="s">
        <v>334</v>
      </c>
      <c r="D97" s="17" t="str">
        <f>IF(OR(C97="Non Grade",C97="Worker",C97="Staff",C97="Senior Staff"),"Kategori Jabatan Level 1",IF(OR(C97="Team Leader",C97="Junior Manager"),"Kategori Jabatan Level 2",IF(C97="Middle Manager","Kategori Jabatan Level 3","Kategori Jabatan Level 4")))</f>
        <v>Kategori Jabatan Level 2</v>
      </c>
    </row>
    <row r="98" spans="1:4" ht="55.8" thickBot="1">
      <c r="A98" s="16" t="s">
        <v>2849</v>
      </c>
      <c r="B98" s="16" t="s">
        <v>2852</v>
      </c>
      <c r="C98" s="17" t="s">
        <v>334</v>
      </c>
      <c r="D98" s="17" t="str">
        <f>IF(OR(C98="Non Grade",C98="Worker",C98="Staff",C98="Senior Staff"),"Kategori Jabatan Level 1",IF(OR(C98="Team Leader",C98="Junior Manager"),"Kategori Jabatan Level 2",IF(C98="Middle Manager","Kategori Jabatan Level 3","Kategori Jabatan Level 4")))</f>
        <v>Kategori Jabatan Level 2</v>
      </c>
    </row>
    <row r="99" spans="1:4" ht="111" thickBot="1">
      <c r="A99" s="16" t="s">
        <v>2771</v>
      </c>
      <c r="B99" s="18" t="s">
        <v>3117</v>
      </c>
      <c r="C99" s="17" t="s">
        <v>893</v>
      </c>
      <c r="D99" s="17" t="str">
        <f>IF(OR(C99="Non Grade",C99="Worker",C99="Staff",C99="Senior Staff"),"Kategori Jabatan Level 1",IF(OR(C99="Team Leader",C99="Junior Manager"),"Kategori Jabatan Level 2",IF(C99="Middle Manager","Kategori Jabatan Level 3","Kategori Jabatan Level 4")))</f>
        <v>Kategori Jabatan Level 4</v>
      </c>
    </row>
    <row r="100" spans="1:4" ht="15" thickBot="1">
      <c r="A100" s="16" t="s">
        <v>2720</v>
      </c>
      <c r="B100" s="16" t="s">
        <v>2721</v>
      </c>
      <c r="C100" s="17" t="s">
        <v>334</v>
      </c>
      <c r="D100" s="17" t="str">
        <f>IF(OR(C100="Non Grade",C100="Worker",C100="Staff",C100="Senior Staff"),"Kategori Jabatan Level 1",IF(OR(C100="Team Leader",C100="Junior Manager"),"Kategori Jabatan Level 2",IF(C100="Middle Manager","Kategori Jabatan Level 3","Kategori Jabatan Level 4")))</f>
        <v>Kategori Jabatan Level 2</v>
      </c>
    </row>
    <row r="101" spans="1:4" ht="28.2" thickBot="1">
      <c r="A101" s="16" t="s">
        <v>2981</v>
      </c>
      <c r="B101" s="16" t="s">
        <v>2982</v>
      </c>
      <c r="C101" s="17" t="s">
        <v>354</v>
      </c>
      <c r="D101" s="17" t="str">
        <f>IF(OR(C101="Non Grade",C101="Worker",C101="Staff",C101="Senior Staff"),"Kategori Jabatan Level 1",IF(OR(C101="Team Leader",C101="Junior Manager"),"Kategori Jabatan Level 2",IF(C101="Middle Manager","Kategori Jabatan Level 3","Kategori Jabatan Level 4")))</f>
        <v>Kategori Jabatan Level 3</v>
      </c>
    </row>
    <row r="102" spans="1:4" ht="28.2" thickBot="1">
      <c r="A102" s="16" t="s">
        <v>2805</v>
      </c>
      <c r="B102" s="16" t="s">
        <v>2806</v>
      </c>
      <c r="C102" s="17" t="s">
        <v>334</v>
      </c>
      <c r="D102" s="17" t="str">
        <f>IF(OR(C102="Non Grade",C102="Worker",C102="Staff",C102="Senior Staff"),"Kategori Jabatan Level 1",IF(OR(C102="Team Leader",C102="Junior Manager"),"Kategori Jabatan Level 2",IF(C102="Middle Manager","Kategori Jabatan Level 3","Kategori Jabatan Level 4")))</f>
        <v>Kategori Jabatan Level 2</v>
      </c>
    </row>
    <row r="103" spans="1:4" ht="42" thickBot="1">
      <c r="A103" s="16" t="s">
        <v>2633</v>
      </c>
      <c r="B103" s="16" t="s">
        <v>2634</v>
      </c>
      <c r="C103" s="17" t="s">
        <v>354</v>
      </c>
      <c r="D103" s="17" t="str">
        <f>IF(OR(C103="Non Grade",C103="Worker",C103="Staff",C103="Senior Staff"),"Kategori Jabatan Level 1",IF(OR(C103="Team Leader",C103="Junior Manager"),"Kategori Jabatan Level 2",IF(C103="Middle Manager","Kategori Jabatan Level 3","Kategori Jabatan Level 4")))</f>
        <v>Kategori Jabatan Level 3</v>
      </c>
    </row>
    <row r="104" spans="1:4" ht="42" thickBot="1">
      <c r="A104" s="16" t="s">
        <v>2623</v>
      </c>
      <c r="B104" s="16" t="s">
        <v>2624</v>
      </c>
      <c r="C104" s="17" t="s">
        <v>334</v>
      </c>
      <c r="D104" s="17" t="str">
        <f>IF(OR(C104="Non Grade",C104="Worker",C104="Staff",C104="Senior Staff"),"Kategori Jabatan Level 1",IF(OR(C104="Team Leader",C104="Junior Manager"),"Kategori Jabatan Level 2",IF(C104="Middle Manager","Kategori Jabatan Level 3","Kategori Jabatan Level 4")))</f>
        <v>Kategori Jabatan Level 2</v>
      </c>
    </row>
    <row r="105" spans="1:4" ht="28.2" thickBot="1">
      <c r="A105" s="18" t="s">
        <v>3151</v>
      </c>
      <c r="B105" s="16" t="s">
        <v>2979</v>
      </c>
      <c r="C105" s="17" t="s">
        <v>354</v>
      </c>
      <c r="D105" s="17" t="str">
        <f>IF(OR(C105="Non Grade",C105="Worker",C105="Staff",C105="Senior Staff"),"Kategori Jabatan Level 1",IF(OR(C105="Team Leader",C105="Junior Manager"),"Kategori Jabatan Level 2",IF(C105="Middle Manager","Kategori Jabatan Level 3","Kategori Jabatan Level 4")))</f>
        <v>Kategori Jabatan Level 3</v>
      </c>
    </row>
    <row r="106" spans="1:4" ht="28.2" thickBot="1">
      <c r="A106" s="16" t="s">
        <v>2949</v>
      </c>
      <c r="B106" s="16" t="s">
        <v>2950</v>
      </c>
      <c r="C106" s="17" t="s">
        <v>293</v>
      </c>
      <c r="D106" s="17" t="str">
        <f>IF(OR(C106="Non Grade",C106="Worker",C106="Staff",C106="Senior Staff"),"Kategori Jabatan Level 1",IF(OR(C106="Team Leader",C106="Junior Manager"),"Kategori Jabatan Level 2",IF(C106="Middle Manager","Kategori Jabatan Level 3","Kategori Jabatan Level 4")))</f>
        <v>Kategori Jabatan Level 2</v>
      </c>
    </row>
    <row r="107" spans="1:4" ht="28.2" thickBot="1">
      <c r="A107" s="16" t="s">
        <v>2952</v>
      </c>
      <c r="B107" s="16" t="s">
        <v>2953</v>
      </c>
      <c r="C107" s="17" t="s">
        <v>354</v>
      </c>
      <c r="D107" s="17" t="str">
        <f>IF(OR(C107="Non Grade",C107="Worker",C107="Staff",C107="Senior Staff"),"Kategori Jabatan Level 1",IF(OR(C107="Team Leader",C107="Junior Manager"),"Kategori Jabatan Level 2",IF(C107="Middle Manager","Kategori Jabatan Level 3","Kategori Jabatan Level 4")))</f>
        <v>Kategori Jabatan Level 3</v>
      </c>
    </row>
    <row r="108" spans="1:4" ht="15" thickBot="1">
      <c r="A108" s="16" t="s">
        <v>3008</v>
      </c>
      <c r="B108" s="16" t="s">
        <v>3009</v>
      </c>
      <c r="C108" s="17" t="s">
        <v>293</v>
      </c>
      <c r="D108" s="17" t="str">
        <f>IF(OR(C108="Non Grade",C108="Worker",C108="Staff",C108="Senior Staff"),"Kategori Jabatan Level 1",IF(OR(C108="Team Leader",C108="Junior Manager"),"Kategori Jabatan Level 2",IF(C108="Middle Manager","Kategori Jabatan Level 3","Kategori Jabatan Level 4")))</f>
        <v>Kategori Jabatan Level 2</v>
      </c>
    </row>
    <row r="109" spans="1:4" ht="28.2" thickBot="1">
      <c r="A109" s="16" t="s">
        <v>3017</v>
      </c>
      <c r="B109" s="16" t="s">
        <v>3018</v>
      </c>
      <c r="C109" s="17" t="s">
        <v>383</v>
      </c>
      <c r="D109" s="17" t="str">
        <f>IF(OR(C109="Non Grade",C109="Worker",C109="Staff",C109="Senior Staff"),"Kategori Jabatan Level 1",IF(OR(C109="Team Leader",C109="Junior Manager"),"Kategori Jabatan Level 2",IF(C109="Middle Manager","Kategori Jabatan Level 3","Kategori Jabatan Level 4")))</f>
        <v>Kategori Jabatan Level 1</v>
      </c>
    </row>
    <row r="110" spans="1:4" ht="42" thickBot="1">
      <c r="A110" s="16" t="s">
        <v>2807</v>
      </c>
      <c r="B110" s="16" t="s">
        <v>2808</v>
      </c>
      <c r="C110" s="17" t="s">
        <v>334</v>
      </c>
      <c r="D110" s="17" t="str">
        <f>IF(OR(C110="Non Grade",C110="Worker",C110="Staff",C110="Senior Staff"),"Kategori Jabatan Level 1",IF(OR(C110="Team Leader",C110="Junior Manager"),"Kategori Jabatan Level 2",IF(C110="Middle Manager","Kategori Jabatan Level 3","Kategori Jabatan Level 4")))</f>
        <v>Kategori Jabatan Level 2</v>
      </c>
    </row>
    <row r="111" spans="1:4" ht="15" thickBot="1">
      <c r="A111" s="16" t="s">
        <v>2811</v>
      </c>
      <c r="B111" s="16" t="s">
        <v>2812</v>
      </c>
      <c r="C111" s="17" t="s">
        <v>334</v>
      </c>
      <c r="D111" s="17" t="str">
        <f>IF(OR(C111="Non Grade",C111="Worker",C111="Staff",C111="Senior Staff"),"Kategori Jabatan Level 1",IF(OR(C111="Team Leader",C111="Junior Manager"),"Kategori Jabatan Level 2",IF(C111="Middle Manager","Kategori Jabatan Level 3","Kategori Jabatan Level 4")))</f>
        <v>Kategori Jabatan Level 2</v>
      </c>
    </row>
    <row r="112" spans="1:4" ht="97.2" thickBot="1">
      <c r="A112" s="16" t="s">
        <v>2811</v>
      </c>
      <c r="B112" s="18" t="s">
        <v>3141</v>
      </c>
      <c r="C112" s="17" t="s">
        <v>354</v>
      </c>
      <c r="D112" s="17" t="str">
        <f>IF(OR(C112="Non Grade",C112="Worker",C112="Staff",C112="Senior Staff"),"Kategori Jabatan Level 1",IF(OR(C112="Team Leader",C112="Junior Manager"),"Kategori Jabatan Level 2",IF(C112="Middle Manager","Kategori Jabatan Level 3","Kategori Jabatan Level 4")))</f>
        <v>Kategori Jabatan Level 3</v>
      </c>
    </row>
    <row r="113" spans="1:4" ht="42" thickBot="1">
      <c r="A113" s="16" t="s">
        <v>2811</v>
      </c>
      <c r="B113" s="18" t="s">
        <v>3142</v>
      </c>
      <c r="C113" s="17" t="s">
        <v>354</v>
      </c>
      <c r="D113" s="17" t="str">
        <f>IF(OR(C113="Non Grade",C113="Worker",C113="Staff",C113="Senior Staff"),"Kategori Jabatan Level 1",IF(OR(C113="Team Leader",C113="Junior Manager"),"Kategori Jabatan Level 2",IF(C113="Middle Manager","Kategori Jabatan Level 3","Kategori Jabatan Level 4")))</f>
        <v>Kategori Jabatan Level 3</v>
      </c>
    </row>
    <row r="114" spans="1:4" ht="42" thickBot="1">
      <c r="A114" s="16" t="s">
        <v>2811</v>
      </c>
      <c r="B114" s="18" t="s">
        <v>3144</v>
      </c>
      <c r="C114" s="17" t="s">
        <v>354</v>
      </c>
      <c r="D114" s="17" t="str">
        <f>IF(OR(C114="Non Grade",C114="Worker",C114="Staff",C114="Senior Staff"),"Kategori Jabatan Level 1",IF(OR(C114="Team Leader",C114="Junior Manager"),"Kategori Jabatan Level 2",IF(C114="Middle Manager","Kategori Jabatan Level 3","Kategori Jabatan Level 4")))</f>
        <v>Kategori Jabatan Level 3</v>
      </c>
    </row>
    <row r="115" spans="1:4" ht="28.2" thickBot="1">
      <c r="A115" s="16" t="s">
        <v>2909</v>
      </c>
      <c r="B115" s="16" t="s">
        <v>2910</v>
      </c>
      <c r="C115" s="17" t="s">
        <v>893</v>
      </c>
      <c r="D115" s="17" t="str">
        <f>IF(OR(C115="Non Grade",C115="Worker",C115="Staff",C115="Senior Staff"),"Kategori Jabatan Level 1",IF(OR(C115="Team Leader",C115="Junior Manager"),"Kategori Jabatan Level 2",IF(C115="Middle Manager","Kategori Jabatan Level 3","Kategori Jabatan Level 4")))</f>
        <v>Kategori Jabatan Level 4</v>
      </c>
    </row>
    <row r="116" spans="1:4" ht="28.2" thickBot="1">
      <c r="A116" s="16" t="s">
        <v>3049</v>
      </c>
      <c r="B116" s="16" t="s">
        <v>3050</v>
      </c>
      <c r="C116" s="17" t="s">
        <v>354</v>
      </c>
      <c r="D116" s="17" t="str">
        <f>IF(OR(C116="Non Grade",C116="Worker",C116="Staff",C116="Senior Staff"),"Kategori Jabatan Level 1",IF(OR(C116="Team Leader",C116="Junior Manager"),"Kategori Jabatan Level 2",IF(C116="Middle Manager","Kategori Jabatan Level 3","Kategori Jabatan Level 4")))</f>
        <v>Kategori Jabatan Level 3</v>
      </c>
    </row>
    <row r="117" spans="1:4" ht="15" thickBot="1">
      <c r="A117" s="16" t="s">
        <v>2920</v>
      </c>
      <c r="B117" s="16" t="s">
        <v>2921</v>
      </c>
      <c r="C117" s="17" t="s">
        <v>913</v>
      </c>
      <c r="D117" s="17" t="str">
        <f>IF(OR(C117="Non Grade",C117="Worker",C117="Staff",C117="Senior Staff"),"Kategori Jabatan Level 1",IF(OR(C117="Team Leader",C117="Junior Manager"),"Kategori Jabatan Level 2",IF(C117="Middle Manager","Kategori Jabatan Level 3","Kategori Jabatan Level 4")))</f>
        <v>Kategori Jabatan Level 4</v>
      </c>
    </row>
    <row r="118" spans="1:4" ht="28.2" thickBot="1">
      <c r="A118" s="16" t="s">
        <v>2816</v>
      </c>
      <c r="B118" s="18" t="s">
        <v>3120</v>
      </c>
      <c r="C118" s="17" t="s">
        <v>334</v>
      </c>
      <c r="D118" s="17" t="str">
        <f>IF(OR(C118="Non Grade",C118="Worker",C118="Staff",C118="Senior Staff"),"Kategori Jabatan Level 1",IF(OR(C118="Team Leader",C118="Junior Manager"),"Kategori Jabatan Level 2",IF(C118="Middle Manager","Kategori Jabatan Level 3","Kategori Jabatan Level 4")))</f>
        <v>Kategori Jabatan Level 2</v>
      </c>
    </row>
    <row r="119" spans="1:4" ht="28.2" thickBot="1">
      <c r="A119" s="16" t="s">
        <v>2778</v>
      </c>
      <c r="B119" s="16" t="s">
        <v>2779</v>
      </c>
      <c r="C119" s="17" t="s">
        <v>354</v>
      </c>
      <c r="D119" s="17" t="str">
        <f>IF(OR(C119="Non Grade",C119="Worker",C119="Staff",C119="Senior Staff"),"Kategori Jabatan Level 1",IF(OR(C119="Team Leader",C119="Junior Manager"),"Kategori Jabatan Level 2",IF(C119="Middle Manager","Kategori Jabatan Level 3","Kategori Jabatan Level 4")))</f>
        <v>Kategori Jabatan Level 3</v>
      </c>
    </row>
    <row r="120" spans="1:4" ht="111" thickBot="1">
      <c r="A120" s="16" t="s">
        <v>3092</v>
      </c>
      <c r="B120" s="18" t="s">
        <v>3159</v>
      </c>
      <c r="C120" s="17" t="s">
        <v>293</v>
      </c>
      <c r="D120" s="17" t="str">
        <f>IF(OR(C120="Non Grade",C120="Worker",C120="Staff",C120="Senior Staff"),"Kategori Jabatan Level 1",IF(OR(C120="Team Leader",C120="Junior Manager"),"Kategori Jabatan Level 2",IF(C120="Middle Manager","Kategori Jabatan Level 3","Kategori Jabatan Level 4")))</f>
        <v>Kategori Jabatan Level 2</v>
      </c>
    </row>
    <row r="121" spans="1:4" ht="83.4" thickBot="1">
      <c r="A121" s="16" t="s">
        <v>2627</v>
      </c>
      <c r="B121" s="16" t="s">
        <v>2628</v>
      </c>
      <c r="C121" s="17" t="s">
        <v>334</v>
      </c>
      <c r="D121" s="17" t="str">
        <f>IF(OR(C121="Non Grade",C121="Worker",C121="Staff",C121="Senior Staff"),"Kategori Jabatan Level 1",IF(OR(C121="Team Leader",C121="Junior Manager"),"Kategori Jabatan Level 2",IF(C121="Middle Manager","Kategori Jabatan Level 3","Kategori Jabatan Level 4")))</f>
        <v>Kategori Jabatan Level 2</v>
      </c>
    </row>
    <row r="122" spans="1:4" ht="69.599999999999994" thickBot="1">
      <c r="A122" s="16" t="s">
        <v>3041</v>
      </c>
      <c r="B122" s="16" t="s">
        <v>3042</v>
      </c>
      <c r="C122" s="17" t="s">
        <v>334</v>
      </c>
      <c r="D122" s="17" t="str">
        <f>IF(OR(C122="Non Grade",C122="Worker",C122="Staff",C122="Senior Staff"),"Kategori Jabatan Level 1",IF(OR(C122="Team Leader",C122="Junior Manager"),"Kategori Jabatan Level 2",IF(C122="Middle Manager","Kategori Jabatan Level 3","Kategori Jabatan Level 4")))</f>
        <v>Kategori Jabatan Level 2</v>
      </c>
    </row>
    <row r="123" spans="1:4" ht="83.4" thickBot="1">
      <c r="A123" s="16" t="s">
        <v>2824</v>
      </c>
      <c r="B123" s="18" t="s">
        <v>3123</v>
      </c>
      <c r="C123" s="17" t="s">
        <v>293</v>
      </c>
      <c r="D123" s="17" t="str">
        <f>IF(OR(C123="Non Grade",C123="Worker",C123="Staff",C123="Senior Staff"),"Kategori Jabatan Level 1",IF(OR(C123="Team Leader",C123="Junior Manager"),"Kategori Jabatan Level 2",IF(C123="Middle Manager","Kategori Jabatan Level 3","Kategori Jabatan Level 4")))</f>
        <v>Kategori Jabatan Level 2</v>
      </c>
    </row>
    <row r="124" spans="1:4" ht="28.2" thickBot="1">
      <c r="A124" s="16" t="s">
        <v>2769</v>
      </c>
      <c r="B124" s="16" t="s">
        <v>2770</v>
      </c>
      <c r="C124" s="17" t="s">
        <v>893</v>
      </c>
      <c r="D124" s="17" t="str">
        <f>IF(OR(C124="Non Grade",C124="Worker",C124="Staff",C124="Senior Staff"),"Kategori Jabatan Level 1",IF(OR(C124="Team Leader",C124="Junior Manager"),"Kategori Jabatan Level 2",IF(C124="Middle Manager","Kategori Jabatan Level 3","Kategori Jabatan Level 4")))</f>
        <v>Kategori Jabatan Level 4</v>
      </c>
    </row>
    <row r="125" spans="1:4" ht="15" thickBot="1">
      <c r="A125" s="16" t="s">
        <v>3006</v>
      </c>
      <c r="B125" s="16" t="s">
        <v>3007</v>
      </c>
      <c r="C125" s="17" t="s">
        <v>354</v>
      </c>
      <c r="D125" s="17" t="str">
        <f>IF(OR(C125="Non Grade",C125="Worker",C125="Staff",C125="Senior Staff"),"Kategori Jabatan Level 1",IF(OR(C125="Team Leader",C125="Junior Manager"),"Kategori Jabatan Level 2",IF(C125="Middle Manager","Kategori Jabatan Level 3","Kategori Jabatan Level 4")))</f>
        <v>Kategori Jabatan Level 3</v>
      </c>
    </row>
    <row r="126" spans="1:4" ht="28.2" thickBot="1">
      <c r="A126" s="16" t="s">
        <v>2937</v>
      </c>
      <c r="B126" s="16" t="s">
        <v>2938</v>
      </c>
      <c r="C126" s="17" t="s">
        <v>383</v>
      </c>
      <c r="D126" s="17" t="str">
        <f>IF(OR(C126="Non Grade",C126="Worker",C126="Staff",C126="Senior Staff"),"Kategori Jabatan Level 1",IF(OR(C126="Team Leader",C126="Junior Manager"),"Kategori Jabatan Level 2",IF(C126="Middle Manager","Kategori Jabatan Level 3","Kategori Jabatan Level 4")))</f>
        <v>Kategori Jabatan Level 1</v>
      </c>
    </row>
    <row r="127" spans="1:4" ht="97.2" thickBot="1">
      <c r="A127" s="16" t="s">
        <v>2967</v>
      </c>
      <c r="B127" s="18" t="s">
        <v>3147</v>
      </c>
      <c r="C127" s="17" t="s">
        <v>293</v>
      </c>
      <c r="D127" s="17" t="str">
        <f>IF(OR(C127="Non Grade",C127="Worker",C127="Staff",C127="Senior Staff"),"Kategori Jabatan Level 1",IF(OR(C127="Team Leader",C127="Junior Manager"),"Kategori Jabatan Level 2",IF(C127="Middle Manager","Kategori Jabatan Level 3","Kategori Jabatan Level 4")))</f>
        <v>Kategori Jabatan Level 2</v>
      </c>
    </row>
    <row r="128" spans="1:4" ht="42" thickBot="1">
      <c r="A128" s="16" t="s">
        <v>2668</v>
      </c>
      <c r="B128" s="16" t="s">
        <v>2669</v>
      </c>
      <c r="C128" s="17" t="s">
        <v>293</v>
      </c>
      <c r="D128" s="17" t="str">
        <f>IF(OR(C128="Non Grade",C128="Worker",C128="Staff",C128="Senior Staff"),"Kategori Jabatan Level 1",IF(OR(C128="Team Leader",C128="Junior Manager"),"Kategori Jabatan Level 2",IF(C128="Middle Manager","Kategori Jabatan Level 3","Kategori Jabatan Level 4")))</f>
        <v>Kategori Jabatan Level 2</v>
      </c>
    </row>
    <row r="129" spans="1:4" ht="28.2" thickBot="1">
      <c r="A129" s="16" t="s">
        <v>3035</v>
      </c>
      <c r="B129" s="16" t="s">
        <v>3036</v>
      </c>
      <c r="C129" s="17" t="s">
        <v>334</v>
      </c>
      <c r="D129" s="17" t="str">
        <f>IF(OR(C129="Non Grade",C129="Worker",C129="Staff",C129="Senior Staff"),"Kategori Jabatan Level 1",IF(OR(C129="Team Leader",C129="Junior Manager"),"Kategori Jabatan Level 2",IF(C129="Middle Manager","Kategori Jabatan Level 3","Kategori Jabatan Level 4")))</f>
        <v>Kategori Jabatan Level 2</v>
      </c>
    </row>
    <row r="130" spans="1:4" ht="28.2" thickBot="1">
      <c r="A130" s="16" t="s">
        <v>2871</v>
      </c>
      <c r="B130" s="16" t="s">
        <v>2872</v>
      </c>
      <c r="C130" s="17" t="s">
        <v>334</v>
      </c>
      <c r="D130" s="17" t="str">
        <f>IF(OR(C130="Non Grade",C130="Worker",C130="Staff",C130="Senior Staff"),"Kategori Jabatan Level 1",IF(OR(C130="Team Leader",C130="Junior Manager"),"Kategori Jabatan Level 2",IF(C130="Middle Manager","Kategori Jabatan Level 3","Kategori Jabatan Level 4")))</f>
        <v>Kategori Jabatan Level 2</v>
      </c>
    </row>
    <row r="131" spans="1:4" ht="55.8" thickBot="1">
      <c r="A131" s="16" t="s">
        <v>2890</v>
      </c>
      <c r="B131" s="16" t="s">
        <v>2891</v>
      </c>
      <c r="C131" s="17" t="s">
        <v>354</v>
      </c>
      <c r="D131" s="17" t="str">
        <f>IF(OR(C131="Non Grade",C131="Worker",C131="Staff",C131="Senior Staff"),"Kategori Jabatan Level 1",IF(OR(C131="Team Leader",C131="Junior Manager"),"Kategori Jabatan Level 2",IF(C131="Middle Manager","Kategori Jabatan Level 3","Kategori Jabatan Level 4")))</f>
        <v>Kategori Jabatan Level 3</v>
      </c>
    </row>
    <row r="132" spans="1:4" ht="42" thickBot="1">
      <c r="A132" s="16" t="s">
        <v>2834</v>
      </c>
      <c r="B132" s="16" t="s">
        <v>2835</v>
      </c>
      <c r="C132" s="17" t="s">
        <v>334</v>
      </c>
      <c r="D132" s="17" t="str">
        <f>IF(OR(C132="Non Grade",C132="Worker",C132="Staff",C132="Senior Staff"),"Kategori Jabatan Level 1",IF(OR(C132="Team Leader",C132="Junior Manager"),"Kategori Jabatan Level 2",IF(C132="Middle Manager","Kategori Jabatan Level 3","Kategori Jabatan Level 4")))</f>
        <v>Kategori Jabatan Level 2</v>
      </c>
    </row>
    <row r="133" spans="1:4" ht="42" thickBot="1">
      <c r="A133" s="16" t="s">
        <v>2836</v>
      </c>
      <c r="B133" s="16" t="s">
        <v>2835</v>
      </c>
      <c r="C133" s="17" t="s">
        <v>334</v>
      </c>
      <c r="D133" s="17" t="str">
        <f>IF(OR(C133="Non Grade",C133="Worker",C133="Staff",C133="Senior Staff"),"Kategori Jabatan Level 1",IF(OR(C133="Team Leader",C133="Junior Manager"),"Kategori Jabatan Level 2",IF(C133="Middle Manager","Kategori Jabatan Level 3","Kategori Jabatan Level 4")))</f>
        <v>Kategori Jabatan Level 2</v>
      </c>
    </row>
    <row r="134" spans="1:4" ht="28.2" thickBot="1">
      <c r="A134" s="16" t="s">
        <v>2833</v>
      </c>
      <c r="B134" s="16" t="s">
        <v>2830</v>
      </c>
      <c r="C134" s="17" t="s">
        <v>354</v>
      </c>
      <c r="D134" s="17" t="str">
        <f>IF(OR(C134="Non Grade",C134="Worker",C134="Staff",C134="Senior Staff"),"Kategori Jabatan Level 1",IF(OR(C134="Team Leader",C134="Junior Manager"),"Kategori Jabatan Level 2",IF(C134="Middle Manager","Kategori Jabatan Level 3","Kategori Jabatan Level 4")))</f>
        <v>Kategori Jabatan Level 3</v>
      </c>
    </row>
    <row r="135" spans="1:4" ht="42" thickBot="1">
      <c r="A135" s="16" t="s">
        <v>2831</v>
      </c>
      <c r="B135" s="16" t="s">
        <v>2830</v>
      </c>
      <c r="C135" s="17" t="s">
        <v>354</v>
      </c>
      <c r="D135" s="17" t="str">
        <f>IF(OR(C135="Non Grade",C135="Worker",C135="Staff",C135="Senior Staff"),"Kategori Jabatan Level 1",IF(OR(C135="Team Leader",C135="Junior Manager"),"Kategori Jabatan Level 2",IF(C135="Middle Manager","Kategori Jabatan Level 3","Kategori Jabatan Level 4")))</f>
        <v>Kategori Jabatan Level 3</v>
      </c>
    </row>
    <row r="136" spans="1:4" ht="55.8" thickBot="1">
      <c r="A136" s="16" t="s">
        <v>2827</v>
      </c>
      <c r="B136" s="16" t="s">
        <v>2828</v>
      </c>
      <c r="C136" s="17" t="s">
        <v>354</v>
      </c>
      <c r="D136" s="17" t="str">
        <f>IF(OR(C136="Non Grade",C136="Worker",C136="Staff",C136="Senior Staff"),"Kategori Jabatan Level 1",IF(OR(C136="Team Leader",C136="Junior Manager"),"Kategori Jabatan Level 2",IF(C136="Middle Manager","Kategori Jabatan Level 3","Kategori Jabatan Level 4")))</f>
        <v>Kategori Jabatan Level 3</v>
      </c>
    </row>
    <row r="137" spans="1:4" ht="42" thickBot="1">
      <c r="A137" s="16" t="s">
        <v>2832</v>
      </c>
      <c r="B137" s="18" t="s">
        <v>3124</v>
      </c>
      <c r="C137" s="17" t="s">
        <v>354</v>
      </c>
      <c r="D137" s="17" t="str">
        <f>IF(OR(C137="Non Grade",C137="Worker",C137="Staff",C137="Senior Staff"),"Kategori Jabatan Level 1",IF(OR(C137="Team Leader",C137="Junior Manager"),"Kategori Jabatan Level 2",IF(C137="Middle Manager","Kategori Jabatan Level 3","Kategori Jabatan Level 4")))</f>
        <v>Kategori Jabatan Level 3</v>
      </c>
    </row>
    <row r="138" spans="1:4" ht="42" thickBot="1">
      <c r="A138" s="16" t="s">
        <v>2829</v>
      </c>
      <c r="B138" s="16" t="s">
        <v>2830</v>
      </c>
      <c r="C138" s="17" t="s">
        <v>354</v>
      </c>
      <c r="D138" s="17" t="str">
        <f>IF(OR(C138="Non Grade",C138="Worker",C138="Staff",C138="Senior Staff"),"Kategori Jabatan Level 1",IF(OR(C138="Team Leader",C138="Junior Manager"),"Kategori Jabatan Level 2",IF(C138="Middle Manager","Kategori Jabatan Level 3","Kategori Jabatan Level 4")))</f>
        <v>Kategori Jabatan Level 3</v>
      </c>
    </row>
    <row r="139" spans="1:4" ht="28.2" thickBot="1">
      <c r="A139" s="16" t="s">
        <v>2857</v>
      </c>
      <c r="B139" s="16" t="s">
        <v>2858</v>
      </c>
      <c r="C139" s="17" t="s">
        <v>334</v>
      </c>
      <c r="D139" s="17" t="str">
        <f>IF(OR(C139="Non Grade",C139="Worker",C139="Staff",C139="Senior Staff"),"Kategori Jabatan Level 1",IF(OR(C139="Team Leader",C139="Junior Manager"),"Kategori Jabatan Level 2",IF(C139="Middle Manager","Kategori Jabatan Level 3","Kategori Jabatan Level 4")))</f>
        <v>Kategori Jabatan Level 2</v>
      </c>
    </row>
    <row r="140" spans="1:4" ht="55.8" thickBot="1">
      <c r="A140" s="16" t="s">
        <v>2877</v>
      </c>
      <c r="B140" s="16" t="s">
        <v>2878</v>
      </c>
      <c r="C140" s="17" t="s">
        <v>334</v>
      </c>
      <c r="D140" s="17" t="str">
        <f>IF(OR(C140="Non Grade",C140="Worker",C140="Staff",C140="Senior Staff"),"Kategori Jabatan Level 1",IF(OR(C140="Team Leader",C140="Junior Manager"),"Kategori Jabatan Level 2",IF(C140="Middle Manager","Kategori Jabatan Level 3","Kategori Jabatan Level 4")))</f>
        <v>Kategori Jabatan Level 2</v>
      </c>
    </row>
    <row r="141" spans="1:4" ht="28.2" thickBot="1">
      <c r="A141" s="16" t="s">
        <v>2939</v>
      </c>
      <c r="B141" s="16" t="s">
        <v>2940</v>
      </c>
      <c r="C141" s="17" t="s">
        <v>293</v>
      </c>
      <c r="D141" s="17" t="str">
        <f>IF(OR(C141="Non Grade",C141="Worker",C141="Staff",C141="Senior Staff"),"Kategori Jabatan Level 1",IF(OR(C141="Team Leader",C141="Junior Manager"),"Kategori Jabatan Level 2",IF(C141="Middle Manager","Kategori Jabatan Level 3","Kategori Jabatan Level 4")))</f>
        <v>Kategori Jabatan Level 2</v>
      </c>
    </row>
    <row r="142" spans="1:4" ht="55.8" thickBot="1">
      <c r="A142" s="16" t="s">
        <v>3080</v>
      </c>
      <c r="B142" s="16" t="s">
        <v>3081</v>
      </c>
      <c r="C142" s="17" t="s">
        <v>334</v>
      </c>
      <c r="D142" s="17" t="str">
        <f>IF(OR(C142="Non Grade",C142="Worker",C142="Staff",C142="Senior Staff"),"Kategori Jabatan Level 1",IF(OR(C142="Team Leader",C142="Junior Manager"),"Kategori Jabatan Level 2",IF(C142="Middle Manager","Kategori Jabatan Level 3","Kategori Jabatan Level 4")))</f>
        <v>Kategori Jabatan Level 2</v>
      </c>
    </row>
    <row r="143" spans="1:4" ht="28.2" thickBot="1">
      <c r="A143" s="16" t="s">
        <v>2985</v>
      </c>
      <c r="B143" s="16" t="s">
        <v>2986</v>
      </c>
      <c r="C143" s="17" t="s">
        <v>293</v>
      </c>
      <c r="D143" s="17" t="str">
        <f>IF(OR(C143="Non Grade",C143="Worker",C143="Staff",C143="Senior Staff"),"Kategori Jabatan Level 1",IF(OR(C143="Team Leader",C143="Junior Manager"),"Kategori Jabatan Level 2",IF(C143="Middle Manager","Kategori Jabatan Level 3","Kategori Jabatan Level 4")))</f>
        <v>Kategori Jabatan Level 2</v>
      </c>
    </row>
    <row r="144" spans="1:4" ht="28.2" thickBot="1">
      <c r="A144" s="16" t="s">
        <v>2696</v>
      </c>
      <c r="B144" s="16" t="s">
        <v>2697</v>
      </c>
      <c r="C144" s="17" t="s">
        <v>334</v>
      </c>
      <c r="D144" s="17" t="str">
        <f>IF(OR(C144="Non Grade",C144="Worker",C144="Staff",C144="Senior Staff"),"Kategori Jabatan Level 1",IF(OR(C144="Team Leader",C144="Junior Manager"),"Kategori Jabatan Level 2",IF(C144="Middle Manager","Kategori Jabatan Level 3","Kategori Jabatan Level 4")))</f>
        <v>Kategori Jabatan Level 2</v>
      </c>
    </row>
    <row r="145" spans="1:4" ht="28.2" thickBot="1">
      <c r="A145" s="16" t="s">
        <v>2688</v>
      </c>
      <c r="B145" s="16" t="s">
        <v>2689</v>
      </c>
      <c r="C145" s="17" t="s">
        <v>334</v>
      </c>
      <c r="D145" s="17" t="str">
        <f>IF(OR(C145="Non Grade",C145="Worker",C145="Staff",C145="Senior Staff"),"Kategori Jabatan Level 1",IF(OR(C145="Team Leader",C145="Junior Manager"),"Kategori Jabatan Level 2",IF(C145="Middle Manager","Kategori Jabatan Level 3","Kategori Jabatan Level 4")))</f>
        <v>Kategori Jabatan Level 2</v>
      </c>
    </row>
    <row r="146" spans="1:4" ht="28.2" thickBot="1">
      <c r="A146" s="16" t="s">
        <v>2688</v>
      </c>
      <c r="B146" s="16" t="s">
        <v>2690</v>
      </c>
      <c r="C146" s="17" t="s">
        <v>334</v>
      </c>
      <c r="D146" s="17" t="str">
        <f>IF(OR(C146="Non Grade",C146="Worker",C146="Staff",C146="Senior Staff"),"Kategori Jabatan Level 1",IF(OR(C146="Team Leader",C146="Junior Manager"),"Kategori Jabatan Level 2",IF(C146="Middle Manager","Kategori Jabatan Level 3","Kategori Jabatan Level 4")))</f>
        <v>Kategori Jabatan Level 2</v>
      </c>
    </row>
    <row r="147" spans="1:4" ht="28.2" thickBot="1">
      <c r="A147" s="16" t="s">
        <v>2688</v>
      </c>
      <c r="B147" s="16" t="s">
        <v>2690</v>
      </c>
      <c r="C147" s="17" t="s">
        <v>334</v>
      </c>
      <c r="D147" s="17" t="str">
        <f>IF(OR(C147="Non Grade",C147="Worker",C147="Staff",C147="Senior Staff"),"Kategori Jabatan Level 1",IF(OR(C147="Team Leader",C147="Junior Manager"),"Kategori Jabatan Level 2",IF(C147="Middle Manager","Kategori Jabatan Level 3","Kategori Jabatan Level 4")))</f>
        <v>Kategori Jabatan Level 2</v>
      </c>
    </row>
    <row r="148" spans="1:4" ht="28.2" thickBot="1">
      <c r="A148" s="16" t="s">
        <v>2688</v>
      </c>
      <c r="B148" s="16" t="s">
        <v>2690</v>
      </c>
      <c r="C148" s="17" t="s">
        <v>334</v>
      </c>
      <c r="D148" s="17" t="str">
        <f>IF(OR(C148="Non Grade",C148="Worker",C148="Staff",C148="Senior Staff"),"Kategori Jabatan Level 1",IF(OR(C148="Team Leader",C148="Junior Manager"),"Kategori Jabatan Level 2",IF(C148="Middle Manager","Kategori Jabatan Level 3","Kategori Jabatan Level 4")))</f>
        <v>Kategori Jabatan Level 2</v>
      </c>
    </row>
    <row r="149" spans="1:4" ht="42" thickBot="1">
      <c r="A149" s="16" t="s">
        <v>2813</v>
      </c>
      <c r="B149" s="16" t="s">
        <v>2814</v>
      </c>
      <c r="C149" s="17" t="s">
        <v>354</v>
      </c>
      <c r="D149" s="17" t="str">
        <f>IF(OR(C149="Non Grade",C149="Worker",C149="Staff",C149="Senior Staff"),"Kategori Jabatan Level 1",IF(OR(C149="Team Leader",C149="Junior Manager"),"Kategori Jabatan Level 2",IF(C149="Middle Manager","Kategori Jabatan Level 3","Kategori Jabatan Level 4")))</f>
        <v>Kategori Jabatan Level 3</v>
      </c>
    </row>
    <row r="150" spans="1:4" ht="42" thickBot="1">
      <c r="A150" s="16" t="s">
        <v>2809</v>
      </c>
      <c r="B150" s="16" t="s">
        <v>2810</v>
      </c>
      <c r="C150" s="17" t="s">
        <v>354</v>
      </c>
      <c r="D150" s="17" t="str">
        <f>IF(OR(C150="Non Grade",C150="Worker",C150="Staff",C150="Senior Staff"),"Kategori Jabatan Level 1",IF(OR(C150="Team Leader",C150="Junior Manager"),"Kategori Jabatan Level 2",IF(C150="Middle Manager","Kategori Jabatan Level 3","Kategori Jabatan Level 4")))</f>
        <v>Kategori Jabatan Level 3</v>
      </c>
    </row>
    <row r="151" spans="1:4" ht="28.2" thickBot="1">
      <c r="A151" s="16" t="s">
        <v>2750</v>
      </c>
      <c r="B151" s="16" t="s">
        <v>2751</v>
      </c>
      <c r="C151" s="17" t="s">
        <v>334</v>
      </c>
      <c r="D151" s="17" t="str">
        <f>IF(OR(C151="Non Grade",C151="Worker",C151="Staff",C151="Senior Staff"),"Kategori Jabatan Level 1",IF(OR(C151="Team Leader",C151="Junior Manager"),"Kategori Jabatan Level 2",IF(C151="Middle Manager","Kategori Jabatan Level 3","Kategori Jabatan Level 4")))</f>
        <v>Kategori Jabatan Level 2</v>
      </c>
    </row>
    <row r="152" spans="1:4" ht="28.2" thickBot="1">
      <c r="A152" s="16" t="s">
        <v>2685</v>
      </c>
      <c r="B152" s="16" t="s">
        <v>2686</v>
      </c>
      <c r="C152" s="17" t="s">
        <v>293</v>
      </c>
      <c r="D152" s="17" t="str">
        <f>IF(OR(C152="Non Grade",C152="Worker",C152="Staff",C152="Senior Staff"),"Kategori Jabatan Level 1",IF(OR(C152="Team Leader",C152="Junior Manager"),"Kategori Jabatan Level 2",IF(C152="Middle Manager","Kategori Jabatan Level 3","Kategori Jabatan Level 4")))</f>
        <v>Kategori Jabatan Level 2</v>
      </c>
    </row>
    <row r="153" spans="1:4" ht="124.8" thickBot="1">
      <c r="A153" s="16" t="s">
        <v>2801</v>
      </c>
      <c r="B153" s="16" t="s">
        <v>2802</v>
      </c>
      <c r="C153" s="17" t="s">
        <v>334</v>
      </c>
      <c r="D153" s="17" t="str">
        <f>IF(OR(C153="Non Grade",C153="Worker",C153="Staff",C153="Senior Staff"),"Kategori Jabatan Level 1",IF(OR(C153="Team Leader",C153="Junior Manager"),"Kategori Jabatan Level 2",IF(C153="Middle Manager","Kategori Jabatan Level 3","Kategori Jabatan Level 4")))</f>
        <v>Kategori Jabatan Level 2</v>
      </c>
    </row>
    <row r="154" spans="1:4" ht="42" thickBot="1">
      <c r="A154" s="16" t="s">
        <v>2767</v>
      </c>
      <c r="B154" s="16" t="s">
        <v>2768</v>
      </c>
      <c r="C154" s="17" t="s">
        <v>334</v>
      </c>
      <c r="D154" s="17" t="str">
        <f>IF(OR(C154="Non Grade",C154="Worker",C154="Staff",C154="Senior Staff"),"Kategori Jabatan Level 1",IF(OR(C154="Team Leader",C154="Junior Manager"),"Kategori Jabatan Level 2",IF(C154="Middle Manager","Kategori Jabatan Level 3","Kategori Jabatan Level 4")))</f>
        <v>Kategori Jabatan Level 2</v>
      </c>
    </row>
    <row r="155" spans="1:4" ht="15" thickBot="1">
      <c r="A155" s="16" t="s">
        <v>2722</v>
      </c>
      <c r="B155" s="16" t="s">
        <v>2723</v>
      </c>
      <c r="C155" s="17" t="s">
        <v>293</v>
      </c>
      <c r="D155" s="17" t="str">
        <f>IF(OR(C155="Non Grade",C155="Worker",C155="Staff",C155="Senior Staff"),"Kategori Jabatan Level 1",IF(OR(C155="Team Leader",C155="Junior Manager"),"Kategori Jabatan Level 2",IF(C155="Middle Manager","Kategori Jabatan Level 3","Kategori Jabatan Level 4")))</f>
        <v>Kategori Jabatan Level 2</v>
      </c>
    </row>
    <row r="156" spans="1:4" ht="28.2" thickBot="1">
      <c r="A156" s="18" t="s">
        <v>3096</v>
      </c>
      <c r="B156" s="16" t="s">
        <v>2644</v>
      </c>
      <c r="C156" s="17" t="s">
        <v>293</v>
      </c>
      <c r="D156" s="17" t="str">
        <f>IF(OR(C156="Non Grade",C156="Worker",C156="Staff",C156="Senior Staff"),"Kategori Jabatan Level 1",IF(OR(C156="Team Leader",C156="Junior Manager"),"Kategori Jabatan Level 2",IF(C156="Middle Manager","Kategori Jabatan Level 3","Kategori Jabatan Level 4")))</f>
        <v>Kategori Jabatan Level 2</v>
      </c>
    </row>
    <row r="157" spans="1:4" ht="15" thickBot="1">
      <c r="A157" s="16" t="s">
        <v>2675</v>
      </c>
      <c r="B157" s="16" t="s">
        <v>2676</v>
      </c>
      <c r="C157" s="17" t="s">
        <v>334</v>
      </c>
      <c r="D157" s="17" t="str">
        <f>IF(OR(C157="Non Grade",C157="Worker",C157="Staff",C157="Senior Staff"),"Kategori Jabatan Level 1",IF(OR(C157="Team Leader",C157="Junior Manager"),"Kategori Jabatan Level 2",IF(C157="Middle Manager","Kategori Jabatan Level 3","Kategori Jabatan Level 4")))</f>
        <v>Kategori Jabatan Level 2</v>
      </c>
    </row>
    <row r="158" spans="1:4" ht="28.2" thickBot="1">
      <c r="A158" s="16" t="s">
        <v>2658</v>
      </c>
      <c r="B158" s="16" t="s">
        <v>2659</v>
      </c>
      <c r="C158" s="17" t="s">
        <v>354</v>
      </c>
      <c r="D158" s="17" t="str">
        <f>IF(OR(C158="Non Grade",C158="Worker",C158="Staff",C158="Senior Staff"),"Kategori Jabatan Level 1",IF(OR(C158="Team Leader",C158="Junior Manager"),"Kategori Jabatan Level 2",IF(C158="Middle Manager","Kategori Jabatan Level 3","Kategori Jabatan Level 4")))</f>
        <v>Kategori Jabatan Level 3</v>
      </c>
    </row>
    <row r="159" spans="1:4" ht="15" thickBot="1">
      <c r="A159" s="16" t="s">
        <v>2716</v>
      </c>
      <c r="B159" s="16" t="s">
        <v>2717</v>
      </c>
      <c r="C159" s="17" t="s">
        <v>293</v>
      </c>
      <c r="D159" s="17" t="str">
        <f>IF(OR(C159="Non Grade",C159="Worker",C159="Staff",C159="Senior Staff"),"Kategori Jabatan Level 1",IF(OR(C159="Team Leader",C159="Junior Manager"),"Kategori Jabatan Level 2",IF(C159="Middle Manager","Kategori Jabatan Level 3","Kategori Jabatan Level 4")))</f>
        <v>Kategori Jabatan Level 2</v>
      </c>
    </row>
    <row r="160" spans="1:4" ht="42" thickBot="1">
      <c r="A160" s="16" t="s">
        <v>2765</v>
      </c>
      <c r="B160" s="16" t="s">
        <v>2766</v>
      </c>
      <c r="C160" s="17" t="s">
        <v>334</v>
      </c>
      <c r="D160" s="17" t="str">
        <f>IF(OR(C160="Non Grade",C160="Worker",C160="Staff",C160="Senior Staff"),"Kategori Jabatan Level 1",IF(OR(C160="Team Leader",C160="Junior Manager"),"Kategori Jabatan Level 2",IF(C160="Middle Manager","Kategori Jabatan Level 3","Kategori Jabatan Level 4")))</f>
        <v>Kategori Jabatan Level 2</v>
      </c>
    </row>
    <row r="161" spans="1:4" ht="28.2" thickBot="1">
      <c r="A161" s="16" t="s">
        <v>2679</v>
      </c>
      <c r="B161" s="16" t="s">
        <v>2680</v>
      </c>
      <c r="C161" s="17" t="s">
        <v>893</v>
      </c>
      <c r="D161" s="17" t="str">
        <f>IF(OR(C161="Non Grade",C161="Worker",C161="Staff",C161="Senior Staff"),"Kategori Jabatan Level 1",IF(OR(C161="Team Leader",C161="Junior Manager"),"Kategori Jabatan Level 2",IF(C161="Middle Manager","Kategori Jabatan Level 3","Kategori Jabatan Level 4")))</f>
        <v>Kategori Jabatan Level 4</v>
      </c>
    </row>
    <row r="162" spans="1:4" ht="28.2" thickBot="1">
      <c r="A162" s="16" t="s">
        <v>2911</v>
      </c>
      <c r="B162" s="16" t="s">
        <v>2912</v>
      </c>
      <c r="C162" s="17" t="s">
        <v>893</v>
      </c>
      <c r="D162" s="17" t="str">
        <f>IF(OR(C162="Non Grade",C162="Worker",C162="Staff",C162="Senior Staff"),"Kategori Jabatan Level 1",IF(OR(C162="Team Leader",C162="Junior Manager"),"Kategori Jabatan Level 2",IF(C162="Middle Manager","Kategori Jabatan Level 3","Kategori Jabatan Level 4")))</f>
        <v>Kategori Jabatan Level 4</v>
      </c>
    </row>
    <row r="163" spans="1:4" ht="15" thickBot="1">
      <c r="A163" s="16" t="s">
        <v>2763</v>
      </c>
      <c r="B163" s="16" t="s">
        <v>2764</v>
      </c>
      <c r="C163" s="17" t="s">
        <v>334</v>
      </c>
      <c r="D163" s="17" t="str">
        <f>IF(OR(C163="Non Grade",C163="Worker",C163="Staff",C163="Senior Staff"),"Kategori Jabatan Level 1",IF(OR(C163="Team Leader",C163="Junior Manager"),"Kategori Jabatan Level 2",IF(C163="Middle Manager","Kategori Jabatan Level 3","Kategori Jabatan Level 4")))</f>
        <v>Kategori Jabatan Level 2</v>
      </c>
    </row>
    <row r="164" spans="1:4" ht="42" thickBot="1">
      <c r="A164" s="16" t="s">
        <v>2931</v>
      </c>
      <c r="B164" s="16" t="s">
        <v>2932</v>
      </c>
      <c r="C164" s="17" t="s">
        <v>334</v>
      </c>
      <c r="D164" s="17" t="str">
        <f>IF(OR(C164="Non Grade",C164="Worker",C164="Staff",C164="Senior Staff"),"Kategori Jabatan Level 1",IF(OR(C164="Team Leader",C164="Junior Manager"),"Kategori Jabatan Level 2",IF(C164="Middle Manager","Kategori Jabatan Level 3","Kategori Jabatan Level 4")))</f>
        <v>Kategori Jabatan Level 2</v>
      </c>
    </row>
    <row r="165" spans="1:4" ht="42" thickBot="1">
      <c r="A165" s="16" t="s">
        <v>2863</v>
      </c>
      <c r="B165" s="16" t="s">
        <v>2864</v>
      </c>
      <c r="C165" s="17" t="s">
        <v>354</v>
      </c>
      <c r="D165" s="17" t="str">
        <f>IF(OR(C165="Non Grade",C165="Worker",C165="Staff",C165="Senior Staff"),"Kategori Jabatan Level 1",IF(OR(C165="Team Leader",C165="Junior Manager"),"Kategori Jabatan Level 2",IF(C165="Middle Manager","Kategori Jabatan Level 3","Kategori Jabatan Level 4")))</f>
        <v>Kategori Jabatan Level 3</v>
      </c>
    </row>
    <row r="166" spans="1:4" ht="15" thickBot="1">
      <c r="A166" s="16" t="s">
        <v>2972</v>
      </c>
      <c r="B166" s="16" t="s">
        <v>2973</v>
      </c>
      <c r="C166" s="17" t="s">
        <v>913</v>
      </c>
      <c r="D166" s="17" t="str">
        <f>IF(OR(C166="Non Grade",C166="Worker",C166="Staff",C166="Senior Staff"),"Kategori Jabatan Level 1",IF(OR(C166="Team Leader",C166="Junior Manager"),"Kategori Jabatan Level 2",IF(C166="Middle Manager","Kategori Jabatan Level 3","Kategori Jabatan Level 4")))</f>
        <v>Kategori Jabatan Level 4</v>
      </c>
    </row>
    <row r="167" spans="1:4" ht="124.8" thickBot="1">
      <c r="A167" s="16" t="s">
        <v>2736</v>
      </c>
      <c r="B167" s="18" t="s">
        <v>3110</v>
      </c>
      <c r="C167" s="17" t="s">
        <v>354</v>
      </c>
      <c r="D167" s="17" t="str">
        <f>IF(OR(C167="Non Grade",C167="Worker",C167="Staff",C167="Senior Staff"),"Kategori Jabatan Level 1",IF(OR(C167="Team Leader",C167="Junior Manager"),"Kategori Jabatan Level 2",IF(C167="Middle Manager","Kategori Jabatan Level 3","Kategori Jabatan Level 4")))</f>
        <v>Kategori Jabatan Level 3</v>
      </c>
    </row>
    <row r="168" spans="1:4" ht="97.2" thickBot="1">
      <c r="A168" s="16" t="s">
        <v>2652</v>
      </c>
      <c r="B168" s="18" t="s">
        <v>3099</v>
      </c>
      <c r="C168" s="17" t="s">
        <v>354</v>
      </c>
      <c r="D168" s="17" t="str">
        <f>IF(OR(C168="Non Grade",C168="Worker",C168="Staff",C168="Senior Staff"),"Kategori Jabatan Level 1",IF(OR(C168="Team Leader",C168="Junior Manager"),"Kategori Jabatan Level 2",IF(C168="Middle Manager","Kategori Jabatan Level 3","Kategori Jabatan Level 4")))</f>
        <v>Kategori Jabatan Level 3</v>
      </c>
    </row>
    <row r="169" spans="1:4" ht="28.2" thickBot="1">
      <c r="A169" s="16" t="s">
        <v>2859</v>
      </c>
      <c r="B169" s="16" t="s">
        <v>2860</v>
      </c>
      <c r="C169" s="17" t="s">
        <v>293</v>
      </c>
      <c r="D169" s="17" t="str">
        <f>IF(OR(C169="Non Grade",C169="Worker",C169="Staff",C169="Senior Staff"),"Kategori Jabatan Level 1",IF(OR(C169="Team Leader",C169="Junior Manager"),"Kategori Jabatan Level 2",IF(C169="Middle Manager","Kategori Jabatan Level 3","Kategori Jabatan Level 4")))</f>
        <v>Kategori Jabatan Level 2</v>
      </c>
    </row>
    <row r="170" spans="1:4" ht="15" thickBot="1">
      <c r="A170" s="16" t="s">
        <v>2993</v>
      </c>
      <c r="B170" s="16" t="s">
        <v>2994</v>
      </c>
      <c r="C170" s="17" t="s">
        <v>334</v>
      </c>
      <c r="D170" s="17" t="str">
        <f>IF(OR(C170="Non Grade",C170="Worker",C170="Staff",C170="Senior Staff"),"Kategori Jabatan Level 1",IF(OR(C170="Team Leader",C170="Junior Manager"),"Kategori Jabatan Level 2",IF(C170="Middle Manager","Kategori Jabatan Level 3","Kategori Jabatan Level 4")))</f>
        <v>Kategori Jabatan Level 2</v>
      </c>
    </row>
    <row r="171" spans="1:4" ht="15" thickBot="1">
      <c r="A171" s="16" t="s">
        <v>3071</v>
      </c>
      <c r="B171" s="16" t="s">
        <v>3072</v>
      </c>
      <c r="C171" s="17" t="s">
        <v>334</v>
      </c>
      <c r="D171" s="17" t="str">
        <f>IF(OR(C171="Non Grade",C171="Worker",C171="Staff",C171="Senior Staff"),"Kategori Jabatan Level 1",IF(OR(C171="Team Leader",C171="Junior Manager"),"Kategori Jabatan Level 2",IF(C171="Middle Manager","Kategori Jabatan Level 3","Kategori Jabatan Level 4")))</f>
        <v>Kategori Jabatan Level 2</v>
      </c>
    </row>
    <row r="172" spans="1:4" ht="42" thickBot="1">
      <c r="A172" s="16" t="s">
        <v>2922</v>
      </c>
      <c r="B172" s="16" t="s">
        <v>2923</v>
      </c>
      <c r="C172" s="17" t="s">
        <v>354</v>
      </c>
      <c r="D172" s="17" t="str">
        <f>IF(OR(C172="Non Grade",C172="Worker",C172="Staff",C172="Senior Staff"),"Kategori Jabatan Level 1",IF(OR(C172="Team Leader",C172="Junior Manager"),"Kategori Jabatan Level 2",IF(C172="Middle Manager","Kategori Jabatan Level 3","Kategori Jabatan Level 4")))</f>
        <v>Kategori Jabatan Level 3</v>
      </c>
    </row>
    <row r="173" spans="1:4" ht="28.2" thickBot="1">
      <c r="A173" s="16" t="s">
        <v>2922</v>
      </c>
      <c r="B173" s="16" t="s">
        <v>2924</v>
      </c>
      <c r="C173" s="17" t="s">
        <v>354</v>
      </c>
      <c r="D173" s="17" t="str">
        <f>IF(OR(C173="Non Grade",C173="Worker",C173="Staff",C173="Senior Staff"),"Kategori Jabatan Level 1",IF(OR(C173="Team Leader",C173="Junior Manager"),"Kategori Jabatan Level 2",IF(C173="Middle Manager","Kategori Jabatan Level 3","Kategori Jabatan Level 4")))</f>
        <v>Kategori Jabatan Level 3</v>
      </c>
    </row>
    <row r="174" spans="1:4" ht="28.2" thickBot="1">
      <c r="A174" s="16" t="s">
        <v>2796</v>
      </c>
      <c r="B174" s="16" t="s">
        <v>2797</v>
      </c>
      <c r="C174" s="17" t="s">
        <v>334</v>
      </c>
      <c r="D174" s="17" t="str">
        <f>IF(OR(C174="Non Grade",C174="Worker",C174="Staff",C174="Senior Staff"),"Kategori Jabatan Level 1",IF(OR(C174="Team Leader",C174="Junior Manager"),"Kategori Jabatan Level 2",IF(C174="Middle Manager","Kategori Jabatan Level 3","Kategori Jabatan Level 4")))</f>
        <v>Kategori Jabatan Level 2</v>
      </c>
    </row>
    <row r="175" spans="1:4" ht="15" thickBot="1">
      <c r="A175" s="16" t="s">
        <v>3027</v>
      </c>
      <c r="B175" s="16" t="s">
        <v>3028</v>
      </c>
      <c r="C175" s="17" t="s">
        <v>334</v>
      </c>
      <c r="D175" s="17" t="str">
        <f>IF(OR(C175="Non Grade",C175="Worker",C175="Staff",C175="Senior Staff"),"Kategori Jabatan Level 1",IF(OR(C175="Team Leader",C175="Junior Manager"),"Kategori Jabatan Level 2",IF(C175="Middle Manager","Kategori Jabatan Level 3","Kategori Jabatan Level 4")))</f>
        <v>Kategori Jabatan Level 2</v>
      </c>
    </row>
    <row r="176" spans="1:4" ht="42" thickBot="1">
      <c r="A176" s="16" t="s">
        <v>2837</v>
      </c>
      <c r="B176" s="18" t="s">
        <v>3125</v>
      </c>
      <c r="C176" s="17" t="s">
        <v>293</v>
      </c>
      <c r="D176" s="17" t="str">
        <f>IF(OR(C176="Non Grade",C176="Worker",C176="Staff",C176="Senior Staff"),"Kategori Jabatan Level 1",IF(OR(C176="Team Leader",C176="Junior Manager"),"Kategori Jabatan Level 2",IF(C176="Middle Manager","Kategori Jabatan Level 3","Kategori Jabatan Level 4")))</f>
        <v>Kategori Jabatan Level 2</v>
      </c>
    </row>
    <row r="177" spans="1:4" ht="28.2" thickBot="1">
      <c r="A177" s="16" t="s">
        <v>2713</v>
      </c>
      <c r="B177" s="16" t="s">
        <v>2714</v>
      </c>
      <c r="C177" s="17" t="s">
        <v>354</v>
      </c>
      <c r="D177" s="17" t="str">
        <f>IF(OR(C177="Non Grade",C177="Worker",C177="Staff",C177="Senior Staff"),"Kategori Jabatan Level 1",IF(OR(C177="Team Leader",C177="Junior Manager"),"Kategori Jabatan Level 2",IF(C177="Middle Manager","Kategori Jabatan Level 3","Kategori Jabatan Level 4")))</f>
        <v>Kategori Jabatan Level 3</v>
      </c>
    </row>
    <row r="178" spans="1:4" ht="42" thickBot="1">
      <c r="A178" s="16" t="s">
        <v>2853</v>
      </c>
      <c r="B178" s="16" t="s">
        <v>2854</v>
      </c>
      <c r="C178" s="17" t="s">
        <v>293</v>
      </c>
      <c r="D178" s="17" t="str">
        <f>IF(OR(C178="Non Grade",C178="Worker",C178="Staff",C178="Senior Staff"),"Kategori Jabatan Level 1",IF(OR(C178="Team Leader",C178="Junior Manager"),"Kategori Jabatan Level 2",IF(C178="Middle Manager","Kategori Jabatan Level 3","Kategori Jabatan Level 4")))</f>
        <v>Kategori Jabatan Level 2</v>
      </c>
    </row>
    <row r="179" spans="1:4" ht="111" thickBot="1">
      <c r="A179" s="16" t="s">
        <v>2653</v>
      </c>
      <c r="B179" s="18" t="s">
        <v>3100</v>
      </c>
      <c r="C179" s="17" t="s">
        <v>293</v>
      </c>
      <c r="D179" s="17" t="str">
        <f>IF(OR(C179="Non Grade",C179="Worker",C179="Staff",C179="Senior Staff"),"Kategori Jabatan Level 1",IF(OR(C179="Team Leader",C179="Junior Manager"),"Kategori Jabatan Level 2",IF(C179="Middle Manager","Kategori Jabatan Level 3","Kategori Jabatan Level 4")))</f>
        <v>Kategori Jabatan Level 2</v>
      </c>
    </row>
    <row r="180" spans="1:4" ht="28.2" thickBot="1">
      <c r="A180" s="16" t="s">
        <v>2631</v>
      </c>
      <c r="B180" s="16" t="s">
        <v>2632</v>
      </c>
      <c r="C180" s="17" t="s">
        <v>293</v>
      </c>
      <c r="D180" s="17" t="str">
        <f>IF(OR(C180="Non Grade",C180="Worker",C180="Staff",C180="Senior Staff"),"Kategori Jabatan Level 1",IF(OR(C180="Team Leader",C180="Junior Manager"),"Kategori Jabatan Level 2",IF(C180="Middle Manager","Kategori Jabatan Level 3","Kategori Jabatan Level 4")))</f>
        <v>Kategori Jabatan Level 2</v>
      </c>
    </row>
    <row r="181" spans="1:4" ht="28.2" thickBot="1">
      <c r="A181" s="16" t="s">
        <v>2869</v>
      </c>
      <c r="B181" s="16" t="s">
        <v>2870</v>
      </c>
      <c r="C181" s="17" t="s">
        <v>334</v>
      </c>
      <c r="D181" s="17" t="str">
        <f>IF(OR(C181="Non Grade",C181="Worker",C181="Staff",C181="Senior Staff"),"Kategori Jabatan Level 1",IF(OR(C181="Team Leader",C181="Junior Manager"),"Kategori Jabatan Level 2",IF(C181="Middle Manager","Kategori Jabatan Level 3","Kategori Jabatan Level 4")))</f>
        <v>Kategori Jabatan Level 2</v>
      </c>
    </row>
    <row r="182" spans="1:4" ht="83.4" thickBot="1">
      <c r="A182" s="16" t="s">
        <v>2873</v>
      </c>
      <c r="B182" s="18" t="s">
        <v>3129</v>
      </c>
      <c r="C182" s="17" t="s">
        <v>354</v>
      </c>
      <c r="D182" s="17" t="str">
        <f>IF(OR(C182="Non Grade",C182="Worker",C182="Staff",C182="Senior Staff"),"Kategori Jabatan Level 1",IF(OR(C182="Team Leader",C182="Junior Manager"),"Kategori Jabatan Level 2",IF(C182="Middle Manager","Kategori Jabatan Level 3","Kategori Jabatan Level 4")))</f>
        <v>Kategori Jabatan Level 3</v>
      </c>
    </row>
    <row r="183" spans="1:4" ht="69.599999999999994" thickBot="1">
      <c r="A183" s="16" t="s">
        <v>3014</v>
      </c>
      <c r="B183" s="16" t="s">
        <v>3015</v>
      </c>
      <c r="C183" s="17" t="s">
        <v>354</v>
      </c>
      <c r="D183" s="17" t="str">
        <f>IF(OR(C183="Non Grade",C183="Worker",C183="Staff",C183="Senior Staff"),"Kategori Jabatan Level 1",IF(OR(C183="Team Leader",C183="Junior Manager"),"Kategori Jabatan Level 2",IF(C183="Middle Manager","Kategori Jabatan Level 3","Kategori Jabatan Level 4")))</f>
        <v>Kategori Jabatan Level 3</v>
      </c>
    </row>
    <row r="184" spans="1:4" ht="69.599999999999994" thickBot="1">
      <c r="A184" s="16" t="s">
        <v>2800</v>
      </c>
      <c r="B184" s="18" t="s">
        <v>3119</v>
      </c>
      <c r="C184" s="17" t="s">
        <v>354</v>
      </c>
      <c r="D184" s="17" t="str">
        <f>IF(OR(C184="Non Grade",C184="Worker",C184="Staff",C184="Senior Staff"),"Kategori Jabatan Level 1",IF(OR(C184="Team Leader",C184="Junior Manager"),"Kategori Jabatan Level 2",IF(C184="Middle Manager","Kategori Jabatan Level 3","Kategori Jabatan Level 4")))</f>
        <v>Kategori Jabatan Level 3</v>
      </c>
    </row>
    <row r="185" spans="1:4" ht="42" thickBot="1">
      <c r="A185" s="16" t="s">
        <v>2894</v>
      </c>
      <c r="B185" s="16" t="s">
        <v>2895</v>
      </c>
      <c r="C185" s="17" t="s">
        <v>293</v>
      </c>
      <c r="D185" s="17" t="str">
        <f>IF(OR(C185="Non Grade",C185="Worker",C185="Staff",C185="Senior Staff"),"Kategori Jabatan Level 1",IF(OR(C185="Team Leader",C185="Junior Manager"),"Kategori Jabatan Level 2",IF(C185="Middle Manager","Kategori Jabatan Level 3","Kategori Jabatan Level 4")))</f>
        <v>Kategori Jabatan Level 2</v>
      </c>
    </row>
    <row r="186" spans="1:4" ht="28.2" thickBot="1">
      <c r="A186" s="16" t="s">
        <v>2640</v>
      </c>
      <c r="B186" s="16" t="s">
        <v>2641</v>
      </c>
      <c r="C186" s="17" t="s">
        <v>293</v>
      </c>
      <c r="D186" s="17" t="str">
        <f>IF(OR(C186="Non Grade",C186="Worker",C186="Staff",C186="Senior Staff"),"Kategori Jabatan Level 1",IF(OR(C186="Team Leader",C186="Junior Manager"),"Kategori Jabatan Level 2",IF(C186="Middle Manager","Kategori Jabatan Level 3","Kategori Jabatan Level 4")))</f>
        <v>Kategori Jabatan Level 2</v>
      </c>
    </row>
    <row r="187" spans="1:4" ht="124.8" thickBot="1">
      <c r="A187" s="16" t="s">
        <v>2651</v>
      </c>
      <c r="B187" s="18" t="s">
        <v>3098</v>
      </c>
      <c r="C187" s="17" t="s">
        <v>354</v>
      </c>
      <c r="D187" s="17" t="str">
        <f>IF(OR(C187="Non Grade",C187="Worker",C187="Staff",C187="Senior Staff"),"Kategori Jabatan Level 1",IF(OR(C187="Team Leader",C187="Junior Manager"),"Kategori Jabatan Level 2",IF(C187="Middle Manager","Kategori Jabatan Level 3","Kategori Jabatan Level 4")))</f>
        <v>Kategori Jabatan Level 3</v>
      </c>
    </row>
    <row r="188" spans="1:4" ht="111" thickBot="1">
      <c r="A188" s="16" t="s">
        <v>2650</v>
      </c>
      <c r="B188" s="18" t="s">
        <v>3097</v>
      </c>
      <c r="C188" s="17" t="s">
        <v>354</v>
      </c>
      <c r="D188" s="17" t="str">
        <f>IF(OR(C188="Non Grade",C188="Worker",C188="Staff",C188="Senior Staff"),"Kategori Jabatan Level 1",IF(OR(C188="Team Leader",C188="Junior Manager"),"Kategori Jabatan Level 2",IF(C188="Middle Manager","Kategori Jabatan Level 3","Kategori Jabatan Level 4")))</f>
        <v>Kategori Jabatan Level 3</v>
      </c>
    </row>
    <row r="189" spans="1:4" ht="42" thickBot="1">
      <c r="A189" s="16" t="s">
        <v>2673</v>
      </c>
      <c r="B189" s="16" t="s">
        <v>2674</v>
      </c>
      <c r="C189" s="17" t="s">
        <v>293</v>
      </c>
      <c r="D189" s="17" t="str">
        <f>IF(OR(C189="Non Grade",C189="Worker",C189="Staff",C189="Senior Staff"),"Kategori Jabatan Level 1",IF(OR(C189="Team Leader",C189="Junior Manager"),"Kategori Jabatan Level 2",IF(C189="Middle Manager","Kategori Jabatan Level 3","Kategori Jabatan Level 4")))</f>
        <v>Kategori Jabatan Level 2</v>
      </c>
    </row>
    <row r="190" spans="1:4" ht="42" thickBot="1">
      <c r="A190" s="16" t="s">
        <v>2670</v>
      </c>
      <c r="B190" s="16" t="s">
        <v>2671</v>
      </c>
      <c r="C190" s="17" t="s">
        <v>293</v>
      </c>
      <c r="D190" s="17" t="str">
        <f>IF(OR(C190="Non Grade",C190="Worker",C190="Staff",C190="Senior Staff"),"Kategori Jabatan Level 1",IF(OR(C190="Team Leader",C190="Junior Manager"),"Kategori Jabatan Level 2",IF(C190="Middle Manager","Kategori Jabatan Level 3","Kategori Jabatan Level 4")))</f>
        <v>Kategori Jabatan Level 2</v>
      </c>
    </row>
    <row r="191" spans="1:4" ht="55.8" thickBot="1">
      <c r="A191" s="16" t="s">
        <v>3084</v>
      </c>
      <c r="B191" s="16" t="s">
        <v>3085</v>
      </c>
      <c r="C191" s="17" t="s">
        <v>334</v>
      </c>
      <c r="D191" s="17" t="str">
        <f>IF(OR(C191="Non Grade",C191="Worker",C191="Staff",C191="Senior Staff"),"Kategori Jabatan Level 1",IF(OR(C191="Team Leader",C191="Junior Manager"),"Kategori Jabatan Level 2",IF(C191="Middle Manager","Kategori Jabatan Level 3","Kategori Jabatan Level 4")))</f>
        <v>Kategori Jabatan Level 2</v>
      </c>
    </row>
    <row r="192" spans="1:4" ht="55.8" thickBot="1">
      <c r="A192" s="16" t="s">
        <v>3088</v>
      </c>
      <c r="B192" s="16" t="s">
        <v>3089</v>
      </c>
      <c r="C192" s="17" t="s">
        <v>334</v>
      </c>
      <c r="D192" s="17" t="str">
        <f>IF(OR(C192="Non Grade",C192="Worker",C192="Staff",C192="Senior Staff"),"Kategori Jabatan Level 1",IF(OR(C192="Team Leader",C192="Junior Manager"),"Kategori Jabatan Level 2",IF(C192="Middle Manager","Kategori Jabatan Level 3","Kategori Jabatan Level 4")))</f>
        <v>Kategori Jabatan Level 2</v>
      </c>
    </row>
    <row r="193" spans="1:4" ht="28.2" thickBot="1">
      <c r="A193" s="16" t="s">
        <v>2919</v>
      </c>
      <c r="B193" s="18" t="s">
        <v>3138</v>
      </c>
      <c r="C193" s="17" t="s">
        <v>893</v>
      </c>
      <c r="D193" s="17" t="str">
        <f>IF(OR(C193="Non Grade",C193="Worker",C193="Staff",C193="Senior Staff"),"Kategori Jabatan Level 1",IF(OR(C193="Team Leader",C193="Junior Manager"),"Kategori Jabatan Level 2",IF(C193="Middle Manager","Kategori Jabatan Level 3","Kategori Jabatan Level 4")))</f>
        <v>Kategori Jabatan Level 4</v>
      </c>
    </row>
    <row r="194" spans="1:4" ht="42" thickBot="1">
      <c r="A194" s="16" t="s">
        <v>2825</v>
      </c>
      <c r="B194" s="16" t="s">
        <v>2826</v>
      </c>
      <c r="C194" s="17" t="s">
        <v>354</v>
      </c>
      <c r="D194" s="17" t="str">
        <f>IF(OR(C194="Non Grade",C194="Worker",C194="Staff",C194="Senior Staff"),"Kategori Jabatan Level 1",IF(OR(C194="Team Leader",C194="Junior Manager"),"Kategori Jabatan Level 2",IF(C194="Middle Manager","Kategori Jabatan Level 3","Kategori Jabatan Level 4")))</f>
        <v>Kategori Jabatan Level 3</v>
      </c>
    </row>
    <row r="195" spans="1:4" ht="28.2" thickBot="1">
      <c r="A195" s="16" t="s">
        <v>2625</v>
      </c>
      <c r="B195" s="16" t="s">
        <v>2626</v>
      </c>
      <c r="C195" s="17" t="s">
        <v>334</v>
      </c>
      <c r="D195" s="17" t="str">
        <f>IF(OR(C195="Non Grade",C195="Worker",C195="Staff",C195="Senior Staff"),"Kategori Jabatan Level 1",IF(OR(C195="Team Leader",C195="Junior Manager"),"Kategori Jabatan Level 2",IF(C195="Middle Manager","Kategori Jabatan Level 3","Kategori Jabatan Level 4")))</f>
        <v>Kategori Jabatan Level 2</v>
      </c>
    </row>
    <row r="196" spans="1:4" ht="28.2" thickBot="1">
      <c r="A196" s="16" t="s">
        <v>3043</v>
      </c>
      <c r="B196" s="16" t="s">
        <v>3044</v>
      </c>
      <c r="C196" s="17" t="s">
        <v>334</v>
      </c>
      <c r="D196" s="17" t="str">
        <f>IF(OR(C196="Non Grade",C196="Worker",C196="Staff",C196="Senior Staff"),"Kategori Jabatan Level 1",IF(OR(C196="Team Leader",C196="Junior Manager"),"Kategori Jabatan Level 2",IF(C196="Middle Manager","Kategori Jabatan Level 3","Kategori Jabatan Level 4")))</f>
        <v>Kategori Jabatan Level 2</v>
      </c>
    </row>
    <row r="197" spans="1:4" ht="42" thickBot="1">
      <c r="A197" s="16" t="s">
        <v>3016</v>
      </c>
      <c r="B197" s="18" t="s">
        <v>3155</v>
      </c>
      <c r="C197" s="17" t="s">
        <v>383</v>
      </c>
      <c r="D197" s="17" t="str">
        <f>IF(OR(C197="Non Grade",C197="Worker",C197="Staff",C197="Senior Staff"),"Kategori Jabatan Level 1",IF(OR(C197="Team Leader",C197="Junior Manager"),"Kategori Jabatan Level 2",IF(C197="Middle Manager","Kategori Jabatan Level 3","Kategori Jabatan Level 4")))</f>
        <v>Kategori Jabatan Level 1</v>
      </c>
    </row>
    <row r="198" spans="1:4" ht="69.599999999999994" thickBot="1">
      <c r="A198" s="16" t="s">
        <v>2739</v>
      </c>
      <c r="B198" s="18" t="s">
        <v>3111</v>
      </c>
      <c r="C198" s="17" t="s">
        <v>334</v>
      </c>
      <c r="D198" s="17" t="str">
        <f>IF(OR(C198="Non Grade",C198="Worker",C198="Staff",C198="Senior Staff"),"Kategori Jabatan Level 1",IF(OR(C198="Team Leader",C198="Junior Manager"),"Kategori Jabatan Level 2",IF(C198="Middle Manager","Kategori Jabatan Level 3","Kategori Jabatan Level 4")))</f>
        <v>Kategori Jabatan Level 2</v>
      </c>
    </row>
    <row r="199" spans="1:4" ht="28.2" thickBot="1">
      <c r="A199" s="16" t="s">
        <v>2933</v>
      </c>
      <c r="B199" s="16" t="s">
        <v>2934</v>
      </c>
      <c r="C199" s="17" t="s">
        <v>293</v>
      </c>
      <c r="D199" s="17" t="str">
        <f>IF(OR(C199="Non Grade",C199="Worker",C199="Staff",C199="Senior Staff"),"Kategori Jabatan Level 1",IF(OR(C199="Team Leader",C199="Junior Manager"),"Kategori Jabatan Level 2",IF(C199="Middle Manager","Kategori Jabatan Level 3","Kategori Jabatan Level 4")))</f>
        <v>Kategori Jabatan Level 2</v>
      </c>
    </row>
    <row r="200" spans="1:4" ht="42" thickBot="1">
      <c r="A200" s="16" t="s">
        <v>2927</v>
      </c>
      <c r="B200" s="16" t="s">
        <v>2928</v>
      </c>
      <c r="C200" s="17" t="s">
        <v>334</v>
      </c>
      <c r="D200" s="17" t="str">
        <f>IF(OR(C200="Non Grade",C200="Worker",C200="Staff",C200="Senior Staff"),"Kategori Jabatan Level 1",IF(OR(C200="Team Leader",C200="Junior Manager"),"Kategori Jabatan Level 2",IF(C200="Middle Manager","Kategori Jabatan Level 3","Kategori Jabatan Level 4")))</f>
        <v>Kategori Jabatan Level 2</v>
      </c>
    </row>
    <row r="201" spans="1:4" ht="42" thickBot="1">
      <c r="A201" s="16" t="s">
        <v>2927</v>
      </c>
      <c r="B201" s="16" t="s">
        <v>2928</v>
      </c>
      <c r="C201" s="17" t="s">
        <v>334</v>
      </c>
      <c r="D201" s="17" t="str">
        <f>IF(OR(C201="Non Grade",C201="Worker",C201="Staff",C201="Senior Staff"),"Kategori Jabatan Level 1",IF(OR(C201="Team Leader",C201="Junior Manager"),"Kategori Jabatan Level 2",IF(C201="Middle Manager","Kategori Jabatan Level 3","Kategori Jabatan Level 4")))</f>
        <v>Kategori Jabatan Level 2</v>
      </c>
    </row>
    <row r="202" spans="1:4" ht="42" thickBot="1">
      <c r="A202" s="16" t="s">
        <v>3069</v>
      </c>
      <c r="B202" s="16" t="s">
        <v>3070</v>
      </c>
      <c r="C202" s="17" t="s">
        <v>293</v>
      </c>
      <c r="D202" s="17" t="str">
        <f>IF(OR(C202="Non Grade",C202="Worker",C202="Staff",C202="Senior Staff"),"Kategori Jabatan Level 1",IF(OR(C202="Team Leader",C202="Junior Manager"),"Kategori Jabatan Level 2",IF(C202="Middle Manager","Kategori Jabatan Level 3","Kategori Jabatan Level 4")))</f>
        <v>Kategori Jabatan Level 2</v>
      </c>
    </row>
    <row r="203" spans="1:4" ht="83.4" thickBot="1">
      <c r="A203" s="16" t="s">
        <v>3078</v>
      </c>
      <c r="B203" s="18" t="s">
        <v>3156</v>
      </c>
      <c r="C203" s="17" t="s">
        <v>293</v>
      </c>
      <c r="D203" s="17" t="str">
        <f>IF(OR(C203="Non Grade",C203="Worker",C203="Staff",C203="Senior Staff"),"Kategori Jabatan Level 1",IF(OR(C203="Team Leader",C203="Junior Manager"),"Kategori Jabatan Level 2",IF(C203="Middle Manager","Kategori Jabatan Level 3","Kategori Jabatan Level 4")))</f>
        <v>Kategori Jabatan Level 2</v>
      </c>
    </row>
    <row r="204" spans="1:4" ht="124.8" thickBot="1">
      <c r="A204" s="16" t="s">
        <v>2782</v>
      </c>
      <c r="B204" s="16" t="s">
        <v>2783</v>
      </c>
      <c r="C204" s="17" t="s">
        <v>334</v>
      </c>
      <c r="D204" s="17" t="str">
        <f>IF(OR(C204="Non Grade",C204="Worker",C204="Staff",C204="Senior Staff"),"Kategori Jabatan Level 1",IF(OR(C204="Team Leader",C204="Junior Manager"),"Kategori Jabatan Level 2",IF(C204="Middle Manager","Kategori Jabatan Level 3","Kategori Jabatan Level 4")))</f>
        <v>Kategori Jabatan Level 2</v>
      </c>
    </row>
    <row r="205" spans="1:4" ht="124.8" thickBot="1">
      <c r="A205" s="16" t="s">
        <v>2782</v>
      </c>
      <c r="B205" s="16" t="s">
        <v>2783</v>
      </c>
      <c r="C205" s="17" t="s">
        <v>334</v>
      </c>
      <c r="D205" s="17" t="str">
        <f>IF(OR(C205="Non Grade",C205="Worker",C205="Staff",C205="Senior Staff"),"Kategori Jabatan Level 1",IF(OR(C205="Team Leader",C205="Junior Manager"),"Kategori Jabatan Level 2",IF(C205="Middle Manager","Kategori Jabatan Level 3","Kategori Jabatan Level 4")))</f>
        <v>Kategori Jabatan Level 2</v>
      </c>
    </row>
    <row r="206" spans="1:4" ht="28.2" thickBot="1">
      <c r="A206" s="16" t="s">
        <v>2782</v>
      </c>
      <c r="B206" s="16" t="s">
        <v>2815</v>
      </c>
      <c r="C206" s="17" t="s">
        <v>334</v>
      </c>
      <c r="D206" s="17" t="str">
        <f>IF(OR(C206="Non Grade",C206="Worker",C206="Staff",C206="Senior Staff"),"Kategori Jabatan Level 1",IF(OR(C206="Team Leader",C206="Junior Manager"),"Kategori Jabatan Level 2",IF(C206="Middle Manager","Kategori Jabatan Level 3","Kategori Jabatan Level 4")))</f>
        <v>Kategori Jabatan Level 2</v>
      </c>
    </row>
    <row r="207" spans="1:4" ht="28.2" thickBot="1">
      <c r="A207" s="16" t="s">
        <v>2740</v>
      </c>
      <c r="B207" s="16" t="s">
        <v>2741</v>
      </c>
      <c r="C207" s="17" t="s">
        <v>354</v>
      </c>
      <c r="D207" s="17" t="str">
        <f>IF(OR(C207="Non Grade",C207="Worker",C207="Staff",C207="Senior Staff"),"Kategori Jabatan Level 1",IF(OR(C207="Team Leader",C207="Junior Manager"),"Kategori Jabatan Level 2",IF(C207="Middle Manager","Kategori Jabatan Level 3","Kategori Jabatan Level 4")))</f>
        <v>Kategori Jabatan Level 3</v>
      </c>
    </row>
    <row r="208" spans="1:4" ht="97.2" thickBot="1">
      <c r="A208" s="16" t="s">
        <v>3086</v>
      </c>
      <c r="B208" s="18" t="s">
        <v>3157</v>
      </c>
      <c r="C208" s="17" t="s">
        <v>293</v>
      </c>
      <c r="D208" s="17" t="str">
        <f>IF(OR(C208="Non Grade",C208="Worker",C208="Staff",C208="Senior Staff"),"Kategori Jabatan Level 1",IF(OR(C208="Team Leader",C208="Junior Manager"),"Kategori Jabatan Level 2",IF(C208="Middle Manager","Kategori Jabatan Level 3","Kategori Jabatan Level 4")))</f>
        <v>Kategori Jabatan Level 2</v>
      </c>
    </row>
    <row r="209" spans="1:4" ht="55.8" thickBot="1">
      <c r="A209" s="16" t="s">
        <v>2703</v>
      </c>
      <c r="B209" s="16" t="s">
        <v>2704</v>
      </c>
      <c r="C209" s="17" t="s">
        <v>293</v>
      </c>
      <c r="D209" s="17" t="str">
        <f>IF(OR(C209="Non Grade",C209="Worker",C209="Staff",C209="Senior Staff"),"Kategori Jabatan Level 1",IF(OR(C209="Team Leader",C209="Junior Manager"),"Kategori Jabatan Level 2",IF(C209="Middle Manager","Kategori Jabatan Level 3","Kategori Jabatan Level 4")))</f>
        <v>Kategori Jabatan Level 2</v>
      </c>
    </row>
    <row r="210" spans="1:4" ht="28.2" thickBot="1">
      <c r="A210" s="16" t="s">
        <v>2683</v>
      </c>
      <c r="B210" s="16" t="s">
        <v>2684</v>
      </c>
      <c r="C210" s="17" t="s">
        <v>334</v>
      </c>
      <c r="D210" s="17" t="str">
        <f>IF(OR(C210="Non Grade",C210="Worker",C210="Staff",C210="Senior Staff"),"Kategori Jabatan Level 1",IF(OR(C210="Team Leader",C210="Junior Manager"),"Kategori Jabatan Level 2",IF(C210="Middle Manager","Kategori Jabatan Level 3","Kategori Jabatan Level 4")))</f>
        <v>Kategori Jabatan Level 2</v>
      </c>
    </row>
    <row r="211" spans="1:4" ht="55.8" thickBot="1">
      <c r="A211" s="16" t="s">
        <v>2666</v>
      </c>
      <c r="B211" s="16" t="s">
        <v>2667</v>
      </c>
      <c r="C211" s="17" t="s">
        <v>354</v>
      </c>
      <c r="D211" s="17" t="str">
        <f>IF(OR(C211="Non Grade",C211="Worker",C211="Staff",C211="Senior Staff"),"Kategori Jabatan Level 1",IF(OR(C211="Team Leader",C211="Junior Manager"),"Kategori Jabatan Level 2",IF(C211="Middle Manager","Kategori Jabatan Level 3","Kategori Jabatan Level 4")))</f>
        <v>Kategori Jabatan Level 3</v>
      </c>
    </row>
    <row r="212" spans="1:4" ht="28.2" thickBot="1">
      <c r="A212" s="16" t="s">
        <v>2788</v>
      </c>
      <c r="B212" s="16" t="s">
        <v>2789</v>
      </c>
      <c r="C212" s="17" t="s">
        <v>293</v>
      </c>
      <c r="D212" s="17" t="str">
        <f>IF(OR(C212="Non Grade",C212="Worker",C212="Staff",C212="Senior Staff"),"Kategori Jabatan Level 1",IF(OR(C212="Team Leader",C212="Junior Manager"),"Kategori Jabatan Level 2",IF(C212="Middle Manager","Kategori Jabatan Level 3","Kategori Jabatan Level 4")))</f>
        <v>Kategori Jabatan Level 2</v>
      </c>
    </row>
    <row r="213" spans="1:4" ht="83.4" thickBot="1">
      <c r="A213" s="16" t="s">
        <v>2918</v>
      </c>
      <c r="B213" s="18" t="s">
        <v>3137</v>
      </c>
      <c r="C213" s="17" t="s">
        <v>354</v>
      </c>
      <c r="D213" s="17" t="str">
        <f>IF(OR(C213="Non Grade",C213="Worker",C213="Staff",C213="Senior Staff"),"Kategori Jabatan Level 1",IF(OR(C213="Team Leader",C213="Junior Manager"),"Kategori Jabatan Level 2",IF(C213="Middle Manager","Kategori Jabatan Level 3","Kategori Jabatan Level 4")))</f>
        <v>Kategori Jabatan Level 3</v>
      </c>
    </row>
    <row r="214" spans="1:4" ht="15" thickBot="1">
      <c r="A214" s="16" t="s">
        <v>2975</v>
      </c>
      <c r="B214" s="16" t="s">
        <v>2976</v>
      </c>
      <c r="C214" s="17" t="s">
        <v>293</v>
      </c>
      <c r="D214" s="17" t="str">
        <f>IF(OR(C214="Non Grade",C214="Worker",C214="Staff",C214="Senior Staff"),"Kategori Jabatan Level 1",IF(OR(C214="Team Leader",C214="Junior Manager"),"Kategori Jabatan Level 2",IF(C214="Middle Manager","Kategori Jabatan Level 3","Kategori Jabatan Level 4")))</f>
        <v>Kategori Jabatan Level 2</v>
      </c>
    </row>
    <row r="215" spans="1:4" ht="28.2" thickBot="1">
      <c r="A215" s="16" t="s">
        <v>2822</v>
      </c>
      <c r="B215" s="16" t="s">
        <v>2823</v>
      </c>
      <c r="C215" s="17" t="s">
        <v>293</v>
      </c>
      <c r="D215" s="17" t="str">
        <f>IF(OR(C215="Non Grade",C215="Worker",C215="Staff",C215="Senior Staff"),"Kategori Jabatan Level 1",IF(OR(C215="Team Leader",C215="Junior Manager"),"Kategori Jabatan Level 2",IF(C215="Middle Manager","Kategori Jabatan Level 3","Kategori Jabatan Level 4")))</f>
        <v>Kategori Jabatan Level 2</v>
      </c>
    </row>
    <row r="216" spans="1:4" ht="166.2" thickBot="1">
      <c r="A216" s="16" t="s">
        <v>2925</v>
      </c>
      <c r="B216" s="18" t="s">
        <v>3139</v>
      </c>
      <c r="C216" s="17" t="s">
        <v>293</v>
      </c>
      <c r="D216" s="17" t="str">
        <f>IF(OR(C216="Non Grade",C216="Worker",C216="Staff",C216="Senior Staff"),"Kategori Jabatan Level 1",IF(OR(C216="Team Leader",C216="Junior Manager"),"Kategori Jabatan Level 2",IF(C216="Middle Manager","Kategori Jabatan Level 3","Kategori Jabatan Level 4")))</f>
        <v>Kategori Jabatan Level 2</v>
      </c>
    </row>
    <row r="217" spans="1:4" ht="55.8" thickBot="1">
      <c r="A217" s="16" t="s">
        <v>2951</v>
      </c>
      <c r="B217" s="18" t="s">
        <v>3143</v>
      </c>
      <c r="C217" s="17" t="s">
        <v>354</v>
      </c>
      <c r="D217" s="17" t="str">
        <f>IF(OR(C217="Non Grade",C217="Worker",C217="Staff",C217="Senior Staff"),"Kategori Jabatan Level 1",IF(OR(C217="Team Leader",C217="Junior Manager"),"Kategori Jabatan Level 2",IF(C217="Middle Manager","Kategori Jabatan Level 3","Kategori Jabatan Level 4")))</f>
        <v>Kategori Jabatan Level 3</v>
      </c>
    </row>
    <row r="218" spans="1:4" ht="221.4" thickBot="1">
      <c r="A218" s="16" t="s">
        <v>2926</v>
      </c>
      <c r="B218" s="18" t="s">
        <v>3140</v>
      </c>
      <c r="C218" s="17" t="s">
        <v>293</v>
      </c>
      <c r="D218" s="17" t="str">
        <f>IF(OR(C218="Non Grade",C218="Worker",C218="Staff",C218="Senior Staff"),"Kategori Jabatan Level 1",IF(OR(C218="Team Leader",C218="Junior Manager"),"Kategori Jabatan Level 2",IF(C218="Middle Manager","Kategori Jabatan Level 3","Kategori Jabatan Level 4")))</f>
        <v>Kategori Jabatan Level 2</v>
      </c>
    </row>
    <row r="219" spans="1:4" ht="28.2" thickBot="1">
      <c r="A219" s="16" t="s">
        <v>2604</v>
      </c>
      <c r="B219" s="16" t="s">
        <v>2605</v>
      </c>
      <c r="C219" s="17" t="s">
        <v>354</v>
      </c>
      <c r="D219" s="17" t="str">
        <f>IF(OR(C219="Non Grade",C219="Worker",C219="Staff",C219="Senior Staff"),"Kategori Jabatan Level 1",IF(OR(C219="Team Leader",C219="Junior Manager"),"Kategori Jabatan Level 2",IF(C219="Middle Manager","Kategori Jabatan Level 3","Kategori Jabatan Level 4")))</f>
        <v>Kategori Jabatan Level 3</v>
      </c>
    </row>
    <row r="220" spans="1:4" ht="15" thickBot="1">
      <c r="A220" s="16" t="s">
        <v>2968</v>
      </c>
      <c r="B220" s="16" t="s">
        <v>2969</v>
      </c>
      <c r="C220" s="17" t="s">
        <v>334</v>
      </c>
      <c r="D220" s="17" t="str">
        <f>IF(OR(C220="Non Grade",C220="Worker",C220="Staff",C220="Senior Staff"),"Kategori Jabatan Level 1",IF(OR(C220="Team Leader",C220="Junior Manager"),"Kategori Jabatan Level 2",IF(C220="Middle Manager","Kategori Jabatan Level 3","Kategori Jabatan Level 4")))</f>
        <v>Kategori Jabatan Level 2</v>
      </c>
    </row>
    <row r="221" spans="1:4" ht="55.8" thickBot="1">
      <c r="A221" s="16" t="s">
        <v>3031</v>
      </c>
      <c r="B221" s="16" t="s">
        <v>3032</v>
      </c>
      <c r="C221" s="17" t="s">
        <v>334</v>
      </c>
      <c r="D221" s="17" t="str">
        <f>IF(OR(C221="Non Grade",C221="Worker",C221="Staff",C221="Senior Staff"),"Kategori Jabatan Level 1",IF(OR(C221="Team Leader",C221="Junior Manager"),"Kategori Jabatan Level 2",IF(C221="Middle Manager","Kategori Jabatan Level 3","Kategori Jabatan Level 4")))</f>
        <v>Kategori Jabatan Level 2</v>
      </c>
    </row>
    <row r="222" spans="1:4" ht="42" thickBot="1">
      <c r="A222" s="16" t="s">
        <v>3076</v>
      </c>
      <c r="B222" s="16" t="s">
        <v>3077</v>
      </c>
      <c r="C222" s="17" t="s">
        <v>334</v>
      </c>
      <c r="D222" s="17" t="str">
        <f>IF(OR(C222="Non Grade",C222="Worker",C222="Staff",C222="Senior Staff"),"Kategori Jabatan Level 1",IF(OR(C222="Team Leader",C222="Junior Manager"),"Kategori Jabatan Level 2",IF(C222="Middle Manager","Kategori Jabatan Level 3","Kategori Jabatan Level 4")))</f>
        <v>Kategori Jabatan Level 2</v>
      </c>
    </row>
    <row r="223" spans="1:4" ht="28.2" thickBot="1">
      <c r="A223" s="16" t="s">
        <v>2744</v>
      </c>
      <c r="B223" s="16" t="s">
        <v>2745</v>
      </c>
      <c r="C223" s="17" t="s">
        <v>354</v>
      </c>
      <c r="D223" s="17" t="str">
        <f>IF(OR(C223="Non Grade",C223="Worker",C223="Staff",C223="Senior Staff"),"Kategori Jabatan Level 1",IF(OR(C223="Team Leader",C223="Junior Manager"),"Kategori Jabatan Level 2",IF(C223="Middle Manager","Kategori Jabatan Level 3","Kategori Jabatan Level 4")))</f>
        <v>Kategori Jabatan Level 3</v>
      </c>
    </row>
    <row r="224" spans="1:4" ht="42" thickBot="1">
      <c r="A224" s="16" t="s">
        <v>2648</v>
      </c>
      <c r="B224" s="16" t="s">
        <v>2649</v>
      </c>
      <c r="C224" s="17" t="s">
        <v>354</v>
      </c>
      <c r="D224" s="17" t="str">
        <f>IF(OR(C224="Non Grade",C224="Worker",C224="Staff",C224="Senior Staff"),"Kategori Jabatan Level 1",IF(OR(C224="Team Leader",C224="Junior Manager"),"Kategori Jabatan Level 2",IF(C224="Middle Manager","Kategori Jabatan Level 3","Kategori Jabatan Level 4")))</f>
        <v>Kategori Jabatan Level 3</v>
      </c>
    </row>
    <row r="225" spans="1:4" ht="28.2" thickBot="1">
      <c r="A225" s="16" t="s">
        <v>2892</v>
      </c>
      <c r="B225" s="16" t="s">
        <v>2893</v>
      </c>
      <c r="C225" s="17" t="s">
        <v>354</v>
      </c>
      <c r="D225" s="17" t="str">
        <f>IF(OR(C225="Non Grade",C225="Worker",C225="Staff",C225="Senior Staff"),"Kategori Jabatan Level 1",IF(OR(C225="Team Leader",C225="Junior Manager"),"Kategori Jabatan Level 2",IF(C225="Middle Manager","Kategori Jabatan Level 3","Kategori Jabatan Level 4")))</f>
        <v>Kategori Jabatan Level 3</v>
      </c>
    </row>
    <row r="226" spans="1:4" ht="15" thickBot="1">
      <c r="A226" s="16" t="s">
        <v>2906</v>
      </c>
      <c r="B226" s="16" t="s">
        <v>2907</v>
      </c>
      <c r="C226" s="17" t="s">
        <v>354</v>
      </c>
      <c r="D226" s="17" t="str">
        <f>IF(OR(C226="Non Grade",C226="Worker",C226="Staff",C226="Senior Staff"),"Kategori Jabatan Level 1",IF(OR(C226="Team Leader",C226="Junior Manager"),"Kategori Jabatan Level 2",IF(C226="Middle Manager","Kategori Jabatan Level 3","Kategori Jabatan Level 4")))</f>
        <v>Kategori Jabatan Level 3</v>
      </c>
    </row>
    <row r="227" spans="1:4" ht="28.2" thickBot="1">
      <c r="A227" s="16" t="s">
        <v>2902</v>
      </c>
      <c r="B227" s="16" t="s">
        <v>2903</v>
      </c>
      <c r="C227" s="17" t="s">
        <v>354</v>
      </c>
      <c r="D227" s="17" t="str">
        <f>IF(OR(C227="Non Grade",C227="Worker",C227="Staff",C227="Senior Staff"),"Kategori Jabatan Level 1",IF(OR(C227="Team Leader",C227="Junior Manager"),"Kategori Jabatan Level 2",IF(C227="Middle Manager","Kategori Jabatan Level 3","Kategori Jabatan Level 4")))</f>
        <v>Kategori Jabatan Level 3</v>
      </c>
    </row>
    <row r="228" spans="1:4" ht="28.2" thickBot="1">
      <c r="A228" s="16" t="s">
        <v>2734</v>
      </c>
      <c r="B228" s="16" t="s">
        <v>2735</v>
      </c>
      <c r="C228" s="17" t="s">
        <v>293</v>
      </c>
      <c r="D228" s="17" t="str">
        <f>IF(OR(C228="Non Grade",C228="Worker",C228="Staff",C228="Senior Staff"),"Kategori Jabatan Level 1",IF(OR(C228="Team Leader",C228="Junior Manager"),"Kategori Jabatan Level 2",IF(C228="Middle Manager","Kategori Jabatan Level 3","Kategori Jabatan Level 4")))</f>
        <v>Kategori Jabatan Level 2</v>
      </c>
    </row>
    <row r="229" spans="1:4" ht="42" thickBot="1">
      <c r="A229" s="16" t="s">
        <v>2867</v>
      </c>
      <c r="B229" s="16" t="s">
        <v>2868</v>
      </c>
      <c r="C229" s="17" t="s">
        <v>334</v>
      </c>
      <c r="D229" s="17" t="str">
        <f>IF(OR(C229="Non Grade",C229="Worker",C229="Staff",C229="Senior Staff"),"Kategori Jabatan Level 1",IF(OR(C229="Team Leader",C229="Junior Manager"),"Kategori Jabatan Level 2",IF(C229="Middle Manager","Kategori Jabatan Level 3","Kategori Jabatan Level 4")))</f>
        <v>Kategori Jabatan Level 2</v>
      </c>
    </row>
    <row r="230" spans="1:4" ht="28.2" thickBot="1">
      <c r="A230" s="16" t="s">
        <v>3059</v>
      </c>
      <c r="B230" s="16" t="s">
        <v>3060</v>
      </c>
      <c r="C230" s="17" t="s">
        <v>293</v>
      </c>
      <c r="D230" s="17" t="str">
        <f>IF(OR(C230="Non Grade",C230="Worker",C230="Staff",C230="Senior Staff"),"Kategori Jabatan Level 1",IF(OR(C230="Team Leader",C230="Junior Manager"),"Kategori Jabatan Level 2",IF(C230="Middle Manager","Kategori Jabatan Level 3","Kategori Jabatan Level 4")))</f>
        <v>Kategori Jabatan Level 2</v>
      </c>
    </row>
    <row r="231" spans="1:4" ht="28.2" thickBot="1">
      <c r="A231" s="16" t="s">
        <v>2606</v>
      </c>
      <c r="B231" s="18" t="s">
        <v>3094</v>
      </c>
      <c r="C231" s="17" t="s">
        <v>354</v>
      </c>
      <c r="D231" s="17" t="str">
        <f>IF(OR(C231="Non Grade",C231="Worker",C231="Staff",C231="Senior Staff"),"Kategori Jabatan Level 1",IF(OR(C231="Team Leader",C231="Junior Manager"),"Kategori Jabatan Level 2",IF(C231="Middle Manager","Kategori Jabatan Level 3","Kategori Jabatan Level 4")))</f>
        <v>Kategori Jabatan Level 3</v>
      </c>
    </row>
    <row r="232" spans="1:4" ht="138.6" thickBot="1">
      <c r="A232" s="16" t="s">
        <v>2790</v>
      </c>
      <c r="B232" s="16" t="s">
        <v>2791</v>
      </c>
      <c r="C232" s="17" t="s">
        <v>293</v>
      </c>
      <c r="D232" s="17" t="str">
        <f>IF(OR(C232="Non Grade",C232="Worker",C232="Staff",C232="Senior Staff"),"Kategori Jabatan Level 1",IF(OR(C232="Team Leader",C232="Junior Manager"),"Kategori Jabatan Level 2",IF(C232="Middle Manager","Kategori Jabatan Level 3","Kategori Jabatan Level 4")))</f>
        <v>Kategori Jabatan Level 2</v>
      </c>
    </row>
    <row r="233" spans="1:4" ht="42" thickBot="1">
      <c r="A233" s="16" t="s">
        <v>2913</v>
      </c>
      <c r="B233" s="18" t="s">
        <v>3136</v>
      </c>
      <c r="C233" s="17" t="s">
        <v>893</v>
      </c>
      <c r="D233" s="17" t="str">
        <f>IF(OR(C233="Non Grade",C233="Worker",C233="Staff",C233="Senior Staff"),"Kategori Jabatan Level 1",IF(OR(C233="Team Leader",C233="Junior Manager"),"Kategori Jabatan Level 2",IF(C233="Middle Manager","Kategori Jabatan Level 3","Kategori Jabatan Level 4")))</f>
        <v>Kategori Jabatan Level 4</v>
      </c>
    </row>
    <row r="234" spans="1:4" ht="28.2" thickBot="1">
      <c r="A234" s="16" t="s">
        <v>2821</v>
      </c>
      <c r="B234" s="16" t="s">
        <v>346</v>
      </c>
      <c r="C234" s="17" t="s">
        <v>354</v>
      </c>
      <c r="D234" s="17" t="str">
        <f>IF(OR(C234="Non Grade",C234="Worker",C234="Staff",C234="Senior Staff"),"Kategori Jabatan Level 1",IF(OR(C234="Team Leader",C234="Junior Manager"),"Kategori Jabatan Level 2",IF(C234="Middle Manager","Kategori Jabatan Level 3","Kategori Jabatan Level 4")))</f>
        <v>Kategori Jabatan Level 3</v>
      </c>
    </row>
    <row r="235" spans="1:4" ht="55.8" thickBot="1">
      <c r="A235" s="16" t="s">
        <v>3065</v>
      </c>
      <c r="B235" s="16" t="s">
        <v>3066</v>
      </c>
      <c r="C235" s="17" t="s">
        <v>293</v>
      </c>
      <c r="D235" s="17" t="str">
        <f>IF(OR(C235="Non Grade",C235="Worker",C235="Staff",C235="Senior Staff"),"Kategori Jabatan Level 1",IF(OR(C235="Team Leader",C235="Junior Manager"),"Kategori Jabatan Level 2",IF(C235="Middle Manager","Kategori Jabatan Level 3","Kategori Jabatan Level 4")))</f>
        <v>Kategori Jabatan Level 2</v>
      </c>
    </row>
    <row r="236" spans="1:4" ht="28.2" thickBot="1">
      <c r="A236" s="16" t="s">
        <v>2929</v>
      </c>
      <c r="B236" s="16" t="s">
        <v>2930</v>
      </c>
      <c r="C236" s="17" t="s">
        <v>293</v>
      </c>
      <c r="D236" s="17" t="str">
        <f>IF(OR(C236="Non Grade",C236="Worker",C236="Staff",C236="Senior Staff"),"Kategori Jabatan Level 1",IF(OR(C236="Team Leader",C236="Junior Manager"),"Kategori Jabatan Level 2",IF(C236="Middle Manager","Kategori Jabatan Level 3","Kategori Jabatan Level 4")))</f>
        <v>Kategori Jabatan Level 2</v>
      </c>
    </row>
    <row r="237" spans="1:4" ht="42" thickBot="1">
      <c r="A237" s="16" t="s">
        <v>3019</v>
      </c>
      <c r="B237" s="16" t="s">
        <v>3020</v>
      </c>
      <c r="C237" s="17" t="s">
        <v>293</v>
      </c>
      <c r="D237" s="17" t="str">
        <f>IF(OR(C237="Non Grade",C237="Worker",C237="Staff",C237="Senior Staff"),"Kategori Jabatan Level 1",IF(OR(C237="Team Leader",C237="Junior Manager"),"Kategori Jabatan Level 2",IF(C237="Middle Manager","Kategori Jabatan Level 3","Kategori Jabatan Level 4")))</f>
        <v>Kategori Jabatan Level 2</v>
      </c>
    </row>
    <row r="238" spans="1:4" ht="28.2" thickBot="1">
      <c r="A238" s="16" t="s">
        <v>2803</v>
      </c>
      <c r="B238" s="16" t="s">
        <v>2804</v>
      </c>
      <c r="C238" s="17" t="s">
        <v>334</v>
      </c>
      <c r="D238" s="17" t="str">
        <f>IF(OR(C238="Non Grade",C238="Worker",C238="Staff",C238="Senior Staff"),"Kategori Jabatan Level 1",IF(OR(C238="Team Leader",C238="Junior Manager"),"Kategori Jabatan Level 2",IF(C238="Middle Manager","Kategori Jabatan Level 3","Kategori Jabatan Level 4")))</f>
        <v>Kategori Jabatan Level 2</v>
      </c>
    </row>
    <row r="239" spans="1:4" ht="97.2" thickBot="1">
      <c r="A239" s="16" t="s">
        <v>2840</v>
      </c>
      <c r="B239" s="18" t="s">
        <v>3126</v>
      </c>
      <c r="C239" s="17" t="s">
        <v>354</v>
      </c>
      <c r="D239" s="17" t="str">
        <f>IF(OR(C239="Non Grade",C239="Worker",C239="Staff",C239="Senior Staff"),"Kategori Jabatan Level 1",IF(OR(C239="Team Leader",C239="Junior Manager"),"Kategori Jabatan Level 2",IF(C239="Middle Manager","Kategori Jabatan Level 3","Kategori Jabatan Level 4")))</f>
        <v>Kategori Jabatan Level 3</v>
      </c>
    </row>
    <row r="240" spans="1:4" ht="83.4" thickBot="1">
      <c r="A240" s="16" t="s">
        <v>2840</v>
      </c>
      <c r="B240" s="18" t="s">
        <v>3127</v>
      </c>
      <c r="C240" s="17" t="s">
        <v>354</v>
      </c>
      <c r="D240" s="17" t="str">
        <f>IF(OR(C240="Non Grade",C240="Worker",C240="Staff",C240="Senior Staff"),"Kategori Jabatan Level 1",IF(OR(C240="Team Leader",C240="Junior Manager"),"Kategori Jabatan Level 2",IF(C240="Middle Manager","Kategori Jabatan Level 3","Kategori Jabatan Level 4")))</f>
        <v>Kategori Jabatan Level 3</v>
      </c>
    </row>
    <row r="241" spans="1:4" ht="83.4" thickBot="1">
      <c r="A241" s="16" t="s">
        <v>2840</v>
      </c>
      <c r="B241" s="18" t="s">
        <v>3127</v>
      </c>
      <c r="C241" s="17" t="s">
        <v>354</v>
      </c>
      <c r="D241" s="17" t="str">
        <f>IF(OR(C241="Non Grade",C241="Worker",C241="Staff",C241="Senior Staff"),"Kategori Jabatan Level 1",IF(OR(C241="Team Leader",C241="Junior Manager"),"Kategori Jabatan Level 2",IF(C241="Middle Manager","Kategori Jabatan Level 3","Kategori Jabatan Level 4")))</f>
        <v>Kategori Jabatan Level 3</v>
      </c>
    </row>
    <row r="242" spans="1:4" ht="83.4" thickBot="1">
      <c r="A242" s="16" t="s">
        <v>2840</v>
      </c>
      <c r="B242" s="18" t="s">
        <v>3127</v>
      </c>
      <c r="C242" s="17" t="s">
        <v>354</v>
      </c>
      <c r="D242" s="17" t="str">
        <f>IF(OR(C242="Non Grade",C242="Worker",C242="Staff",C242="Senior Staff"),"Kategori Jabatan Level 1",IF(OR(C242="Team Leader",C242="Junior Manager"),"Kategori Jabatan Level 2",IF(C242="Middle Manager","Kategori Jabatan Level 3","Kategori Jabatan Level 4")))</f>
        <v>Kategori Jabatan Level 3</v>
      </c>
    </row>
    <row r="243" spans="1:4" ht="83.4" thickBot="1">
      <c r="A243" s="16" t="s">
        <v>2840</v>
      </c>
      <c r="B243" s="18" t="s">
        <v>3127</v>
      </c>
      <c r="C243" s="17" t="s">
        <v>354</v>
      </c>
      <c r="D243" s="17" t="str">
        <f>IF(OR(C243="Non Grade",C243="Worker",C243="Staff",C243="Senior Staff"),"Kategori Jabatan Level 1",IF(OR(C243="Team Leader",C243="Junior Manager"),"Kategori Jabatan Level 2",IF(C243="Middle Manager","Kategori Jabatan Level 3","Kategori Jabatan Level 4")))</f>
        <v>Kategori Jabatan Level 3</v>
      </c>
    </row>
    <row r="244" spans="1:4" ht="83.4" thickBot="1">
      <c r="A244" s="16" t="s">
        <v>2840</v>
      </c>
      <c r="B244" s="18" t="s">
        <v>3127</v>
      </c>
      <c r="C244" s="17" t="s">
        <v>354</v>
      </c>
      <c r="D244" s="17" t="str">
        <f>IF(OR(C244="Non Grade",C244="Worker",C244="Staff",C244="Senior Staff"),"Kategori Jabatan Level 1",IF(OR(C244="Team Leader",C244="Junior Manager"),"Kategori Jabatan Level 2",IF(C244="Middle Manager","Kategori Jabatan Level 3","Kategori Jabatan Level 4")))</f>
        <v>Kategori Jabatan Level 3</v>
      </c>
    </row>
    <row r="245" spans="1:4" ht="83.4" thickBot="1">
      <c r="A245" s="16" t="s">
        <v>2840</v>
      </c>
      <c r="B245" s="18" t="s">
        <v>3127</v>
      </c>
      <c r="C245" s="17" t="s">
        <v>354</v>
      </c>
      <c r="D245" s="17" t="str">
        <f>IF(OR(C245="Non Grade",C245="Worker",C245="Staff",C245="Senior Staff"),"Kategori Jabatan Level 1",IF(OR(C245="Team Leader",C245="Junior Manager"),"Kategori Jabatan Level 2",IF(C245="Middle Manager","Kategori Jabatan Level 3","Kategori Jabatan Level 4")))</f>
        <v>Kategori Jabatan Level 3</v>
      </c>
    </row>
    <row r="246" spans="1:4" ht="83.4" thickBot="1">
      <c r="A246" s="16" t="s">
        <v>2840</v>
      </c>
      <c r="B246" s="18" t="s">
        <v>3127</v>
      </c>
      <c r="C246" s="17" t="s">
        <v>354</v>
      </c>
      <c r="D246" s="17" t="str">
        <f>IF(OR(C246="Non Grade",C246="Worker",C246="Staff",C246="Senior Staff"),"Kategori Jabatan Level 1",IF(OR(C246="Team Leader",C246="Junior Manager"),"Kategori Jabatan Level 2",IF(C246="Middle Manager","Kategori Jabatan Level 3","Kategori Jabatan Level 4")))</f>
        <v>Kategori Jabatan Level 3</v>
      </c>
    </row>
    <row r="247" spans="1:4" ht="28.2" thickBot="1">
      <c r="A247" s="16" t="s">
        <v>170</v>
      </c>
      <c r="B247" s="16" t="s">
        <v>2687</v>
      </c>
      <c r="C247" s="17" t="s">
        <v>334</v>
      </c>
      <c r="D247" s="17" t="str">
        <f>IF(OR(C247="Non Grade",C247="Worker",C247="Staff",C247="Senior Staff"),"Kategori Jabatan Level 1",IF(OR(C247="Team Leader",C247="Junior Manager"),"Kategori Jabatan Level 2",IF(C247="Middle Manager","Kategori Jabatan Level 3","Kategori Jabatan Level 4")))</f>
        <v>Kategori Jabatan Level 2</v>
      </c>
    </row>
    <row r="248" spans="1:4" ht="28.2" thickBot="1">
      <c r="A248" s="16" t="s">
        <v>170</v>
      </c>
      <c r="B248" s="16" t="s">
        <v>2719</v>
      </c>
      <c r="C248" s="17" t="s">
        <v>293</v>
      </c>
      <c r="D248" s="17" t="str">
        <f>IF(OR(C248="Non Grade",C248="Worker",C248="Staff",C248="Senior Staff"),"Kategori Jabatan Level 1",IF(OR(C248="Team Leader",C248="Junior Manager"),"Kategori Jabatan Level 2",IF(C248="Middle Manager","Kategori Jabatan Level 3","Kategori Jabatan Level 4")))</f>
        <v>Kategori Jabatan Level 2</v>
      </c>
    </row>
    <row r="249" spans="1:4" ht="15" thickBot="1">
      <c r="A249" s="16" t="s">
        <v>170</v>
      </c>
      <c r="B249" s="16" t="s">
        <v>2724</v>
      </c>
      <c r="C249" s="17" t="s">
        <v>334</v>
      </c>
      <c r="D249" s="17" t="str">
        <f>IF(OR(C249="Non Grade",C249="Worker",C249="Staff",C249="Senior Staff"),"Kategori Jabatan Level 1",IF(OR(C249="Team Leader",C249="Junior Manager"),"Kategori Jabatan Level 2",IF(C249="Middle Manager","Kategori Jabatan Level 3","Kategori Jabatan Level 4")))</f>
        <v>Kategori Jabatan Level 2</v>
      </c>
    </row>
    <row r="250" spans="1:4" ht="55.8" thickBot="1">
      <c r="A250" s="16" t="s">
        <v>2702</v>
      </c>
      <c r="B250" s="18" t="s">
        <v>3102</v>
      </c>
      <c r="C250" s="17" t="s">
        <v>334</v>
      </c>
      <c r="D250" s="17" t="str">
        <f>IF(OR(C250="Non Grade",C250="Worker",C250="Staff",C250="Senior Staff"),"Kategori Jabatan Level 1",IF(OR(C250="Team Leader",C250="Junior Manager"),"Kategori Jabatan Level 2",IF(C250="Middle Manager","Kategori Jabatan Level 3","Kategori Jabatan Level 4")))</f>
        <v>Kategori Jabatan Level 2</v>
      </c>
    </row>
    <row r="251" spans="1:4" ht="69.599999999999994" thickBot="1">
      <c r="A251" s="16" t="s">
        <v>2980</v>
      </c>
      <c r="B251" s="18" t="s">
        <v>3152</v>
      </c>
      <c r="C251" s="17" t="s">
        <v>354</v>
      </c>
      <c r="D251" s="17" t="str">
        <f>IF(OR(C251="Non Grade",C251="Worker",C251="Staff",C251="Senior Staff"),"Kategori Jabatan Level 1",IF(OR(C251="Team Leader",C251="Junior Manager"),"Kategori Jabatan Level 2",IF(C251="Middle Manager","Kategori Jabatan Level 3","Kategori Jabatan Level 4")))</f>
        <v>Kategori Jabatan Level 3</v>
      </c>
    </row>
    <row r="252" spans="1:4" ht="15" thickBot="1">
      <c r="A252" s="16" t="s">
        <v>2947</v>
      </c>
      <c r="B252" s="16" t="s">
        <v>2948</v>
      </c>
      <c r="C252" s="17" t="s">
        <v>293</v>
      </c>
      <c r="D252" s="17" t="str">
        <f>IF(OR(C252="Non Grade",C252="Worker",C252="Staff",C252="Senior Staff"),"Kategori Jabatan Level 1",IF(OR(C252="Team Leader",C252="Junior Manager"),"Kategori Jabatan Level 2",IF(C252="Middle Manager","Kategori Jabatan Level 3","Kategori Jabatan Level 4")))</f>
        <v>Kategori Jabatan Level 2</v>
      </c>
    </row>
    <row r="253" spans="1:4" ht="55.8" thickBot="1">
      <c r="A253" s="16" t="s">
        <v>2945</v>
      </c>
      <c r="B253" s="16" t="s">
        <v>2946</v>
      </c>
      <c r="C253" s="17" t="s">
        <v>293</v>
      </c>
      <c r="D253" s="17" t="str">
        <f>IF(OR(C253="Non Grade",C253="Worker",C253="Staff",C253="Senior Staff"),"Kategori Jabatan Level 1",IF(OR(C253="Team Leader",C253="Junior Manager"),"Kategori Jabatan Level 2",IF(C253="Middle Manager","Kategori Jabatan Level 3","Kategori Jabatan Level 4")))</f>
        <v>Kategori Jabatan Level 2</v>
      </c>
    </row>
    <row r="254" spans="1:4" ht="28.2" thickBot="1">
      <c r="A254" s="16" t="s">
        <v>2737</v>
      </c>
      <c r="B254" s="16" t="s">
        <v>2738</v>
      </c>
      <c r="C254" s="17" t="s">
        <v>383</v>
      </c>
      <c r="D254" s="17" t="str">
        <f>IF(OR(C254="Non Grade",C254="Worker",C254="Staff",C254="Senior Staff"),"Kategori Jabatan Level 1",IF(OR(C254="Team Leader",C254="Junior Manager"),"Kategori Jabatan Level 2",IF(C254="Middle Manager","Kategori Jabatan Level 3","Kategori Jabatan Level 4")))</f>
        <v>Kategori Jabatan Level 1</v>
      </c>
    </row>
    <row r="255" spans="1:4" ht="28.2" thickBot="1">
      <c r="A255" s="16" t="s">
        <v>2737</v>
      </c>
      <c r="B255" s="16" t="s">
        <v>2738</v>
      </c>
      <c r="C255" s="17" t="s">
        <v>383</v>
      </c>
      <c r="D255" s="17" t="str">
        <f>IF(OR(C255="Non Grade",C255="Worker",C255="Staff",C255="Senior Staff"),"Kategori Jabatan Level 1",IF(OR(C255="Team Leader",C255="Junior Manager"),"Kategori Jabatan Level 2",IF(C255="Middle Manager","Kategori Jabatan Level 3","Kategori Jabatan Level 4")))</f>
        <v>Kategori Jabatan Level 1</v>
      </c>
    </row>
    <row r="256" spans="1:4" ht="15" thickBot="1">
      <c r="A256" s="16" t="s">
        <v>2705</v>
      </c>
      <c r="B256" s="16" t="s">
        <v>2706</v>
      </c>
      <c r="C256" s="17" t="s">
        <v>334</v>
      </c>
      <c r="D256" s="17" t="str">
        <f>IF(OR(C256="Non Grade",C256="Worker",C256="Staff",C256="Senior Staff"),"Kategori Jabatan Level 1",IF(OR(C256="Team Leader",C256="Junior Manager"),"Kategori Jabatan Level 2",IF(C256="Middle Manager","Kategori Jabatan Level 3","Kategori Jabatan Level 4")))</f>
        <v>Kategori Jabatan Level 2</v>
      </c>
    </row>
    <row r="257" spans="1:4" ht="111" thickBot="1">
      <c r="A257" s="16" t="s">
        <v>2729</v>
      </c>
      <c r="B257" s="18" t="s">
        <v>3105</v>
      </c>
      <c r="C257" s="17" t="s">
        <v>354</v>
      </c>
      <c r="D257" s="17" t="str">
        <f>IF(OR(C257="Non Grade",C257="Worker",C257="Staff",C257="Senior Staff"),"Kategori Jabatan Level 1",IF(OR(C257="Team Leader",C257="Junior Manager"),"Kategori Jabatan Level 2",IF(C257="Middle Manager","Kategori Jabatan Level 3","Kategori Jabatan Level 4")))</f>
        <v>Kategori Jabatan Level 3</v>
      </c>
    </row>
    <row r="258" spans="1:4" ht="28.2" thickBot="1">
      <c r="A258" s="16" t="s">
        <v>2916</v>
      </c>
      <c r="B258" s="16" t="s">
        <v>2917</v>
      </c>
      <c r="C258" s="17" t="s">
        <v>354</v>
      </c>
      <c r="D258" s="17" t="str">
        <f>IF(OR(C258="Non Grade",C258="Worker",C258="Staff",C258="Senior Staff"),"Kategori Jabatan Level 1",IF(OR(C258="Team Leader",C258="Junior Manager"),"Kategori Jabatan Level 2",IF(C258="Middle Manager","Kategori Jabatan Level 3","Kategori Jabatan Level 4")))</f>
        <v>Kategori Jabatan Level 3</v>
      </c>
    </row>
    <row r="259" spans="1:4" ht="15" thickBot="1">
      <c r="A259" s="16" t="s">
        <v>2638</v>
      </c>
      <c r="B259" s="16" t="s">
        <v>2639</v>
      </c>
      <c r="C259" s="17" t="s">
        <v>334</v>
      </c>
      <c r="D259" s="17" t="str">
        <f>IF(OR(C259="Non Grade",C259="Worker",C259="Staff",C259="Senior Staff"),"Kategori Jabatan Level 1",IF(OR(C259="Team Leader",C259="Junior Manager"),"Kategori Jabatan Level 2",IF(C259="Middle Manager","Kategori Jabatan Level 3","Kategori Jabatan Level 4")))</f>
        <v>Kategori Jabatan Level 2</v>
      </c>
    </row>
    <row r="260" spans="1:4" ht="28.2" thickBot="1">
      <c r="A260" s="16" t="s">
        <v>2748</v>
      </c>
      <c r="B260" s="16" t="s">
        <v>2749</v>
      </c>
      <c r="C260" s="17" t="s">
        <v>334</v>
      </c>
      <c r="D260" s="17" t="str">
        <f>IF(OR(C260="Non Grade",C260="Worker",C260="Staff",C260="Senior Staff"),"Kategori Jabatan Level 1",IF(OR(C260="Team Leader",C260="Junior Manager"),"Kategori Jabatan Level 2",IF(C260="Middle Manager","Kategori Jabatan Level 3","Kategori Jabatan Level 4")))</f>
        <v>Kategori Jabatan Level 2</v>
      </c>
    </row>
    <row r="261" spans="1:4" ht="42" thickBot="1">
      <c r="A261" s="16" t="s">
        <v>2753</v>
      </c>
      <c r="B261" s="16" t="s">
        <v>2754</v>
      </c>
      <c r="C261" s="17" t="s">
        <v>334</v>
      </c>
      <c r="D261" s="17" t="str">
        <f>IF(OR(C261="Non Grade",C261="Worker",C261="Staff",C261="Senior Staff"),"Kategori Jabatan Level 1",IF(OR(C261="Team Leader",C261="Junior Manager"),"Kategori Jabatan Level 2",IF(C261="Middle Manager","Kategori Jabatan Level 3","Kategori Jabatan Level 4")))</f>
        <v>Kategori Jabatan Level 2</v>
      </c>
    </row>
    <row r="262" spans="1:4" ht="28.2" thickBot="1">
      <c r="A262" s="16" t="s">
        <v>2755</v>
      </c>
      <c r="B262" s="16" t="s">
        <v>2756</v>
      </c>
      <c r="C262" s="17" t="s">
        <v>334</v>
      </c>
      <c r="D262" s="17" t="str">
        <f>IF(OR(C262="Non Grade",C262="Worker",C262="Staff",C262="Senior Staff"),"Kategori Jabatan Level 1",IF(OR(C262="Team Leader",C262="Junior Manager"),"Kategori Jabatan Level 2",IF(C262="Middle Manager","Kategori Jabatan Level 3","Kategori Jabatan Level 4")))</f>
        <v>Kategori Jabatan Level 2</v>
      </c>
    </row>
    <row r="263" spans="1:4" ht="55.8" thickBot="1">
      <c r="A263" s="16" t="s">
        <v>2742</v>
      </c>
      <c r="B263" s="16" t="s">
        <v>2743</v>
      </c>
      <c r="C263" s="17" t="s">
        <v>334</v>
      </c>
      <c r="D263" s="17" t="str">
        <f>IF(OR(C263="Non Grade",C263="Worker",C263="Staff",C263="Senior Staff"),"Kategori Jabatan Level 1",IF(OR(C263="Team Leader",C263="Junior Manager"),"Kategori Jabatan Level 2",IF(C263="Middle Manager","Kategori Jabatan Level 3","Kategori Jabatan Level 4")))</f>
        <v>Kategori Jabatan Level 2</v>
      </c>
    </row>
    <row r="264" spans="1:4" ht="28.2" thickBot="1">
      <c r="A264" s="16" t="s">
        <v>2780</v>
      </c>
      <c r="B264" s="16" t="s">
        <v>2781</v>
      </c>
      <c r="C264" s="17" t="s">
        <v>334</v>
      </c>
      <c r="D264" s="17" t="str">
        <f>IF(OR(C264="Non Grade",C264="Worker",C264="Staff",C264="Senior Staff"),"Kategori Jabatan Level 1",IF(OR(C264="Team Leader",C264="Junior Manager"),"Kategori Jabatan Level 2",IF(C264="Middle Manager","Kategori Jabatan Level 3","Kategori Jabatan Level 4")))</f>
        <v>Kategori Jabatan Level 2</v>
      </c>
    </row>
    <row r="265" spans="1:4" ht="42" thickBot="1">
      <c r="A265" s="16" t="s">
        <v>2965</v>
      </c>
      <c r="B265" s="16" t="s">
        <v>2966</v>
      </c>
      <c r="C265" s="17" t="s">
        <v>334</v>
      </c>
      <c r="D265" s="17" t="str">
        <f>IF(OR(C265="Non Grade",C265="Worker",C265="Staff",C265="Senior Staff"),"Kategori Jabatan Level 1",IF(OR(C265="Team Leader",C265="Junior Manager"),"Kategori Jabatan Level 2",IF(C265="Middle Manager","Kategori Jabatan Level 3","Kategori Jabatan Level 4")))</f>
        <v>Kategori Jabatan Level 2</v>
      </c>
    </row>
    <row r="266" spans="1:4" ht="15" thickBot="1">
      <c r="A266" s="16" t="s">
        <v>2691</v>
      </c>
      <c r="B266" s="16" t="s">
        <v>2692</v>
      </c>
      <c r="C266" s="17" t="s">
        <v>293</v>
      </c>
      <c r="D266" s="17" t="str">
        <f>IF(OR(C266="Non Grade",C266="Worker",C266="Staff",C266="Senior Staff"),"Kategori Jabatan Level 1",IF(OR(C266="Team Leader",C266="Junior Manager"),"Kategori Jabatan Level 2",IF(C266="Middle Manager","Kategori Jabatan Level 3","Kategori Jabatan Level 4")))</f>
        <v>Kategori Jabatan Level 2</v>
      </c>
    </row>
    <row r="267" spans="1:4" ht="152.4" thickBot="1">
      <c r="A267" s="16" t="s">
        <v>2730</v>
      </c>
      <c r="B267" s="18" t="s">
        <v>3106</v>
      </c>
      <c r="C267" s="17" t="s">
        <v>354</v>
      </c>
      <c r="D267" s="17" t="str">
        <f>IF(OR(C267="Non Grade",C267="Worker",C267="Staff",C267="Senior Staff"),"Kategori Jabatan Level 1",IF(OR(C267="Team Leader",C267="Junior Manager"),"Kategori Jabatan Level 2",IF(C267="Middle Manager","Kategori Jabatan Level 3","Kategori Jabatan Level 4")))</f>
        <v>Kategori Jabatan Level 3</v>
      </c>
    </row>
    <row r="268" spans="1:4" ht="15" thickBot="1">
      <c r="A268" s="16" t="s">
        <v>2970</v>
      </c>
      <c r="B268" s="16" t="s">
        <v>2971</v>
      </c>
      <c r="C268" s="17" t="s">
        <v>293</v>
      </c>
      <c r="D268" s="17" t="str">
        <f>IF(OR(C268="Non Grade",C268="Worker",C268="Staff",C268="Senior Staff"),"Kategori Jabatan Level 1",IF(OR(C268="Team Leader",C268="Junior Manager"),"Kategori Jabatan Level 2",IF(C268="Middle Manager","Kategori Jabatan Level 3","Kategori Jabatan Level 4")))</f>
        <v>Kategori Jabatan Level 2</v>
      </c>
    </row>
    <row r="269" spans="1:4" ht="55.8" thickBot="1">
      <c r="A269" s="16" t="s">
        <v>3055</v>
      </c>
      <c r="B269" s="16" t="s">
        <v>3056</v>
      </c>
      <c r="C269" s="17" t="s">
        <v>354</v>
      </c>
      <c r="D269" s="17" t="str">
        <f>IF(OR(C269="Non Grade",C269="Worker",C269="Staff",C269="Senior Staff"),"Kategori Jabatan Level 1",IF(OR(C269="Team Leader",C269="Junior Manager"),"Kategori Jabatan Level 2",IF(C269="Middle Manager","Kategori Jabatan Level 3","Kategori Jabatan Level 4")))</f>
        <v>Kategori Jabatan Level 3</v>
      </c>
    </row>
    <row r="270" spans="1:4" ht="42" thickBot="1">
      <c r="A270" s="16" t="s">
        <v>2642</v>
      </c>
      <c r="B270" s="16" t="s">
        <v>2643</v>
      </c>
      <c r="C270" s="17" t="s">
        <v>293</v>
      </c>
      <c r="D270" s="17" t="str">
        <f>IF(OR(C270="Non Grade",C270="Worker",C270="Staff",C270="Senior Staff"),"Kategori Jabatan Level 1",IF(OR(C270="Team Leader",C270="Junior Manager"),"Kategori Jabatan Level 2",IF(C270="Middle Manager","Kategori Jabatan Level 3","Kategori Jabatan Level 4")))</f>
        <v>Kategori Jabatan Level 2</v>
      </c>
    </row>
    <row r="271" spans="1:4" ht="42" thickBot="1">
      <c r="A271" s="16" t="s">
        <v>2642</v>
      </c>
      <c r="B271" s="16" t="s">
        <v>2643</v>
      </c>
      <c r="C271" s="17" t="s">
        <v>293</v>
      </c>
      <c r="D271" s="17" t="str">
        <f>IF(OR(C271="Non Grade",C271="Worker",C271="Staff",C271="Senior Staff"),"Kategori Jabatan Level 1",IF(OR(C271="Team Leader",C271="Junior Manager"),"Kategori Jabatan Level 2",IF(C271="Middle Manager","Kategori Jabatan Level 3","Kategori Jabatan Level 4")))</f>
        <v>Kategori Jabatan Level 2</v>
      </c>
    </row>
    <row r="272" spans="1:4" ht="42" thickBot="1">
      <c r="A272" s="16" t="s">
        <v>2642</v>
      </c>
      <c r="B272" s="16" t="s">
        <v>2643</v>
      </c>
      <c r="C272" s="17" t="s">
        <v>293</v>
      </c>
      <c r="D272" s="17" t="str">
        <f>IF(OR(C272="Non Grade",C272="Worker",C272="Staff",C272="Senior Staff"),"Kategori Jabatan Level 1",IF(OR(C272="Team Leader",C272="Junior Manager"),"Kategori Jabatan Level 2",IF(C272="Middle Manager","Kategori Jabatan Level 3","Kategori Jabatan Level 4")))</f>
        <v>Kategori Jabatan Level 2</v>
      </c>
    </row>
    <row r="273" spans="1:4" ht="42" thickBot="1">
      <c r="A273" s="16" t="s">
        <v>2642</v>
      </c>
      <c r="B273" s="16" t="s">
        <v>2643</v>
      </c>
      <c r="C273" s="17" t="s">
        <v>293</v>
      </c>
      <c r="D273" s="17" t="str">
        <f>IF(OR(C273="Non Grade",C273="Worker",C273="Staff",C273="Senior Staff"),"Kategori Jabatan Level 1",IF(OR(C273="Team Leader",C273="Junior Manager"),"Kategori Jabatan Level 2",IF(C273="Middle Manager","Kategori Jabatan Level 3","Kategori Jabatan Level 4")))</f>
        <v>Kategori Jabatan Level 2</v>
      </c>
    </row>
    <row r="274" spans="1:4" ht="42" thickBot="1">
      <c r="A274" s="16" t="s">
        <v>2642</v>
      </c>
      <c r="B274" s="16" t="s">
        <v>2643</v>
      </c>
      <c r="C274" s="17" t="s">
        <v>293</v>
      </c>
      <c r="D274" s="17" t="str">
        <f>IF(OR(C274="Non Grade",C274="Worker",C274="Staff",C274="Senior Staff"),"Kategori Jabatan Level 1",IF(OR(C274="Team Leader",C274="Junior Manager"),"Kategori Jabatan Level 2",IF(C274="Middle Manager","Kategori Jabatan Level 3","Kategori Jabatan Level 4")))</f>
        <v>Kategori Jabatan Level 2</v>
      </c>
    </row>
    <row r="275" spans="1:4" ht="42" thickBot="1">
      <c r="A275" s="16" t="s">
        <v>2642</v>
      </c>
      <c r="B275" s="16" t="s">
        <v>2643</v>
      </c>
      <c r="C275" s="17" t="s">
        <v>293</v>
      </c>
      <c r="D275" s="17" t="str">
        <f>IF(OR(C275="Non Grade",C275="Worker",C275="Staff",C275="Senior Staff"),"Kategori Jabatan Level 1",IF(OR(C275="Team Leader",C275="Junior Manager"),"Kategori Jabatan Level 2",IF(C275="Middle Manager","Kategori Jabatan Level 3","Kategori Jabatan Level 4")))</f>
        <v>Kategori Jabatan Level 2</v>
      </c>
    </row>
    <row r="276" spans="1:4" ht="42" thickBot="1">
      <c r="A276" s="16" t="s">
        <v>2642</v>
      </c>
      <c r="B276" s="16" t="s">
        <v>2643</v>
      </c>
      <c r="C276" s="17" t="s">
        <v>293</v>
      </c>
      <c r="D276" s="17" t="str">
        <f>IF(OR(C276="Non Grade",C276="Worker",C276="Staff",C276="Senior Staff"),"Kategori Jabatan Level 1",IF(OR(C276="Team Leader",C276="Junior Manager"),"Kategori Jabatan Level 2",IF(C276="Middle Manager","Kategori Jabatan Level 3","Kategori Jabatan Level 4")))</f>
        <v>Kategori Jabatan Level 2</v>
      </c>
    </row>
    <row r="277" spans="1:4" ht="42" thickBot="1">
      <c r="A277" s="16" t="s">
        <v>2642</v>
      </c>
      <c r="B277" s="16" t="s">
        <v>2643</v>
      </c>
      <c r="C277" s="17" t="s">
        <v>293</v>
      </c>
      <c r="D277" s="17" t="str">
        <f>IF(OR(C277="Non Grade",C277="Worker",C277="Staff",C277="Senior Staff"),"Kategori Jabatan Level 1",IF(OR(C277="Team Leader",C277="Junior Manager"),"Kategori Jabatan Level 2",IF(C277="Middle Manager","Kategori Jabatan Level 3","Kategori Jabatan Level 4")))</f>
        <v>Kategori Jabatan Level 2</v>
      </c>
    </row>
    <row r="278" spans="1:4" ht="42" thickBot="1">
      <c r="A278" s="16" t="s">
        <v>2642</v>
      </c>
      <c r="B278" s="16" t="s">
        <v>2643</v>
      </c>
      <c r="C278" s="17" t="s">
        <v>293</v>
      </c>
      <c r="D278" s="17" t="str">
        <f>IF(OR(C278="Non Grade",C278="Worker",C278="Staff",C278="Senior Staff"),"Kategori Jabatan Level 1",IF(OR(C278="Team Leader",C278="Junior Manager"),"Kategori Jabatan Level 2",IF(C278="Middle Manager","Kategori Jabatan Level 3","Kategori Jabatan Level 4")))</f>
        <v>Kategori Jabatan Level 2</v>
      </c>
    </row>
    <row r="279" spans="1:4" ht="42" thickBot="1">
      <c r="A279" s="16" t="s">
        <v>2642</v>
      </c>
      <c r="B279" s="16" t="s">
        <v>2643</v>
      </c>
      <c r="C279" s="17" t="s">
        <v>293</v>
      </c>
      <c r="D279" s="17" t="str">
        <f>IF(OR(C279="Non Grade",C279="Worker",C279="Staff",C279="Senior Staff"),"Kategori Jabatan Level 1",IF(OR(C279="Team Leader",C279="Junior Manager"),"Kategori Jabatan Level 2",IF(C279="Middle Manager","Kategori Jabatan Level 3","Kategori Jabatan Level 4")))</f>
        <v>Kategori Jabatan Level 2</v>
      </c>
    </row>
    <row r="280" spans="1:4" ht="42" thickBot="1">
      <c r="A280" s="16" t="s">
        <v>2642</v>
      </c>
      <c r="B280" s="16" t="s">
        <v>2643</v>
      </c>
      <c r="C280" s="17" t="s">
        <v>293</v>
      </c>
      <c r="D280" s="17" t="str">
        <f>IF(OR(C280="Non Grade",C280="Worker",C280="Staff",C280="Senior Staff"),"Kategori Jabatan Level 1",IF(OR(C280="Team Leader",C280="Junior Manager"),"Kategori Jabatan Level 2",IF(C280="Middle Manager","Kategori Jabatan Level 3","Kategori Jabatan Level 4")))</f>
        <v>Kategori Jabatan Level 2</v>
      </c>
    </row>
    <row r="281" spans="1:4" ht="42" thickBot="1">
      <c r="A281" s="16" t="s">
        <v>2642</v>
      </c>
      <c r="B281" s="16" t="s">
        <v>2643</v>
      </c>
      <c r="C281" s="17" t="s">
        <v>293</v>
      </c>
      <c r="D281" s="17" t="str">
        <f>IF(OR(C281="Non Grade",C281="Worker",C281="Staff",C281="Senior Staff"),"Kategori Jabatan Level 1",IF(OR(C281="Team Leader",C281="Junior Manager"),"Kategori Jabatan Level 2",IF(C281="Middle Manager","Kategori Jabatan Level 3","Kategori Jabatan Level 4")))</f>
        <v>Kategori Jabatan Level 2</v>
      </c>
    </row>
    <row r="282" spans="1:4" ht="28.2" thickBot="1">
      <c r="A282" s="16" t="s">
        <v>2904</v>
      </c>
      <c r="B282" s="16" t="s">
        <v>2905</v>
      </c>
      <c r="C282" s="17" t="s">
        <v>354</v>
      </c>
      <c r="D282" s="17" t="str">
        <f>IF(OR(C282="Non Grade",C282="Worker",C282="Staff",C282="Senior Staff"),"Kategori Jabatan Level 1",IF(OR(C282="Team Leader",C282="Junior Manager"),"Kategori Jabatan Level 2",IF(C282="Middle Manager","Kategori Jabatan Level 3","Kategori Jabatan Level 4")))</f>
        <v>Kategori Jabatan Level 3</v>
      </c>
    </row>
    <row r="283" spans="1:4" ht="28.2" thickBot="1">
      <c r="A283" s="16" t="s">
        <v>2861</v>
      </c>
      <c r="B283" s="16" t="s">
        <v>2862</v>
      </c>
      <c r="C283" s="17" t="s">
        <v>354</v>
      </c>
      <c r="D283" s="17" t="str">
        <f>IF(OR(C283="Non Grade",C283="Worker",C283="Staff",C283="Senior Staff"),"Kategori Jabatan Level 1",IF(OR(C283="Team Leader",C283="Junior Manager"),"Kategori Jabatan Level 2",IF(C283="Middle Manager","Kategori Jabatan Level 3","Kategori Jabatan Level 4")))</f>
        <v>Kategori Jabatan Level 3</v>
      </c>
    </row>
    <row r="284" spans="1:4" ht="55.8" thickBot="1">
      <c r="A284" s="16" t="s">
        <v>2898</v>
      </c>
      <c r="B284" s="16" t="s">
        <v>2899</v>
      </c>
      <c r="C284" s="17" t="s">
        <v>354</v>
      </c>
      <c r="D284" s="17" t="str">
        <f>IF(OR(C284="Non Grade",C284="Worker",C284="Staff",C284="Senior Staff"),"Kategori Jabatan Level 1",IF(OR(C284="Team Leader",C284="Junior Manager"),"Kategori Jabatan Level 2",IF(C284="Middle Manager","Kategori Jabatan Level 3","Kategori Jabatan Level 4")))</f>
        <v>Kategori Jabatan Level 3</v>
      </c>
    </row>
    <row r="285" spans="1:4" ht="55.8" thickBot="1">
      <c r="A285" s="16" t="s">
        <v>2943</v>
      </c>
      <c r="B285" s="16" t="s">
        <v>2944</v>
      </c>
      <c r="C285" s="17" t="s">
        <v>334</v>
      </c>
      <c r="D285" s="17" t="str">
        <f>IF(OR(C285="Non Grade",C285="Worker",C285="Staff",C285="Senior Staff"),"Kategori Jabatan Level 1",IF(OR(C285="Team Leader",C285="Junior Manager"),"Kategori Jabatan Level 2",IF(C285="Middle Manager","Kategori Jabatan Level 3","Kategori Jabatan Level 4")))</f>
        <v>Kategori Jabatan Level 2</v>
      </c>
    </row>
    <row r="286" spans="1:4" ht="15" thickBot="1">
      <c r="A286" s="16" t="s">
        <v>2798</v>
      </c>
      <c r="B286" s="16" t="s">
        <v>2799</v>
      </c>
      <c r="C286" s="17" t="s">
        <v>334</v>
      </c>
      <c r="D286" s="17" t="str">
        <f>IF(OR(C286="Non Grade",C286="Worker",C286="Staff",C286="Senior Staff"),"Kategori Jabatan Level 1",IF(OR(C286="Team Leader",C286="Junior Manager"),"Kategori Jabatan Level 2",IF(C286="Middle Manager","Kategori Jabatan Level 3","Kategori Jabatan Level 4")))</f>
        <v>Kategori Jabatan Level 2</v>
      </c>
    </row>
    <row r="287" spans="1:4" ht="28.2" thickBot="1">
      <c r="A287" s="16" t="s">
        <v>3039</v>
      </c>
      <c r="B287" s="16" t="s">
        <v>3040</v>
      </c>
      <c r="C287" s="17" t="s">
        <v>334</v>
      </c>
      <c r="D287" s="17" t="str">
        <f>IF(OR(C287="Non Grade",C287="Worker",C287="Staff",C287="Senior Staff"),"Kategori Jabatan Level 1",IF(OR(C287="Team Leader",C287="Junior Manager"),"Kategori Jabatan Level 2",IF(C287="Middle Manager","Kategori Jabatan Level 3","Kategori Jabatan Level 4")))</f>
        <v>Kategori Jabatan Level 2</v>
      </c>
    </row>
    <row r="288" spans="1:4" ht="55.8" thickBot="1">
      <c r="A288" s="16" t="s">
        <v>2841</v>
      </c>
      <c r="B288" s="18" t="s">
        <v>3128</v>
      </c>
      <c r="C288" s="17" t="s">
        <v>354</v>
      </c>
      <c r="D288" s="17" t="str">
        <f>IF(OR(C288="Non Grade",C288="Worker",C288="Staff",C288="Senior Staff"),"Kategori Jabatan Level 1",IF(OR(C288="Team Leader",C288="Junior Manager"),"Kategori Jabatan Level 2",IF(C288="Middle Manager","Kategori Jabatan Level 3","Kategori Jabatan Level 4")))</f>
        <v>Kategori Jabatan Level 3</v>
      </c>
    </row>
    <row r="289" spans="1:4" ht="28.2" thickBot="1">
      <c r="A289" s="16" t="s">
        <v>2999</v>
      </c>
      <c r="B289" s="16" t="s">
        <v>3000</v>
      </c>
      <c r="C289" s="17" t="s">
        <v>334</v>
      </c>
      <c r="D289" s="17" t="str">
        <f>IF(OR(C289="Non Grade",C289="Worker",C289="Staff",C289="Senior Staff"),"Kategori Jabatan Level 1",IF(OR(C289="Team Leader",C289="Junior Manager"),"Kategori Jabatan Level 2",IF(C289="Middle Manager","Kategori Jabatan Level 3","Kategori Jabatan Level 4")))</f>
        <v>Kategori Jabatan Level 2</v>
      </c>
    </row>
    <row r="290" spans="1:4" ht="55.8" thickBot="1">
      <c r="A290" s="16" t="s">
        <v>2672</v>
      </c>
      <c r="B290" s="18" t="s">
        <v>3101</v>
      </c>
      <c r="C290" s="17" t="s">
        <v>293</v>
      </c>
      <c r="D290" s="17" t="str">
        <f>IF(OR(C290="Non Grade",C290="Worker",C290="Staff",C290="Senior Staff"),"Kategori Jabatan Level 1",IF(OR(C290="Team Leader",C290="Junior Manager"),"Kategori Jabatan Level 2",IF(C290="Middle Manager","Kategori Jabatan Level 3","Kategori Jabatan Level 4")))</f>
        <v>Kategori Jabatan Level 2</v>
      </c>
    </row>
    <row r="291" spans="1:4" ht="28.2" thickBot="1">
      <c r="A291" s="16" t="s">
        <v>2792</v>
      </c>
      <c r="B291" s="16" t="s">
        <v>2793</v>
      </c>
      <c r="C291" s="17" t="s">
        <v>354</v>
      </c>
      <c r="D291" s="17" t="str">
        <f>IF(OR(C291="Non Grade",C291="Worker",C291="Staff",C291="Senior Staff"),"Kategori Jabatan Level 1",IF(OR(C291="Team Leader",C291="Junior Manager"),"Kategori Jabatan Level 2",IF(C291="Middle Manager","Kategori Jabatan Level 3","Kategori Jabatan Level 4")))</f>
        <v>Kategori Jabatan Level 3</v>
      </c>
    </row>
    <row r="292" spans="1:4" ht="69.599999999999994" thickBot="1">
      <c r="A292" s="16" t="s">
        <v>2752</v>
      </c>
      <c r="B292" s="18" t="s">
        <v>3114</v>
      </c>
      <c r="C292" s="17" t="s">
        <v>893</v>
      </c>
      <c r="D292" s="17" t="str">
        <f>IF(OR(C292="Non Grade",C292="Worker",C292="Staff",C292="Senior Staff"),"Kategori Jabatan Level 1",IF(OR(C292="Team Leader",C292="Junior Manager"),"Kategori Jabatan Level 2",IF(C292="Middle Manager","Kategori Jabatan Level 3","Kategori Jabatan Level 4")))</f>
        <v>Kategori Jabatan Level 4</v>
      </c>
    </row>
    <row r="293" spans="1:4" ht="55.8" thickBot="1">
      <c r="A293" s="16" t="s">
        <v>2914</v>
      </c>
      <c r="B293" s="16" t="s">
        <v>2915</v>
      </c>
      <c r="C293" s="17" t="s">
        <v>893</v>
      </c>
      <c r="D293" s="17" t="str">
        <f>IF(OR(C293="Non Grade",C293="Worker",C293="Staff",C293="Senior Staff"),"Kategori Jabatan Level 1",IF(OR(C293="Team Leader",C293="Junior Manager"),"Kategori Jabatan Level 2",IF(C293="Middle Manager","Kategori Jabatan Level 3","Kategori Jabatan Level 4")))</f>
        <v>Kategori Jabatan Level 4</v>
      </c>
    </row>
    <row r="294" spans="1:4" ht="42" thickBot="1">
      <c r="A294" s="16" t="s">
        <v>2761</v>
      </c>
      <c r="B294" s="16" t="s">
        <v>2762</v>
      </c>
      <c r="C294" s="17" t="s">
        <v>334</v>
      </c>
      <c r="D294" s="17" t="str">
        <f>IF(OR(C294="Non Grade",C294="Worker",C294="Staff",C294="Senior Staff"),"Kategori Jabatan Level 1",IF(OR(C294="Team Leader",C294="Junior Manager"),"Kategori Jabatan Level 2",IF(C294="Middle Manager","Kategori Jabatan Level 3","Kategori Jabatan Level 4")))</f>
        <v>Kategori Jabatan Level 2</v>
      </c>
    </row>
    <row r="295" spans="1:4" ht="15" thickBot="1">
      <c r="A295" s="16" t="s">
        <v>2761</v>
      </c>
      <c r="B295" s="16" t="s">
        <v>2908</v>
      </c>
      <c r="C295" s="17" t="s">
        <v>354</v>
      </c>
      <c r="D295" s="17" t="str">
        <f>IF(OR(C295="Non Grade",C295="Worker",C295="Staff",C295="Senior Staff"),"Kategori Jabatan Level 1",IF(OR(C295="Team Leader",C295="Junior Manager"),"Kategori Jabatan Level 2",IF(C295="Middle Manager","Kategori Jabatan Level 3","Kategori Jabatan Level 4")))</f>
        <v>Kategori Jabatan Level 3</v>
      </c>
    </row>
    <row r="296" spans="1:4" ht="28.2" thickBot="1">
      <c r="A296" s="16" t="s">
        <v>2761</v>
      </c>
      <c r="B296" s="16" t="s">
        <v>3073</v>
      </c>
      <c r="C296" s="17" t="s">
        <v>334</v>
      </c>
      <c r="D296" s="17" t="str">
        <f>IF(OR(C296="Non Grade",C296="Worker",C296="Staff",C296="Senior Staff"),"Kategori Jabatan Level 1",IF(OR(C296="Team Leader",C296="Junior Manager"),"Kategori Jabatan Level 2",IF(C296="Middle Manager","Kategori Jabatan Level 3","Kategori Jabatan Level 4")))</f>
        <v>Kategori Jabatan Level 2</v>
      </c>
    </row>
    <row r="297" spans="1:4" ht="15" thickBot="1">
      <c r="A297" s="16" t="s">
        <v>2656</v>
      </c>
      <c r="B297" s="16" t="s">
        <v>2657</v>
      </c>
      <c r="C297" s="17" t="s">
        <v>293</v>
      </c>
      <c r="D297" s="17" t="str">
        <f>IF(OR(C297="Non Grade",C297="Worker",C297="Staff",C297="Senior Staff"),"Kategori Jabatan Level 1",IF(OR(C297="Team Leader",C297="Junior Manager"),"Kategori Jabatan Level 2",IF(C297="Middle Manager","Kategori Jabatan Level 3","Kategori Jabatan Level 4")))</f>
        <v>Kategori Jabatan Level 2</v>
      </c>
    </row>
    <row r="298" spans="1:4" ht="55.8" thickBot="1">
      <c r="A298" s="16" t="s">
        <v>2715</v>
      </c>
      <c r="B298" s="18" t="s">
        <v>3103</v>
      </c>
      <c r="C298" s="17" t="s">
        <v>334</v>
      </c>
      <c r="D298" s="17" t="str">
        <f>IF(OR(C298="Non Grade",C298="Worker",C298="Staff",C298="Senior Staff"),"Kategori Jabatan Level 1",IF(OR(C298="Team Leader",C298="Junior Manager"),"Kategori Jabatan Level 2",IF(C298="Middle Manager","Kategori Jabatan Level 3","Kategori Jabatan Level 4")))</f>
        <v>Kategori Jabatan Level 2</v>
      </c>
    </row>
    <row r="299" spans="1:4" ht="15" thickBot="1">
      <c r="A299" s="16" t="s">
        <v>2838</v>
      </c>
      <c r="B299" s="16" t="s">
        <v>2839</v>
      </c>
      <c r="C299" s="17" t="s">
        <v>293</v>
      </c>
      <c r="D299" s="17" t="str">
        <f>IF(OR(C299="Non Grade",C299="Worker",C299="Staff",C299="Senior Staff"),"Kategori Jabatan Level 1",IF(OR(C299="Team Leader",C299="Junior Manager"),"Kategori Jabatan Level 2",IF(C299="Middle Manager","Kategori Jabatan Level 3","Kategori Jabatan Level 4")))</f>
        <v>Kategori Jabatan Level 2</v>
      </c>
    </row>
    <row r="300" spans="1:4" ht="28.2" thickBot="1">
      <c r="A300" s="16" t="s">
        <v>3057</v>
      </c>
      <c r="B300" s="16" t="s">
        <v>3058</v>
      </c>
      <c r="C300" s="17" t="s">
        <v>354</v>
      </c>
      <c r="D300" s="17" t="str">
        <f>IF(OR(C300="Non Grade",C300="Worker",C300="Staff",C300="Senior Staff"),"Kategori Jabatan Level 1",IF(OR(C300="Team Leader",C300="Junior Manager"),"Kategori Jabatan Level 2",IF(C300="Middle Manager","Kategori Jabatan Level 3","Kategori Jabatan Level 4")))</f>
        <v>Kategori Jabatan Level 3</v>
      </c>
    </row>
    <row r="301" spans="1:4" ht="15" thickBot="1">
      <c r="A301" s="16" t="s">
        <v>3047</v>
      </c>
      <c r="B301" s="16" t="s">
        <v>3048</v>
      </c>
      <c r="C301" s="17" t="s">
        <v>354</v>
      </c>
      <c r="D301" s="17" t="str">
        <f>IF(OR(C301="Non Grade",C301="Worker",C301="Staff",C301="Senior Staff"),"Kategori Jabatan Level 1",IF(OR(C301="Team Leader",C301="Junior Manager"),"Kategori Jabatan Level 2",IF(C301="Middle Manager","Kategori Jabatan Level 3","Kategori Jabatan Level 4")))</f>
        <v>Kategori Jabatan Level 3</v>
      </c>
    </row>
    <row r="302" spans="1:4" ht="15" thickBot="1">
      <c r="A302" s="16" t="s">
        <v>2607</v>
      </c>
      <c r="B302" s="16" t="s">
        <v>2607</v>
      </c>
      <c r="C302" s="17" t="s">
        <v>383</v>
      </c>
      <c r="D302" s="17" t="str">
        <f>IF(OR(C302="Non Grade",C302="Worker",C302="Staff",C302="Senior Staff"),"Kategori Jabatan Level 1",IF(OR(C302="Team Leader",C302="Junior Manager"),"Kategori Jabatan Level 2",IF(C302="Middle Manager","Kategori Jabatan Level 3","Kategori Jabatan Level 4")))</f>
        <v>Kategori Jabatan Level 1</v>
      </c>
    </row>
    <row r="303" spans="1:4" ht="15" thickBot="1">
      <c r="A303" s="16" t="s">
        <v>3079</v>
      </c>
      <c r="B303" s="16" t="s">
        <v>3079</v>
      </c>
      <c r="C303" s="17" t="s">
        <v>334</v>
      </c>
      <c r="D303" s="17" t="str">
        <f>IF(OR(C303="Non Grade",C303="Worker",C303="Staff",C303="Senior Staff"),"Kategori Jabatan Level 1",IF(OR(C303="Team Leader",C303="Junior Manager"),"Kategori Jabatan Level 2",IF(C303="Middle Manager","Kategori Jabatan Level 3","Kategori Jabatan Level 4")))</f>
        <v>Kategori Jabatan Level 2</v>
      </c>
    </row>
    <row r="304" spans="1:4" ht="15" thickBot="1">
      <c r="A304" s="16" t="s">
        <v>3079</v>
      </c>
      <c r="B304" s="16" t="s">
        <v>3079</v>
      </c>
      <c r="C304" s="17" t="s">
        <v>334</v>
      </c>
      <c r="D304" s="17" t="str">
        <f>IF(OR(C304="Non Grade",C304="Worker",C304="Staff",C304="Senior Staff"),"Kategori Jabatan Level 1",IF(OR(C304="Team Leader",C304="Junior Manager"),"Kategori Jabatan Level 2",IF(C304="Middle Manager","Kategori Jabatan Level 3","Kategori Jabatan Level 4")))</f>
        <v>Kategori Jabatan Level 2</v>
      </c>
    </row>
    <row r="305" spans="1:4" ht="28.2" thickBot="1">
      <c r="A305" s="16" t="s">
        <v>2784</v>
      </c>
      <c r="B305" s="16" t="s">
        <v>2785</v>
      </c>
      <c r="C305" s="17" t="s">
        <v>293</v>
      </c>
      <c r="D305" s="17" t="str">
        <f>IF(OR(C305="Non Grade",C305="Worker",C305="Staff",C305="Senior Staff"),"Kategori Jabatan Level 1",IF(OR(C305="Team Leader",C305="Junior Manager"),"Kategori Jabatan Level 2",IF(C305="Middle Manager","Kategori Jabatan Level 3","Kategori Jabatan Level 4")))</f>
        <v>Kategori Jabatan Level 2</v>
      </c>
    </row>
    <row r="306" spans="1:4" ht="55.8" thickBot="1">
      <c r="A306" s="16" t="s">
        <v>3021</v>
      </c>
      <c r="B306" s="16" t="s">
        <v>3022</v>
      </c>
      <c r="C306" s="17" t="s">
        <v>293</v>
      </c>
      <c r="D306" s="17" t="str">
        <f>IF(OR(C306="Non Grade",C306="Worker",C306="Staff",C306="Senior Staff"),"Kategori Jabatan Level 1",IF(OR(C306="Team Leader",C306="Junior Manager"),"Kategori Jabatan Level 2",IF(C306="Middle Manager","Kategori Jabatan Level 3","Kategori Jabatan Level 4")))</f>
        <v>Kategori Jabatan Level 2</v>
      </c>
    </row>
    <row r="307" spans="1:4" ht="42" thickBot="1">
      <c r="A307" s="16" t="s">
        <v>2774</v>
      </c>
      <c r="B307" s="16" t="s">
        <v>2775</v>
      </c>
      <c r="C307" s="17" t="s">
        <v>354</v>
      </c>
      <c r="D307" s="17" t="str">
        <f>IF(OR(C307="Non Grade",C307="Worker",C307="Staff",C307="Senior Staff"),"Kategori Jabatan Level 1",IF(OR(C307="Team Leader",C307="Junior Manager"),"Kategori Jabatan Level 2",IF(C307="Middle Manager","Kategori Jabatan Level 3","Kategori Jabatan Level 4")))</f>
        <v>Kategori Jabatan Level 3</v>
      </c>
    </row>
    <row r="308" spans="1:4" ht="42" thickBot="1">
      <c r="A308" s="16" t="s">
        <v>2774</v>
      </c>
      <c r="B308" s="16" t="s">
        <v>2775</v>
      </c>
      <c r="C308" s="17" t="s">
        <v>354</v>
      </c>
      <c r="D308" s="17" t="str">
        <f>IF(OR(C308="Non Grade",C308="Worker",C308="Staff",C308="Senior Staff"),"Kategori Jabatan Level 1",IF(OR(C308="Team Leader",C308="Junior Manager"),"Kategori Jabatan Level 2",IF(C308="Middle Manager","Kategori Jabatan Level 3","Kategori Jabatan Level 4")))</f>
        <v>Kategori Jabatan Level 3</v>
      </c>
    </row>
    <row r="309" spans="1:4" ht="42" thickBot="1">
      <c r="A309" s="18" t="s">
        <v>3118</v>
      </c>
      <c r="B309" s="16" t="s">
        <v>2775</v>
      </c>
      <c r="C309" s="17" t="s">
        <v>354</v>
      </c>
      <c r="D309" s="17" t="str">
        <f>IF(OR(C309="Non Grade",C309="Worker",C309="Staff",C309="Senior Staff"),"Kategori Jabatan Level 1",IF(OR(C309="Team Leader",C309="Junior Manager"),"Kategori Jabatan Level 2",IF(C309="Middle Manager","Kategori Jabatan Level 3","Kategori Jabatan Level 4")))</f>
        <v>Kategori Jabatan Level 3</v>
      </c>
    </row>
    <row r="310" spans="1:4" ht="15" thickBot="1">
      <c r="A310" s="16" t="s">
        <v>229</v>
      </c>
      <c r="B310" s="16" t="s">
        <v>2693</v>
      </c>
      <c r="C310" s="17" t="s">
        <v>334</v>
      </c>
      <c r="D310" s="17" t="str">
        <f>IF(OR(C310="Non Grade",C310="Worker",C310="Staff",C310="Senior Staff"),"Kategori Jabatan Level 1",IF(OR(C310="Team Leader",C310="Junior Manager"),"Kategori Jabatan Level 2",IF(C310="Middle Manager","Kategori Jabatan Level 3","Kategori Jabatan Level 4")))</f>
        <v>Kategori Jabatan Level 2</v>
      </c>
    </row>
    <row r="311" spans="1:4" ht="28.2" thickBot="1">
      <c r="A311" s="16" t="s">
        <v>2786</v>
      </c>
      <c r="B311" s="16" t="s">
        <v>2787</v>
      </c>
      <c r="C311" s="17" t="s">
        <v>293</v>
      </c>
      <c r="D311" s="17" t="str">
        <f>IF(OR(C311="Non Grade",C311="Worker",C311="Staff",C311="Senior Staff"),"Kategori Jabatan Level 1",IF(OR(C311="Team Leader",C311="Junior Manager"),"Kategori Jabatan Level 2",IF(C311="Middle Manager","Kategori Jabatan Level 3","Kategori Jabatan Level 4")))</f>
        <v>Kategori Jabatan Level 2</v>
      </c>
    </row>
    <row r="312" spans="1:4" ht="28.2" thickBot="1">
      <c r="A312" s="16" t="s">
        <v>2660</v>
      </c>
      <c r="B312" s="16" t="s">
        <v>2661</v>
      </c>
      <c r="C312" s="17" t="s">
        <v>383</v>
      </c>
      <c r="D312" s="17" t="str">
        <f>IF(OR(C312="Non Grade",C312="Worker",C312="Staff",C312="Senior Staff"),"Kategori Jabatan Level 1",IF(OR(C312="Team Leader",C312="Junior Manager"),"Kategori Jabatan Level 2",IF(C312="Middle Manager","Kategori Jabatan Level 3","Kategori Jabatan Level 4")))</f>
        <v>Kategori Jabatan Level 1</v>
      </c>
    </row>
    <row r="313" spans="1:4" ht="42" thickBot="1">
      <c r="A313" s="16" t="s">
        <v>3063</v>
      </c>
      <c r="B313" s="16" t="s">
        <v>3064</v>
      </c>
      <c r="C313" s="17" t="s">
        <v>354</v>
      </c>
      <c r="D313" s="17" t="str">
        <f>IF(OR(C313="Non Grade",C313="Worker",C313="Staff",C313="Senior Staff"),"Kategori Jabatan Level 1",IF(OR(C313="Team Leader",C313="Junior Manager"),"Kategori Jabatan Level 2",IF(C313="Middle Manager","Kategori Jabatan Level 3","Kategori Jabatan Level 4")))</f>
        <v>Kategori Jabatan Level 3</v>
      </c>
    </row>
    <row r="314" spans="1:4" ht="28.2" thickBot="1">
      <c r="A314" s="16" t="s">
        <v>2759</v>
      </c>
      <c r="B314" s="16" t="s">
        <v>2760</v>
      </c>
      <c r="C314" s="17" t="s">
        <v>334</v>
      </c>
      <c r="D314" s="17" t="str">
        <f>IF(OR(C314="Non Grade",C314="Worker",C314="Staff",C314="Senior Staff"),"Kategori Jabatan Level 1",IF(OR(C314="Team Leader",C314="Junior Manager"),"Kategori Jabatan Level 2",IF(C314="Middle Manager","Kategori Jabatan Level 3","Kategori Jabatan Level 4")))</f>
        <v>Kategori Jabatan Level 2</v>
      </c>
    </row>
    <row r="315" spans="1:4" ht="15" thickBot="1">
      <c r="A315" s="16" t="s">
        <v>2961</v>
      </c>
      <c r="B315" s="16" t="s">
        <v>2962</v>
      </c>
      <c r="C315" s="17" t="s">
        <v>293</v>
      </c>
      <c r="D315" s="17" t="str">
        <f>IF(OR(C315="Non Grade",C315="Worker",C315="Staff",C315="Senior Staff"),"Kategori Jabatan Level 1",IF(OR(C315="Team Leader",C315="Junior Manager"),"Kategori Jabatan Level 2",IF(C315="Middle Manager","Kategori Jabatan Level 3","Kategori Jabatan Level 4")))</f>
        <v>Kategori Jabatan Level 2</v>
      </c>
    </row>
    <row r="316" spans="1:4" ht="15" thickBot="1">
      <c r="A316" s="16" t="s">
        <v>2977</v>
      </c>
      <c r="B316" s="16" t="s">
        <v>2978</v>
      </c>
      <c r="C316" s="17" t="s">
        <v>293</v>
      </c>
      <c r="D316" s="17" t="str">
        <f>IF(OR(C316="Non Grade",C316="Worker",C316="Staff",C316="Senior Staff"),"Kategori Jabatan Level 1",IF(OR(C316="Team Leader",C316="Junior Manager"),"Kategori Jabatan Level 2",IF(C316="Middle Manager","Kategori Jabatan Level 3","Kategori Jabatan Level 4")))</f>
        <v>Kategori Jabatan Level 2</v>
      </c>
    </row>
    <row r="317" spans="1:4" ht="42" thickBot="1">
      <c r="A317" s="16" t="s">
        <v>3090</v>
      </c>
      <c r="B317" s="16" t="s">
        <v>3091</v>
      </c>
      <c r="C317" s="17" t="s">
        <v>334</v>
      </c>
      <c r="D317" s="17" t="str">
        <f>IF(OR(C317="Non Grade",C317="Worker",C317="Staff",C317="Senior Staff"),"Kategori Jabatan Level 1",IF(OR(C317="Team Leader",C317="Junior Manager"),"Kategori Jabatan Level 2",IF(C317="Middle Manager","Kategori Jabatan Level 3","Kategori Jabatan Level 4")))</f>
        <v>Kategori Jabatan Level 2</v>
      </c>
    </row>
    <row r="318" spans="1:4" ht="28.2" thickBot="1">
      <c r="A318" s="16" t="s">
        <v>2941</v>
      </c>
      <c r="B318" s="16" t="s">
        <v>2942</v>
      </c>
      <c r="C318" s="17" t="s">
        <v>334</v>
      </c>
      <c r="D318" s="17" t="str">
        <f>IF(OR(C318="Non Grade",C318="Worker",C318="Staff",C318="Senior Staff"),"Kategori Jabatan Level 1",IF(OR(C318="Team Leader",C318="Junior Manager"),"Kategori Jabatan Level 2",IF(C318="Middle Manager","Kategori Jabatan Level 3","Kategori Jabatan Level 4")))</f>
        <v>Kategori Jabatan Level 2</v>
      </c>
    </row>
    <row r="319" spans="1:4" ht="28.2" thickBot="1">
      <c r="A319" s="16" t="s">
        <v>2681</v>
      </c>
      <c r="B319" s="16" t="s">
        <v>2682</v>
      </c>
      <c r="C319" s="17" t="s">
        <v>293</v>
      </c>
      <c r="D319" s="17" t="str">
        <f>IF(OR(C319="Non Grade",C319="Worker",C319="Staff",C319="Senior Staff"),"Kategori Jabatan Level 1",IF(OR(C319="Team Leader",C319="Junior Manager"),"Kategori Jabatan Level 2",IF(C319="Middle Manager","Kategori Jabatan Level 3","Kategori Jabatan Level 4")))</f>
        <v>Kategori Jabatan Level 2</v>
      </c>
    </row>
    <row r="320" spans="1:4" ht="15" thickBot="1">
      <c r="A320" s="16" t="s">
        <v>2629</v>
      </c>
      <c r="B320" s="16" t="s">
        <v>2630</v>
      </c>
      <c r="C320" s="17" t="s">
        <v>354</v>
      </c>
      <c r="D320" s="17" t="str">
        <f>IF(OR(C320="Non Grade",C320="Worker",C320="Staff",C320="Senior Staff"),"Kategori Jabatan Level 1",IF(OR(C320="Team Leader",C320="Junior Manager"),"Kategori Jabatan Level 2",IF(C320="Middle Manager","Kategori Jabatan Level 3","Kategori Jabatan Level 4")))</f>
        <v>Kategori Jabatan Level 3</v>
      </c>
    </row>
    <row r="321" spans="1:4" ht="28.2" thickBot="1">
      <c r="A321" s="16" t="s">
        <v>2645</v>
      </c>
      <c r="B321" s="16" t="s">
        <v>2646</v>
      </c>
      <c r="C321" s="17" t="s">
        <v>293</v>
      </c>
      <c r="D321" s="17" t="str">
        <f>IF(OR(C321="Non Grade",C321="Worker",C321="Staff",C321="Senior Staff"),"Kategori Jabatan Level 1",IF(OR(C321="Team Leader",C321="Junior Manager"),"Kategori Jabatan Level 2",IF(C321="Middle Manager","Kategori Jabatan Level 3","Kategori Jabatan Level 4")))</f>
        <v>Kategori Jabatan Level 2</v>
      </c>
    </row>
  </sheetData>
  <autoFilter ref="A1:D321" xr:uid="{9F976FB2-1CA1-4673-9631-5B3D0485C0FB}">
    <sortState xmlns:xlrd2="http://schemas.microsoft.com/office/spreadsheetml/2017/richdata2" ref="A2:D321">
      <sortCondition ref="A1:A3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0A711-C237-436F-BA10-717EDE12B6DB}">
  <dimension ref="A1"/>
  <sheetViews>
    <sheetView workbookViewId="0">
      <selection activeCell="J26" sqref="J26"/>
    </sheetView>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954A-3C82-4982-AD4E-CB0BA2517129}">
  <dimension ref="A1:L2125"/>
  <sheetViews>
    <sheetView topLeftCell="G47" zoomScale="82" workbookViewId="0">
      <selection activeCell="L2" sqref="L2:L111"/>
    </sheetView>
  </sheetViews>
  <sheetFormatPr defaultRowHeight="14.4"/>
  <cols>
    <col min="2" max="2" width="16" customWidth="1"/>
    <col min="3" max="3" width="15.88671875" customWidth="1"/>
    <col min="4" max="4" width="14.77734375" customWidth="1"/>
    <col min="5" max="5" width="47.88671875" customWidth="1"/>
    <col min="6" max="6" width="36.6640625" customWidth="1"/>
    <col min="7" max="7" width="25.33203125" customWidth="1"/>
    <col min="8" max="8" width="14.21875" bestFit="1" customWidth="1"/>
    <col min="9" max="9" width="20.21875" customWidth="1"/>
    <col min="12" max="12" width="11.88671875" bestFit="1" customWidth="1"/>
  </cols>
  <sheetData>
    <row r="1" spans="1:12">
      <c r="A1" s="3" t="s">
        <v>256</v>
      </c>
      <c r="B1" s="3" t="s">
        <v>257</v>
      </c>
      <c r="C1" s="3" t="s">
        <v>258</v>
      </c>
      <c r="D1" s="3" t="s">
        <v>259</v>
      </c>
      <c r="E1" s="3" t="s">
        <v>260</v>
      </c>
      <c r="F1" s="3" t="s">
        <v>261</v>
      </c>
      <c r="G1" s="3" t="s">
        <v>264</v>
      </c>
      <c r="H1" s="3" t="s">
        <v>266</v>
      </c>
      <c r="I1" s="3" t="s">
        <v>0</v>
      </c>
      <c r="J1" s="3" t="s">
        <v>267</v>
      </c>
    </row>
    <row r="2" spans="1:12">
      <c r="A2">
        <v>5367</v>
      </c>
      <c r="B2" t="s">
        <v>662</v>
      </c>
      <c r="C2" t="s">
        <v>271</v>
      </c>
      <c r="D2" t="s">
        <v>272</v>
      </c>
      <c r="E2" t="s">
        <v>273</v>
      </c>
      <c r="F2" t="s">
        <v>274</v>
      </c>
      <c r="G2" t="s">
        <v>276</v>
      </c>
      <c r="H2" t="s">
        <v>280</v>
      </c>
      <c r="I2" t="s">
        <v>57</v>
      </c>
      <c r="J2">
        <v>1.51</v>
      </c>
      <c r="L2" t="str" cm="1">
        <f t="array" ref="L2:L111">_xlfn.UNIQUE(I2:I2125)</f>
        <v>Customer Focus</v>
      </c>
    </row>
    <row r="3" spans="1:12">
      <c r="A3">
        <v>5367</v>
      </c>
      <c r="B3" t="s">
        <v>662</v>
      </c>
      <c r="C3" t="s">
        <v>271</v>
      </c>
      <c r="D3" t="s">
        <v>272</v>
      </c>
      <c r="E3" t="s">
        <v>273</v>
      </c>
      <c r="F3" t="s">
        <v>274</v>
      </c>
      <c r="G3" t="s">
        <v>276</v>
      </c>
      <c r="H3" t="s">
        <v>280</v>
      </c>
      <c r="I3" t="s">
        <v>74</v>
      </c>
      <c r="J3">
        <v>1.5</v>
      </c>
      <c r="L3" t="str">
        <v>Drive for Result</v>
      </c>
    </row>
    <row r="4" spans="1:12">
      <c r="A4">
        <v>5367</v>
      </c>
      <c r="B4" t="s">
        <v>662</v>
      </c>
      <c r="C4" t="s">
        <v>271</v>
      </c>
      <c r="D4" t="s">
        <v>272</v>
      </c>
      <c r="E4" t="s">
        <v>273</v>
      </c>
      <c r="F4" t="s">
        <v>274</v>
      </c>
      <c r="G4" t="s">
        <v>276</v>
      </c>
      <c r="H4" t="s">
        <v>280</v>
      </c>
      <c r="I4" t="s">
        <v>106</v>
      </c>
      <c r="J4">
        <v>1.61</v>
      </c>
      <c r="L4" t="str">
        <v>Integrity &amp; Trust</v>
      </c>
    </row>
    <row r="5" spans="1:12">
      <c r="A5">
        <v>5367</v>
      </c>
      <c r="B5" t="s">
        <v>662</v>
      </c>
      <c r="C5" t="s">
        <v>271</v>
      </c>
      <c r="D5" t="s">
        <v>272</v>
      </c>
      <c r="E5" t="s">
        <v>273</v>
      </c>
      <c r="F5" t="s">
        <v>274</v>
      </c>
      <c r="G5" t="s">
        <v>276</v>
      </c>
      <c r="H5" t="s">
        <v>280</v>
      </c>
      <c r="I5" t="s">
        <v>108</v>
      </c>
      <c r="J5">
        <v>1.83</v>
      </c>
      <c r="L5" t="str">
        <v>Interpersonal Agility</v>
      </c>
    </row>
    <row r="6" spans="1:12">
      <c r="A6">
        <v>5367</v>
      </c>
      <c r="B6" t="s">
        <v>662</v>
      </c>
      <c r="C6" t="s">
        <v>271</v>
      </c>
      <c r="D6" t="s">
        <v>272</v>
      </c>
      <c r="E6" t="s">
        <v>273</v>
      </c>
      <c r="F6" t="s">
        <v>274</v>
      </c>
      <c r="G6" t="s">
        <v>283</v>
      </c>
      <c r="H6" t="s">
        <v>280</v>
      </c>
      <c r="I6" t="s">
        <v>111</v>
      </c>
      <c r="J6">
        <v>1.91</v>
      </c>
      <c r="L6" t="str">
        <v>Investigation Skill</v>
      </c>
    </row>
    <row r="7" spans="1:12">
      <c r="A7">
        <v>5367</v>
      </c>
      <c r="B7" t="s">
        <v>662</v>
      </c>
      <c r="C7" t="s">
        <v>271</v>
      </c>
      <c r="D7" t="s">
        <v>272</v>
      </c>
      <c r="E7" t="s">
        <v>273</v>
      </c>
      <c r="F7" t="s">
        <v>274</v>
      </c>
      <c r="G7" t="s">
        <v>276</v>
      </c>
      <c r="H7" t="s">
        <v>280</v>
      </c>
      <c r="I7" t="s">
        <v>126</v>
      </c>
      <c r="J7">
        <v>1.57</v>
      </c>
      <c r="L7" t="str">
        <v>Learning Agility</v>
      </c>
    </row>
    <row r="8" spans="1:12">
      <c r="A8">
        <v>5367</v>
      </c>
      <c r="B8" t="s">
        <v>662</v>
      </c>
      <c r="C8" t="s">
        <v>271</v>
      </c>
      <c r="D8" t="s">
        <v>272</v>
      </c>
      <c r="E8" t="s">
        <v>273</v>
      </c>
      <c r="F8" t="s">
        <v>274</v>
      </c>
      <c r="G8" t="s">
        <v>283</v>
      </c>
      <c r="H8" t="s">
        <v>280</v>
      </c>
      <c r="I8" t="s">
        <v>152</v>
      </c>
      <c r="J8">
        <v>1.59</v>
      </c>
      <c r="L8" t="str">
        <v>Negotiation</v>
      </c>
    </row>
    <row r="9" spans="1:12">
      <c r="A9">
        <v>5367</v>
      </c>
      <c r="B9" t="s">
        <v>662</v>
      </c>
      <c r="C9" t="s">
        <v>271</v>
      </c>
      <c r="D9" t="s">
        <v>272</v>
      </c>
      <c r="E9" t="s">
        <v>273</v>
      </c>
      <c r="F9" t="s">
        <v>274</v>
      </c>
      <c r="G9" t="s">
        <v>276</v>
      </c>
      <c r="H9" t="s">
        <v>278</v>
      </c>
      <c r="I9" t="s">
        <v>170</v>
      </c>
      <c r="J9">
        <v>2.93</v>
      </c>
      <c r="L9" t="str">
        <v>Problem Solving</v>
      </c>
    </row>
    <row r="10" spans="1:12">
      <c r="A10">
        <v>5367</v>
      </c>
      <c r="B10" t="s">
        <v>662</v>
      </c>
      <c r="C10" t="s">
        <v>271</v>
      </c>
      <c r="D10" t="s">
        <v>272</v>
      </c>
      <c r="E10" t="s">
        <v>273</v>
      </c>
      <c r="F10" t="s">
        <v>274</v>
      </c>
      <c r="G10" t="s">
        <v>283</v>
      </c>
      <c r="H10" t="s">
        <v>280</v>
      </c>
      <c r="I10" t="s">
        <v>189</v>
      </c>
      <c r="J10">
        <v>1.62</v>
      </c>
      <c r="L10" t="str">
        <v>Risk Management</v>
      </c>
    </row>
    <row r="11" spans="1:12">
      <c r="A11">
        <v>5367</v>
      </c>
      <c r="B11" t="s">
        <v>662</v>
      </c>
      <c r="C11" t="s">
        <v>271</v>
      </c>
      <c r="D11" t="s">
        <v>272</v>
      </c>
      <c r="E11" t="s">
        <v>273</v>
      </c>
      <c r="F11" t="s">
        <v>274</v>
      </c>
      <c r="G11" t="s">
        <v>283</v>
      </c>
      <c r="H11" t="s">
        <v>280</v>
      </c>
      <c r="I11" t="s">
        <v>194</v>
      </c>
      <c r="J11">
        <v>1.85</v>
      </c>
      <c r="L11" t="str">
        <v>Security Management</v>
      </c>
    </row>
    <row r="12" spans="1:12">
      <c r="A12">
        <v>5367</v>
      </c>
      <c r="B12" t="s">
        <v>662</v>
      </c>
      <c r="C12" t="s">
        <v>271</v>
      </c>
      <c r="D12" t="s">
        <v>272</v>
      </c>
      <c r="E12" t="s">
        <v>273</v>
      </c>
      <c r="F12" t="s">
        <v>274</v>
      </c>
      <c r="G12" t="s">
        <v>276</v>
      </c>
      <c r="H12" t="s">
        <v>280</v>
      </c>
      <c r="I12" t="s">
        <v>211</v>
      </c>
      <c r="J12">
        <v>1.52</v>
      </c>
      <c r="L12" t="str">
        <v>Sizing Up People</v>
      </c>
    </row>
    <row r="13" spans="1:12">
      <c r="A13">
        <v>5367</v>
      </c>
      <c r="B13" t="s">
        <v>662</v>
      </c>
      <c r="C13" t="s">
        <v>271</v>
      </c>
      <c r="D13" t="s">
        <v>272</v>
      </c>
      <c r="E13" t="s">
        <v>273</v>
      </c>
      <c r="F13" t="s">
        <v>274</v>
      </c>
      <c r="G13" t="s">
        <v>276</v>
      </c>
      <c r="H13" t="s">
        <v>278</v>
      </c>
      <c r="I13" t="s">
        <v>219</v>
      </c>
      <c r="J13">
        <v>2.68</v>
      </c>
      <c r="L13" t="str">
        <v>Strategic Agility</v>
      </c>
    </row>
    <row r="14" spans="1:12">
      <c r="A14">
        <v>5372</v>
      </c>
      <c r="B14" t="s">
        <v>270</v>
      </c>
      <c r="C14" t="s">
        <v>271</v>
      </c>
      <c r="D14" t="s">
        <v>272</v>
      </c>
      <c r="E14" t="s">
        <v>273</v>
      </c>
      <c r="F14" t="s">
        <v>274</v>
      </c>
      <c r="G14" t="s">
        <v>276</v>
      </c>
      <c r="H14" t="s">
        <v>278</v>
      </c>
      <c r="I14" t="s">
        <v>57</v>
      </c>
      <c r="J14">
        <v>3.76</v>
      </c>
      <c r="L14" t="str">
        <v>FIFO System</v>
      </c>
    </row>
    <row r="15" spans="1:12">
      <c r="A15">
        <v>5372</v>
      </c>
      <c r="B15" t="s">
        <v>270</v>
      </c>
      <c r="C15" t="s">
        <v>271</v>
      </c>
      <c r="D15" t="s">
        <v>272</v>
      </c>
      <c r="E15" t="s">
        <v>273</v>
      </c>
      <c r="F15" t="s">
        <v>274</v>
      </c>
      <c r="G15" t="s">
        <v>276</v>
      </c>
      <c r="H15" t="s">
        <v>280</v>
      </c>
      <c r="I15" t="s">
        <v>74</v>
      </c>
      <c r="J15">
        <v>1.05</v>
      </c>
      <c r="L15" t="str">
        <v>Food Processing</v>
      </c>
    </row>
    <row r="16" spans="1:12">
      <c r="A16">
        <v>5372</v>
      </c>
      <c r="B16" t="s">
        <v>270</v>
      </c>
      <c r="C16" t="s">
        <v>271</v>
      </c>
      <c r="D16" t="s">
        <v>272</v>
      </c>
      <c r="E16" t="s">
        <v>273</v>
      </c>
      <c r="F16" t="s">
        <v>274</v>
      </c>
      <c r="G16" t="s">
        <v>276</v>
      </c>
      <c r="H16" t="s">
        <v>280</v>
      </c>
      <c r="I16" t="s">
        <v>106</v>
      </c>
      <c r="J16">
        <v>1.71</v>
      </c>
      <c r="L16" t="str">
        <v>Food Safety Management</v>
      </c>
    </row>
    <row r="17" spans="1:12">
      <c r="A17">
        <v>5372</v>
      </c>
      <c r="B17" t="s">
        <v>270</v>
      </c>
      <c r="C17" t="s">
        <v>271</v>
      </c>
      <c r="D17" t="s">
        <v>272</v>
      </c>
      <c r="E17" t="s">
        <v>273</v>
      </c>
      <c r="F17" t="s">
        <v>274</v>
      </c>
      <c r="G17" t="s">
        <v>276</v>
      </c>
      <c r="H17" t="s">
        <v>280</v>
      </c>
      <c r="I17" t="s">
        <v>108</v>
      </c>
      <c r="J17">
        <v>1.49</v>
      </c>
      <c r="L17" t="str">
        <v>Kitchen Preparation</v>
      </c>
    </row>
    <row r="18" spans="1:12">
      <c r="A18">
        <v>5372</v>
      </c>
      <c r="B18" t="s">
        <v>270</v>
      </c>
      <c r="C18" t="s">
        <v>271</v>
      </c>
      <c r="D18" t="s">
        <v>272</v>
      </c>
      <c r="E18" t="s">
        <v>273</v>
      </c>
      <c r="F18" t="s">
        <v>274</v>
      </c>
      <c r="G18" t="s">
        <v>283</v>
      </c>
      <c r="H18" t="s">
        <v>280</v>
      </c>
      <c r="I18" t="s">
        <v>111</v>
      </c>
      <c r="J18">
        <v>1.03</v>
      </c>
      <c r="L18" t="str">
        <v>Time Management</v>
      </c>
    </row>
    <row r="19" spans="1:12">
      <c r="A19">
        <v>5372</v>
      </c>
      <c r="B19" t="s">
        <v>270</v>
      </c>
      <c r="C19" t="s">
        <v>271</v>
      </c>
      <c r="D19" t="s">
        <v>272</v>
      </c>
      <c r="E19" t="s">
        <v>273</v>
      </c>
      <c r="F19" t="s">
        <v>274</v>
      </c>
      <c r="G19" t="s">
        <v>276</v>
      </c>
      <c r="H19" t="s">
        <v>280</v>
      </c>
      <c r="I19" t="s">
        <v>126</v>
      </c>
      <c r="J19">
        <v>1.74</v>
      </c>
      <c r="L19" t="str">
        <v>Active Listening</v>
      </c>
    </row>
    <row r="20" spans="1:12">
      <c r="A20">
        <v>5372</v>
      </c>
      <c r="B20" t="s">
        <v>270</v>
      </c>
      <c r="C20" t="s">
        <v>271</v>
      </c>
      <c r="D20" t="s">
        <v>272</v>
      </c>
      <c r="E20" t="s">
        <v>273</v>
      </c>
      <c r="F20" t="s">
        <v>274</v>
      </c>
      <c r="G20" t="s">
        <v>283</v>
      </c>
      <c r="H20" t="s">
        <v>280</v>
      </c>
      <c r="I20" t="s">
        <v>152</v>
      </c>
      <c r="J20">
        <v>1.76</v>
      </c>
      <c r="L20" t="str">
        <v>Bahasa Inggris</v>
      </c>
    </row>
    <row r="21" spans="1:12">
      <c r="A21">
        <v>5372</v>
      </c>
      <c r="B21" t="s">
        <v>270</v>
      </c>
      <c r="C21" t="s">
        <v>271</v>
      </c>
      <c r="D21" t="s">
        <v>272</v>
      </c>
      <c r="E21" t="s">
        <v>273</v>
      </c>
      <c r="F21" t="s">
        <v>274</v>
      </c>
      <c r="G21" t="s">
        <v>276</v>
      </c>
      <c r="H21" t="s">
        <v>280</v>
      </c>
      <c r="I21" t="s">
        <v>170</v>
      </c>
      <c r="J21">
        <v>1.58</v>
      </c>
      <c r="L21" t="str">
        <v>Communication Skill</v>
      </c>
    </row>
    <row r="22" spans="1:12">
      <c r="A22">
        <v>5372</v>
      </c>
      <c r="B22" t="s">
        <v>270</v>
      </c>
      <c r="C22" t="s">
        <v>271</v>
      </c>
      <c r="D22" t="s">
        <v>272</v>
      </c>
      <c r="E22" t="s">
        <v>273</v>
      </c>
      <c r="F22" t="s">
        <v>274</v>
      </c>
      <c r="G22" t="s">
        <v>283</v>
      </c>
      <c r="H22" t="s">
        <v>280</v>
      </c>
      <c r="I22" t="s">
        <v>189</v>
      </c>
      <c r="J22">
        <v>1.1499999999999999</v>
      </c>
      <c r="L22" t="str">
        <v>Complaint Handling</v>
      </c>
    </row>
    <row r="23" spans="1:12">
      <c r="A23">
        <v>5372</v>
      </c>
      <c r="B23" t="s">
        <v>270</v>
      </c>
      <c r="C23" t="s">
        <v>271</v>
      </c>
      <c r="D23" t="s">
        <v>272</v>
      </c>
      <c r="E23" t="s">
        <v>273</v>
      </c>
      <c r="F23" t="s">
        <v>274</v>
      </c>
      <c r="G23" t="s">
        <v>283</v>
      </c>
      <c r="H23" t="s">
        <v>280</v>
      </c>
      <c r="I23" t="s">
        <v>194</v>
      </c>
      <c r="J23">
        <v>1.53</v>
      </c>
      <c r="L23" t="str">
        <v>Customer Service</v>
      </c>
    </row>
    <row r="24" spans="1:12">
      <c r="A24">
        <v>5372</v>
      </c>
      <c r="B24" t="s">
        <v>270</v>
      </c>
      <c r="C24" t="s">
        <v>271</v>
      </c>
      <c r="D24" t="s">
        <v>272</v>
      </c>
      <c r="E24" t="s">
        <v>273</v>
      </c>
      <c r="F24" t="s">
        <v>274</v>
      </c>
      <c r="G24" t="s">
        <v>276</v>
      </c>
      <c r="H24" t="s">
        <v>278</v>
      </c>
      <c r="I24" t="s">
        <v>211</v>
      </c>
      <c r="J24">
        <v>2.91</v>
      </c>
      <c r="L24" t="str">
        <v>Telephone Call Handling</v>
      </c>
    </row>
    <row r="25" spans="1:12">
      <c r="A25">
        <v>5372</v>
      </c>
      <c r="B25" t="s">
        <v>270</v>
      </c>
      <c r="C25" t="s">
        <v>271</v>
      </c>
      <c r="D25" t="s">
        <v>272</v>
      </c>
      <c r="E25" t="s">
        <v>273</v>
      </c>
      <c r="F25" t="s">
        <v>274</v>
      </c>
      <c r="G25" t="s">
        <v>276</v>
      </c>
      <c r="H25" t="s">
        <v>278</v>
      </c>
      <c r="I25" t="s">
        <v>219</v>
      </c>
      <c r="J25">
        <v>2.2799999999999998</v>
      </c>
      <c r="L25" t="str">
        <v>Administration</v>
      </c>
    </row>
    <row r="26" spans="1:12">
      <c r="A26">
        <v>5415</v>
      </c>
      <c r="B26" t="s">
        <v>685</v>
      </c>
      <c r="C26" t="s">
        <v>271</v>
      </c>
      <c r="D26" t="s">
        <v>272</v>
      </c>
      <c r="E26" t="s">
        <v>273</v>
      </c>
      <c r="F26" t="s">
        <v>274</v>
      </c>
      <c r="G26" t="s">
        <v>276</v>
      </c>
      <c r="H26" t="s">
        <v>278</v>
      </c>
      <c r="I26" t="s">
        <v>57</v>
      </c>
      <c r="J26">
        <v>3.4</v>
      </c>
      <c r="L26" t="str">
        <v>Analytical Thinking</v>
      </c>
    </row>
    <row r="27" spans="1:12">
      <c r="A27">
        <v>5415</v>
      </c>
      <c r="B27" t="s">
        <v>685</v>
      </c>
      <c r="C27" t="s">
        <v>271</v>
      </c>
      <c r="D27" t="s">
        <v>272</v>
      </c>
      <c r="E27" t="s">
        <v>273</v>
      </c>
      <c r="F27" t="s">
        <v>274</v>
      </c>
      <c r="G27" t="s">
        <v>276</v>
      </c>
      <c r="H27" t="s">
        <v>280</v>
      </c>
      <c r="I27" t="s">
        <v>74</v>
      </c>
      <c r="J27">
        <v>1.4</v>
      </c>
      <c r="L27" t="str">
        <v>Assessment Center</v>
      </c>
    </row>
    <row r="28" spans="1:12">
      <c r="A28">
        <v>5415</v>
      </c>
      <c r="B28" t="s">
        <v>685</v>
      </c>
      <c r="C28" t="s">
        <v>271</v>
      </c>
      <c r="D28" t="s">
        <v>272</v>
      </c>
      <c r="E28" t="s">
        <v>273</v>
      </c>
      <c r="F28" t="s">
        <v>274</v>
      </c>
      <c r="G28" t="s">
        <v>276</v>
      </c>
      <c r="H28" t="s">
        <v>278</v>
      </c>
      <c r="I28" t="s">
        <v>106</v>
      </c>
      <c r="J28">
        <v>3.87</v>
      </c>
      <c r="L28" t="str">
        <v>Human Resources Management</v>
      </c>
    </row>
    <row r="29" spans="1:12">
      <c r="A29">
        <v>5415</v>
      </c>
      <c r="B29" t="s">
        <v>685</v>
      </c>
      <c r="C29" t="s">
        <v>271</v>
      </c>
      <c r="D29" t="s">
        <v>272</v>
      </c>
      <c r="E29" t="s">
        <v>273</v>
      </c>
      <c r="F29" t="s">
        <v>274</v>
      </c>
      <c r="G29" t="s">
        <v>276</v>
      </c>
      <c r="H29" t="s">
        <v>278</v>
      </c>
      <c r="I29" t="s">
        <v>108</v>
      </c>
      <c r="J29">
        <v>2.37</v>
      </c>
      <c r="L29" t="str">
        <v>Safety Driving</v>
      </c>
    </row>
    <row r="30" spans="1:12">
      <c r="A30">
        <v>5415</v>
      </c>
      <c r="B30" t="s">
        <v>685</v>
      </c>
      <c r="C30" t="s">
        <v>271</v>
      </c>
      <c r="D30" t="s">
        <v>272</v>
      </c>
      <c r="E30" t="s">
        <v>273</v>
      </c>
      <c r="F30" t="s">
        <v>274</v>
      </c>
      <c r="G30" t="s">
        <v>283</v>
      </c>
      <c r="H30" t="s">
        <v>280</v>
      </c>
      <c r="I30" t="s">
        <v>111</v>
      </c>
      <c r="J30">
        <v>1.44</v>
      </c>
      <c r="L30" t="str">
        <v>Traffic Rules</v>
      </c>
    </row>
    <row r="31" spans="1:12">
      <c r="A31">
        <v>5415</v>
      </c>
      <c r="B31" t="s">
        <v>685</v>
      </c>
      <c r="C31" t="s">
        <v>271</v>
      </c>
      <c r="D31" t="s">
        <v>272</v>
      </c>
      <c r="E31" t="s">
        <v>273</v>
      </c>
      <c r="F31" t="s">
        <v>274</v>
      </c>
      <c r="G31" t="s">
        <v>276</v>
      </c>
      <c r="H31" t="s">
        <v>278</v>
      </c>
      <c r="I31" t="s">
        <v>126</v>
      </c>
      <c r="J31">
        <v>3.16</v>
      </c>
      <c r="L31" t="str">
        <v>Vehicle Maintenance</v>
      </c>
    </row>
    <row r="32" spans="1:12">
      <c r="A32">
        <v>5415</v>
      </c>
      <c r="B32" t="s">
        <v>685</v>
      </c>
      <c r="C32" t="s">
        <v>271</v>
      </c>
      <c r="D32" t="s">
        <v>272</v>
      </c>
      <c r="E32" t="s">
        <v>273</v>
      </c>
      <c r="F32" t="s">
        <v>274</v>
      </c>
      <c r="G32" t="s">
        <v>283</v>
      </c>
      <c r="H32" t="s">
        <v>280</v>
      </c>
      <c r="I32" t="s">
        <v>152</v>
      </c>
      <c r="J32">
        <v>1.56</v>
      </c>
      <c r="L32" t="str">
        <v>Asset Management</v>
      </c>
    </row>
    <row r="33" spans="1:12">
      <c r="A33">
        <v>5415</v>
      </c>
      <c r="B33" t="s">
        <v>685</v>
      </c>
      <c r="C33" t="s">
        <v>271</v>
      </c>
      <c r="D33" t="s">
        <v>272</v>
      </c>
      <c r="E33" t="s">
        <v>273</v>
      </c>
      <c r="F33" t="s">
        <v>274</v>
      </c>
      <c r="G33" t="s">
        <v>276</v>
      </c>
      <c r="H33" t="s">
        <v>280</v>
      </c>
      <c r="I33" t="s">
        <v>170</v>
      </c>
      <c r="J33">
        <v>1.73</v>
      </c>
      <c r="L33" t="str">
        <v>Change Management</v>
      </c>
    </row>
    <row r="34" spans="1:12">
      <c r="A34">
        <v>5415</v>
      </c>
      <c r="B34" t="s">
        <v>685</v>
      </c>
      <c r="C34" t="s">
        <v>271</v>
      </c>
      <c r="D34" t="s">
        <v>272</v>
      </c>
      <c r="E34" t="s">
        <v>273</v>
      </c>
      <c r="F34" t="s">
        <v>274</v>
      </c>
      <c r="G34" t="s">
        <v>283</v>
      </c>
      <c r="H34" t="s">
        <v>280</v>
      </c>
      <c r="I34" t="s">
        <v>189</v>
      </c>
      <c r="J34">
        <v>1.96</v>
      </c>
      <c r="L34" t="str">
        <v>Conflict Management</v>
      </c>
    </row>
    <row r="35" spans="1:12">
      <c r="A35">
        <v>5415</v>
      </c>
      <c r="B35" t="s">
        <v>685</v>
      </c>
      <c r="C35" t="s">
        <v>271</v>
      </c>
      <c r="D35" t="s">
        <v>272</v>
      </c>
      <c r="E35" t="s">
        <v>273</v>
      </c>
      <c r="F35" t="s">
        <v>274</v>
      </c>
      <c r="G35" t="s">
        <v>283</v>
      </c>
      <c r="H35" t="s">
        <v>280</v>
      </c>
      <c r="I35" t="s">
        <v>194</v>
      </c>
      <c r="J35">
        <v>1.57</v>
      </c>
      <c r="L35" t="str">
        <v>Continuous Quality Improvement</v>
      </c>
    </row>
    <row r="36" spans="1:12">
      <c r="A36">
        <v>5415</v>
      </c>
      <c r="B36" t="s">
        <v>685</v>
      </c>
      <c r="C36" t="s">
        <v>271</v>
      </c>
      <c r="D36" t="s">
        <v>272</v>
      </c>
      <c r="E36" t="s">
        <v>273</v>
      </c>
      <c r="F36" t="s">
        <v>274</v>
      </c>
      <c r="G36" t="s">
        <v>276</v>
      </c>
      <c r="H36" t="s">
        <v>278</v>
      </c>
      <c r="I36" t="s">
        <v>211</v>
      </c>
      <c r="J36">
        <v>2.77</v>
      </c>
      <c r="L36" t="str">
        <v>Health &amp; Safety Environment</v>
      </c>
    </row>
    <row r="37" spans="1:12">
      <c r="A37">
        <v>5415</v>
      </c>
      <c r="B37" t="s">
        <v>685</v>
      </c>
      <c r="C37" t="s">
        <v>271</v>
      </c>
      <c r="D37" t="s">
        <v>272</v>
      </c>
      <c r="E37" t="s">
        <v>273</v>
      </c>
      <c r="F37" t="s">
        <v>274</v>
      </c>
      <c r="G37" t="s">
        <v>276</v>
      </c>
      <c r="H37" t="s">
        <v>278</v>
      </c>
      <c r="I37" t="s">
        <v>219</v>
      </c>
      <c r="J37">
        <v>3.98</v>
      </c>
      <c r="L37" t="str">
        <v>Organizational Awareness</v>
      </c>
    </row>
    <row r="38" spans="1:12">
      <c r="A38">
        <v>5416</v>
      </c>
      <c r="B38" t="s">
        <v>786</v>
      </c>
      <c r="C38" t="s">
        <v>271</v>
      </c>
      <c r="D38" t="s">
        <v>272</v>
      </c>
      <c r="E38" t="s">
        <v>273</v>
      </c>
      <c r="F38" t="s">
        <v>274</v>
      </c>
      <c r="G38" t="s">
        <v>276</v>
      </c>
      <c r="H38" t="s">
        <v>280</v>
      </c>
      <c r="I38" t="s">
        <v>57</v>
      </c>
      <c r="J38">
        <v>1.27</v>
      </c>
      <c r="L38" t="str">
        <v>Planning &amp; Organizing</v>
      </c>
    </row>
    <row r="39" spans="1:12">
      <c r="A39">
        <v>5416</v>
      </c>
      <c r="B39" t="s">
        <v>786</v>
      </c>
      <c r="C39" t="s">
        <v>271</v>
      </c>
      <c r="D39" t="s">
        <v>272</v>
      </c>
      <c r="E39" t="s">
        <v>273</v>
      </c>
      <c r="F39" t="s">
        <v>274</v>
      </c>
      <c r="G39" t="s">
        <v>276</v>
      </c>
      <c r="H39" t="s">
        <v>280</v>
      </c>
      <c r="I39" t="s">
        <v>74</v>
      </c>
      <c r="J39">
        <v>1.54</v>
      </c>
      <c r="L39" t="str">
        <v>Policies, Processes &amp; Procedures</v>
      </c>
    </row>
    <row r="40" spans="1:12">
      <c r="A40">
        <v>5416</v>
      </c>
      <c r="B40" t="s">
        <v>786</v>
      </c>
      <c r="C40" t="s">
        <v>271</v>
      </c>
      <c r="D40" t="s">
        <v>272</v>
      </c>
      <c r="E40" t="s">
        <v>273</v>
      </c>
      <c r="F40" t="s">
        <v>274</v>
      </c>
      <c r="G40" t="s">
        <v>276</v>
      </c>
      <c r="H40" t="s">
        <v>280</v>
      </c>
      <c r="I40" t="s">
        <v>106</v>
      </c>
      <c r="J40">
        <v>1.61</v>
      </c>
      <c r="L40" t="str">
        <v>Procurement</v>
      </c>
    </row>
    <row r="41" spans="1:12">
      <c r="A41">
        <v>5416</v>
      </c>
      <c r="B41" t="s">
        <v>786</v>
      </c>
      <c r="C41" t="s">
        <v>271</v>
      </c>
      <c r="D41" t="s">
        <v>272</v>
      </c>
      <c r="E41" t="s">
        <v>273</v>
      </c>
      <c r="F41" t="s">
        <v>274</v>
      </c>
      <c r="G41" t="s">
        <v>276</v>
      </c>
      <c r="H41" t="s">
        <v>280</v>
      </c>
      <c r="I41" t="s">
        <v>108</v>
      </c>
      <c r="J41">
        <v>1.1200000000000001</v>
      </c>
      <c r="L41" t="str">
        <v>Project Management</v>
      </c>
    </row>
    <row r="42" spans="1:12">
      <c r="A42">
        <v>5416</v>
      </c>
      <c r="B42" t="s">
        <v>786</v>
      </c>
      <c r="C42" t="s">
        <v>271</v>
      </c>
      <c r="D42" t="s">
        <v>272</v>
      </c>
      <c r="E42" t="s">
        <v>273</v>
      </c>
      <c r="F42" t="s">
        <v>274</v>
      </c>
      <c r="G42" t="s">
        <v>283</v>
      </c>
      <c r="H42" t="s">
        <v>280</v>
      </c>
      <c r="I42" t="s">
        <v>111</v>
      </c>
      <c r="J42">
        <v>1.98</v>
      </c>
      <c r="L42" t="str">
        <v>Purchasing</v>
      </c>
    </row>
    <row r="43" spans="1:12">
      <c r="A43">
        <v>5416</v>
      </c>
      <c r="B43" t="s">
        <v>786</v>
      </c>
      <c r="C43" t="s">
        <v>271</v>
      </c>
      <c r="D43" t="s">
        <v>272</v>
      </c>
      <c r="E43" t="s">
        <v>273</v>
      </c>
      <c r="F43" t="s">
        <v>274</v>
      </c>
      <c r="G43" t="s">
        <v>276</v>
      </c>
      <c r="H43" t="s">
        <v>280</v>
      </c>
      <c r="I43" t="s">
        <v>126</v>
      </c>
      <c r="J43">
        <v>1.66</v>
      </c>
      <c r="L43" t="str">
        <v>Vendor Management</v>
      </c>
    </row>
    <row r="44" spans="1:12">
      <c r="A44">
        <v>5416</v>
      </c>
      <c r="B44" t="s">
        <v>786</v>
      </c>
      <c r="C44" t="s">
        <v>271</v>
      </c>
      <c r="D44" t="s">
        <v>272</v>
      </c>
      <c r="E44" t="s">
        <v>273</v>
      </c>
      <c r="F44" t="s">
        <v>274</v>
      </c>
      <c r="G44" t="s">
        <v>283</v>
      </c>
      <c r="H44" t="s">
        <v>280</v>
      </c>
      <c r="I44" t="s">
        <v>152</v>
      </c>
      <c r="J44">
        <v>1.22</v>
      </c>
      <c r="L44" t="str">
        <v>Appraising Goods Value</v>
      </c>
    </row>
    <row r="45" spans="1:12">
      <c r="A45">
        <v>5416</v>
      </c>
      <c r="B45" t="s">
        <v>786</v>
      </c>
      <c r="C45" t="s">
        <v>271</v>
      </c>
      <c r="D45" t="s">
        <v>272</v>
      </c>
      <c r="E45" t="s">
        <v>273</v>
      </c>
      <c r="F45" t="s">
        <v>274</v>
      </c>
      <c r="G45" t="s">
        <v>276</v>
      </c>
      <c r="H45" t="s">
        <v>280</v>
      </c>
      <c r="I45" t="s">
        <v>170</v>
      </c>
      <c r="J45">
        <v>1.08</v>
      </c>
      <c r="L45" t="str">
        <v>Market Research</v>
      </c>
    </row>
    <row r="46" spans="1:12">
      <c r="A46">
        <v>5416</v>
      </c>
      <c r="B46" t="s">
        <v>786</v>
      </c>
      <c r="C46" t="s">
        <v>271</v>
      </c>
      <c r="D46" t="s">
        <v>272</v>
      </c>
      <c r="E46" t="s">
        <v>273</v>
      </c>
      <c r="F46" t="s">
        <v>274</v>
      </c>
      <c r="G46" t="s">
        <v>283</v>
      </c>
      <c r="H46" t="s">
        <v>280</v>
      </c>
      <c r="I46" t="s">
        <v>189</v>
      </c>
      <c r="J46">
        <v>1.99</v>
      </c>
      <c r="L46" t="str">
        <v>Marketing</v>
      </c>
    </row>
    <row r="47" spans="1:12">
      <c r="A47">
        <v>5416</v>
      </c>
      <c r="B47" t="s">
        <v>786</v>
      </c>
      <c r="C47" t="s">
        <v>271</v>
      </c>
      <c r="D47" t="s">
        <v>272</v>
      </c>
      <c r="E47" t="s">
        <v>273</v>
      </c>
      <c r="F47" t="s">
        <v>274</v>
      </c>
      <c r="G47" t="s">
        <v>283</v>
      </c>
      <c r="H47" t="s">
        <v>280</v>
      </c>
      <c r="I47" t="s">
        <v>194</v>
      </c>
      <c r="J47">
        <v>1.6</v>
      </c>
      <c r="L47" t="str">
        <v>Data Research</v>
      </c>
    </row>
    <row r="48" spans="1:12">
      <c r="A48">
        <v>5416</v>
      </c>
      <c r="B48" t="s">
        <v>786</v>
      </c>
      <c r="C48" t="s">
        <v>271</v>
      </c>
      <c r="D48" t="s">
        <v>272</v>
      </c>
      <c r="E48" t="s">
        <v>273</v>
      </c>
      <c r="F48" t="s">
        <v>274</v>
      </c>
      <c r="G48" t="s">
        <v>276</v>
      </c>
      <c r="H48" t="s">
        <v>280</v>
      </c>
      <c r="I48" t="s">
        <v>211</v>
      </c>
      <c r="J48">
        <v>1.68</v>
      </c>
      <c r="L48" t="str">
        <v>Insurance</v>
      </c>
    </row>
    <row r="49" spans="1:12">
      <c r="A49">
        <v>5416</v>
      </c>
      <c r="B49" t="s">
        <v>786</v>
      </c>
      <c r="C49" t="s">
        <v>271</v>
      </c>
      <c r="D49" t="s">
        <v>272</v>
      </c>
      <c r="E49" t="s">
        <v>273</v>
      </c>
      <c r="F49" t="s">
        <v>274</v>
      </c>
      <c r="G49" t="s">
        <v>276</v>
      </c>
      <c r="H49" t="s">
        <v>278</v>
      </c>
      <c r="I49" t="s">
        <v>219</v>
      </c>
      <c r="J49">
        <v>3.5</v>
      </c>
      <c r="L49" t="str">
        <v>Shipping, Freight Forwarding and Logistics</v>
      </c>
    </row>
    <row r="50" spans="1:12">
      <c r="A50">
        <v>5417</v>
      </c>
      <c r="B50" t="s">
        <v>806</v>
      </c>
      <c r="C50" t="s">
        <v>271</v>
      </c>
      <c r="D50" t="s">
        <v>272</v>
      </c>
      <c r="E50" t="s">
        <v>273</v>
      </c>
      <c r="F50" t="s">
        <v>274</v>
      </c>
      <c r="G50" t="s">
        <v>276</v>
      </c>
      <c r="H50" t="s">
        <v>280</v>
      </c>
      <c r="I50" t="s">
        <v>57</v>
      </c>
      <c r="J50">
        <v>1.01</v>
      </c>
      <c r="L50" t="str">
        <v>Underwriting</v>
      </c>
    </row>
    <row r="51" spans="1:12">
      <c r="A51">
        <v>5417</v>
      </c>
      <c r="B51" t="s">
        <v>806</v>
      </c>
      <c r="C51" t="s">
        <v>271</v>
      </c>
      <c r="D51" t="s">
        <v>272</v>
      </c>
      <c r="E51" t="s">
        <v>273</v>
      </c>
      <c r="F51" t="s">
        <v>274</v>
      </c>
      <c r="G51" t="s">
        <v>276</v>
      </c>
      <c r="H51" t="s">
        <v>280</v>
      </c>
      <c r="I51" t="s">
        <v>74</v>
      </c>
      <c r="J51">
        <v>1.99</v>
      </c>
      <c r="L51" t="str">
        <v>Selling Skill</v>
      </c>
    </row>
    <row r="52" spans="1:12">
      <c r="A52">
        <v>5417</v>
      </c>
      <c r="B52" t="s">
        <v>806</v>
      </c>
      <c r="C52" t="s">
        <v>271</v>
      </c>
      <c r="D52" t="s">
        <v>272</v>
      </c>
      <c r="E52" t="s">
        <v>273</v>
      </c>
      <c r="F52" t="s">
        <v>274</v>
      </c>
      <c r="G52" t="s">
        <v>276</v>
      </c>
      <c r="H52" t="s">
        <v>280</v>
      </c>
      <c r="I52" t="s">
        <v>106</v>
      </c>
      <c r="J52">
        <v>1.02</v>
      </c>
      <c r="L52" t="str">
        <v>Business Acumen</v>
      </c>
    </row>
    <row r="53" spans="1:12">
      <c r="A53">
        <v>5417</v>
      </c>
      <c r="B53" t="s">
        <v>806</v>
      </c>
      <c r="C53" t="s">
        <v>271</v>
      </c>
      <c r="D53" t="s">
        <v>272</v>
      </c>
      <c r="E53" t="s">
        <v>273</v>
      </c>
      <c r="F53" t="s">
        <v>274</v>
      </c>
      <c r="G53" t="s">
        <v>276</v>
      </c>
      <c r="H53" t="s">
        <v>280</v>
      </c>
      <c r="I53" t="s">
        <v>108</v>
      </c>
      <c r="J53">
        <v>1.17</v>
      </c>
      <c r="L53" t="str">
        <v>Data Analysis</v>
      </c>
    </row>
    <row r="54" spans="1:12">
      <c r="A54">
        <v>5417</v>
      </c>
      <c r="B54" t="s">
        <v>806</v>
      </c>
      <c r="C54" t="s">
        <v>271</v>
      </c>
      <c r="D54" t="s">
        <v>272</v>
      </c>
      <c r="E54" t="s">
        <v>273</v>
      </c>
      <c r="F54" t="s">
        <v>274</v>
      </c>
      <c r="G54" t="s">
        <v>283</v>
      </c>
      <c r="H54" t="s">
        <v>280</v>
      </c>
      <c r="I54" t="s">
        <v>111</v>
      </c>
      <c r="J54">
        <v>1.46</v>
      </c>
      <c r="L54" t="str">
        <v>Industrial Relation</v>
      </c>
    </row>
    <row r="55" spans="1:12">
      <c r="A55">
        <v>5417</v>
      </c>
      <c r="B55" t="s">
        <v>806</v>
      </c>
      <c r="C55" t="s">
        <v>271</v>
      </c>
      <c r="D55" t="s">
        <v>272</v>
      </c>
      <c r="E55" t="s">
        <v>273</v>
      </c>
      <c r="F55" t="s">
        <v>274</v>
      </c>
      <c r="G55" t="s">
        <v>276</v>
      </c>
      <c r="H55" t="s">
        <v>280</v>
      </c>
      <c r="I55" t="s">
        <v>126</v>
      </c>
      <c r="J55">
        <v>1.53</v>
      </c>
      <c r="L55" t="str">
        <v>Manpower Planning</v>
      </c>
    </row>
    <row r="56" spans="1:12">
      <c r="A56">
        <v>5417</v>
      </c>
      <c r="B56" t="s">
        <v>806</v>
      </c>
      <c r="C56" t="s">
        <v>271</v>
      </c>
      <c r="D56" t="s">
        <v>272</v>
      </c>
      <c r="E56" t="s">
        <v>273</v>
      </c>
      <c r="F56" t="s">
        <v>274</v>
      </c>
      <c r="G56" t="s">
        <v>283</v>
      </c>
      <c r="H56" t="s">
        <v>280</v>
      </c>
      <c r="I56" t="s">
        <v>152</v>
      </c>
      <c r="J56">
        <v>1.66</v>
      </c>
      <c r="L56" t="str">
        <v>Strategic HRBP</v>
      </c>
    </row>
    <row r="57" spans="1:12">
      <c r="A57">
        <v>5417</v>
      </c>
      <c r="B57" t="s">
        <v>806</v>
      </c>
      <c r="C57" t="s">
        <v>271</v>
      </c>
      <c r="D57" t="s">
        <v>272</v>
      </c>
      <c r="E57" t="s">
        <v>273</v>
      </c>
      <c r="F57" t="s">
        <v>274</v>
      </c>
      <c r="G57" t="s">
        <v>276</v>
      </c>
      <c r="H57" t="s">
        <v>280</v>
      </c>
      <c r="I57" t="s">
        <v>170</v>
      </c>
      <c r="J57">
        <v>1.96</v>
      </c>
      <c r="L57" t="str">
        <v>Talent Development</v>
      </c>
    </row>
    <row r="58" spans="1:12">
      <c r="A58">
        <v>5417</v>
      </c>
      <c r="B58" t="s">
        <v>806</v>
      </c>
      <c r="C58" t="s">
        <v>271</v>
      </c>
      <c r="D58" t="s">
        <v>272</v>
      </c>
      <c r="E58" t="s">
        <v>273</v>
      </c>
      <c r="F58" t="s">
        <v>274</v>
      </c>
      <c r="G58" t="s">
        <v>283</v>
      </c>
      <c r="H58" t="s">
        <v>280</v>
      </c>
      <c r="I58" t="s">
        <v>189</v>
      </c>
      <c r="J58">
        <v>1.45</v>
      </c>
      <c r="L58" t="str">
        <v>Asset Maintenance</v>
      </c>
    </row>
    <row r="59" spans="1:12">
      <c r="A59">
        <v>5417</v>
      </c>
      <c r="B59" t="s">
        <v>806</v>
      </c>
      <c r="C59" t="s">
        <v>271</v>
      </c>
      <c r="D59" t="s">
        <v>272</v>
      </c>
      <c r="E59" t="s">
        <v>273</v>
      </c>
      <c r="F59" t="s">
        <v>274</v>
      </c>
      <c r="G59" t="s">
        <v>283</v>
      </c>
      <c r="H59" t="s">
        <v>280</v>
      </c>
      <c r="I59" t="s">
        <v>194</v>
      </c>
      <c r="J59">
        <v>1.86</v>
      </c>
      <c r="L59" t="str">
        <v>General Affairs</v>
      </c>
    </row>
    <row r="60" spans="1:12">
      <c r="A60">
        <v>5417</v>
      </c>
      <c r="B60" t="s">
        <v>806</v>
      </c>
      <c r="C60" t="s">
        <v>271</v>
      </c>
      <c r="D60" t="s">
        <v>272</v>
      </c>
      <c r="E60" t="s">
        <v>273</v>
      </c>
      <c r="F60" t="s">
        <v>274</v>
      </c>
      <c r="G60" t="s">
        <v>276</v>
      </c>
      <c r="H60" t="s">
        <v>280</v>
      </c>
      <c r="I60" t="s">
        <v>211</v>
      </c>
      <c r="J60">
        <v>1.23</v>
      </c>
      <c r="L60" t="str">
        <v>Vehicle Management</v>
      </c>
    </row>
    <row r="61" spans="1:12">
      <c r="A61">
        <v>5417</v>
      </c>
      <c r="B61" t="s">
        <v>806</v>
      </c>
      <c r="C61" t="s">
        <v>271</v>
      </c>
      <c r="D61" t="s">
        <v>272</v>
      </c>
      <c r="E61" t="s">
        <v>273</v>
      </c>
      <c r="F61" t="s">
        <v>274</v>
      </c>
      <c r="G61" t="s">
        <v>276</v>
      </c>
      <c r="H61" t="s">
        <v>280</v>
      </c>
      <c r="I61" t="s">
        <v>219</v>
      </c>
      <c r="J61">
        <v>1.4</v>
      </c>
      <c r="L61" t="str">
        <v>Budgeting</v>
      </c>
    </row>
    <row r="62" spans="1:12">
      <c r="A62">
        <v>5420</v>
      </c>
      <c r="B62" t="s">
        <v>592</v>
      </c>
      <c r="C62" t="s">
        <v>271</v>
      </c>
      <c r="D62" t="s">
        <v>272</v>
      </c>
      <c r="E62" t="s">
        <v>273</v>
      </c>
      <c r="F62" t="s">
        <v>274</v>
      </c>
      <c r="G62" t="s">
        <v>276</v>
      </c>
      <c r="H62" t="s">
        <v>278</v>
      </c>
      <c r="I62" t="s">
        <v>57</v>
      </c>
      <c r="J62">
        <v>2.46</v>
      </c>
      <c r="L62" t="str">
        <v>Building &amp; Facility Maintenance</v>
      </c>
    </row>
    <row r="63" spans="1:12">
      <c r="A63">
        <v>5420</v>
      </c>
      <c r="B63" t="s">
        <v>592</v>
      </c>
      <c r="C63" t="s">
        <v>271</v>
      </c>
      <c r="D63" t="s">
        <v>272</v>
      </c>
      <c r="E63" t="s">
        <v>273</v>
      </c>
      <c r="F63" t="s">
        <v>274</v>
      </c>
      <c r="G63" t="s">
        <v>276</v>
      </c>
      <c r="H63" t="s">
        <v>280</v>
      </c>
      <c r="I63" t="s">
        <v>74</v>
      </c>
      <c r="J63">
        <v>1.1000000000000001</v>
      </c>
      <c r="L63" t="str">
        <v>Contract Management</v>
      </c>
    </row>
    <row r="64" spans="1:12">
      <c r="A64">
        <v>5420</v>
      </c>
      <c r="B64" t="s">
        <v>592</v>
      </c>
      <c r="C64" t="s">
        <v>271</v>
      </c>
      <c r="D64" t="s">
        <v>272</v>
      </c>
      <c r="E64" t="s">
        <v>273</v>
      </c>
      <c r="F64" t="s">
        <v>274</v>
      </c>
      <c r="G64" t="s">
        <v>276</v>
      </c>
      <c r="H64" t="s">
        <v>280</v>
      </c>
      <c r="I64" t="s">
        <v>106</v>
      </c>
      <c r="J64">
        <v>1.88</v>
      </c>
      <c r="L64" t="str">
        <v>Hukum Pidana dan Perdata</v>
      </c>
    </row>
    <row r="65" spans="1:12">
      <c r="A65">
        <v>5420</v>
      </c>
      <c r="B65" t="s">
        <v>592</v>
      </c>
      <c r="C65" t="s">
        <v>271</v>
      </c>
      <c r="D65" t="s">
        <v>272</v>
      </c>
      <c r="E65" t="s">
        <v>273</v>
      </c>
      <c r="F65" t="s">
        <v>274</v>
      </c>
      <c r="G65" t="s">
        <v>276</v>
      </c>
      <c r="H65" t="s">
        <v>280</v>
      </c>
      <c r="I65" t="s">
        <v>108</v>
      </c>
      <c r="J65">
        <v>1.64</v>
      </c>
      <c r="L65" t="str">
        <v>Operational Regulation and Permit</v>
      </c>
    </row>
    <row r="66" spans="1:12">
      <c r="A66">
        <v>5420</v>
      </c>
      <c r="B66" t="s">
        <v>592</v>
      </c>
      <c r="C66" t="s">
        <v>271</v>
      </c>
      <c r="D66" t="s">
        <v>272</v>
      </c>
      <c r="E66" t="s">
        <v>273</v>
      </c>
      <c r="F66" t="s">
        <v>274</v>
      </c>
      <c r="G66" t="s">
        <v>283</v>
      </c>
      <c r="H66" t="s">
        <v>280</v>
      </c>
      <c r="I66" t="s">
        <v>111</v>
      </c>
      <c r="J66">
        <v>1.65</v>
      </c>
      <c r="L66" t="str">
        <v>Employer Branding</v>
      </c>
    </row>
    <row r="67" spans="1:12">
      <c r="A67">
        <v>5420</v>
      </c>
      <c r="B67" t="s">
        <v>592</v>
      </c>
      <c r="C67" t="s">
        <v>271</v>
      </c>
      <c r="D67" t="s">
        <v>272</v>
      </c>
      <c r="E67" t="s">
        <v>273</v>
      </c>
      <c r="F67" t="s">
        <v>274</v>
      </c>
      <c r="G67" t="s">
        <v>276</v>
      </c>
      <c r="H67" t="s">
        <v>280</v>
      </c>
      <c r="I67" t="s">
        <v>126</v>
      </c>
      <c r="J67">
        <v>1.56</v>
      </c>
      <c r="L67" t="str">
        <v>Organization Development</v>
      </c>
    </row>
    <row r="68" spans="1:12">
      <c r="A68">
        <v>5420</v>
      </c>
      <c r="B68" t="s">
        <v>592</v>
      </c>
      <c r="C68" t="s">
        <v>271</v>
      </c>
      <c r="D68" t="s">
        <v>272</v>
      </c>
      <c r="E68" t="s">
        <v>273</v>
      </c>
      <c r="F68" t="s">
        <v>274</v>
      </c>
      <c r="G68" t="s">
        <v>283</v>
      </c>
      <c r="H68" t="s">
        <v>280</v>
      </c>
      <c r="I68" t="s">
        <v>152</v>
      </c>
      <c r="J68">
        <v>1.91</v>
      </c>
      <c r="L68" t="str">
        <v>Performance Management</v>
      </c>
    </row>
    <row r="69" spans="1:12">
      <c r="A69">
        <v>5420</v>
      </c>
      <c r="B69" t="s">
        <v>592</v>
      </c>
      <c r="C69" t="s">
        <v>271</v>
      </c>
      <c r="D69" t="s">
        <v>272</v>
      </c>
      <c r="E69" t="s">
        <v>273</v>
      </c>
      <c r="F69" t="s">
        <v>274</v>
      </c>
      <c r="G69" t="s">
        <v>276</v>
      </c>
      <c r="H69" t="s">
        <v>278</v>
      </c>
      <c r="I69" t="s">
        <v>170</v>
      </c>
      <c r="J69">
        <v>3.66</v>
      </c>
      <c r="L69" t="str">
        <v>Recruitment and Selection</v>
      </c>
    </row>
    <row r="70" spans="1:12">
      <c r="A70">
        <v>5420</v>
      </c>
      <c r="B70" t="s">
        <v>592</v>
      </c>
      <c r="C70" t="s">
        <v>271</v>
      </c>
      <c r="D70" t="s">
        <v>272</v>
      </c>
      <c r="E70" t="s">
        <v>273</v>
      </c>
      <c r="F70" t="s">
        <v>274</v>
      </c>
      <c r="G70" t="s">
        <v>283</v>
      </c>
      <c r="H70" t="s">
        <v>280</v>
      </c>
      <c r="I70" t="s">
        <v>189</v>
      </c>
      <c r="J70">
        <v>1.63</v>
      </c>
      <c r="L70" t="str">
        <v>Training Management</v>
      </c>
    </row>
    <row r="71" spans="1:12">
      <c r="A71">
        <v>5420</v>
      </c>
      <c r="B71" t="s">
        <v>592</v>
      </c>
      <c r="C71" t="s">
        <v>271</v>
      </c>
      <c r="D71" t="s">
        <v>272</v>
      </c>
      <c r="E71" t="s">
        <v>273</v>
      </c>
      <c r="F71" t="s">
        <v>274</v>
      </c>
      <c r="G71" t="s">
        <v>283</v>
      </c>
      <c r="H71" t="s">
        <v>280</v>
      </c>
      <c r="I71" t="s">
        <v>194</v>
      </c>
      <c r="J71">
        <v>1.1200000000000001</v>
      </c>
      <c r="L71" t="str">
        <v>Labor Law</v>
      </c>
    </row>
    <row r="72" spans="1:12">
      <c r="A72">
        <v>5420</v>
      </c>
      <c r="B72" t="s">
        <v>592</v>
      </c>
      <c r="C72" t="s">
        <v>271</v>
      </c>
      <c r="D72" t="s">
        <v>272</v>
      </c>
      <c r="E72" t="s">
        <v>273</v>
      </c>
      <c r="F72" t="s">
        <v>274</v>
      </c>
      <c r="G72" t="s">
        <v>276</v>
      </c>
      <c r="H72" t="s">
        <v>280</v>
      </c>
      <c r="I72" t="s">
        <v>211</v>
      </c>
      <c r="J72">
        <v>1.86</v>
      </c>
      <c r="L72" t="str">
        <v>Loss Prevention Management</v>
      </c>
    </row>
    <row r="73" spans="1:12">
      <c r="A73">
        <v>5420</v>
      </c>
      <c r="B73" t="s">
        <v>592</v>
      </c>
      <c r="C73" t="s">
        <v>271</v>
      </c>
      <c r="D73" t="s">
        <v>272</v>
      </c>
      <c r="E73" t="s">
        <v>273</v>
      </c>
      <c r="F73" t="s">
        <v>274</v>
      </c>
      <c r="G73" t="s">
        <v>276</v>
      </c>
      <c r="H73" t="s">
        <v>278</v>
      </c>
      <c r="I73" t="s">
        <v>219</v>
      </c>
      <c r="J73">
        <v>2.08</v>
      </c>
      <c r="L73" t="str">
        <v>Public Relation</v>
      </c>
    </row>
    <row r="74" spans="1:12">
      <c r="A74">
        <v>5423</v>
      </c>
      <c r="B74" t="s">
        <v>635</v>
      </c>
      <c r="C74" t="s">
        <v>601</v>
      </c>
      <c r="D74" t="s">
        <v>272</v>
      </c>
      <c r="E74" t="s">
        <v>335</v>
      </c>
      <c r="F74" t="s">
        <v>274</v>
      </c>
      <c r="G74" t="s">
        <v>276</v>
      </c>
      <c r="H74" t="s">
        <v>278</v>
      </c>
      <c r="I74" t="s">
        <v>57</v>
      </c>
      <c r="J74">
        <v>2.78</v>
      </c>
      <c r="L74" t="str">
        <v>Basic Secretary</v>
      </c>
    </row>
    <row r="75" spans="1:12">
      <c r="A75">
        <v>5423</v>
      </c>
      <c r="B75" t="s">
        <v>635</v>
      </c>
      <c r="C75" t="s">
        <v>601</v>
      </c>
      <c r="D75" t="s">
        <v>272</v>
      </c>
      <c r="E75" t="s">
        <v>335</v>
      </c>
      <c r="F75" t="s">
        <v>274</v>
      </c>
      <c r="G75" t="s">
        <v>276</v>
      </c>
      <c r="H75" t="s">
        <v>280</v>
      </c>
      <c r="I75" t="s">
        <v>74</v>
      </c>
      <c r="J75">
        <v>1</v>
      </c>
      <c r="L75" t="str">
        <v>Behavioral Event Interview</v>
      </c>
    </row>
    <row r="76" spans="1:12">
      <c r="A76">
        <v>5423</v>
      </c>
      <c r="B76" t="s">
        <v>635</v>
      </c>
      <c r="C76" t="s">
        <v>601</v>
      </c>
      <c r="D76" t="s">
        <v>272</v>
      </c>
      <c r="E76" t="s">
        <v>335</v>
      </c>
      <c r="F76" t="s">
        <v>274</v>
      </c>
      <c r="G76" t="s">
        <v>283</v>
      </c>
      <c r="H76" t="s">
        <v>280</v>
      </c>
      <c r="I76" t="s">
        <v>82</v>
      </c>
      <c r="J76">
        <v>1.82</v>
      </c>
      <c r="L76" t="str">
        <v>Job Ads Management</v>
      </c>
    </row>
    <row r="77" spans="1:12">
      <c r="A77">
        <v>5423</v>
      </c>
      <c r="B77" t="s">
        <v>635</v>
      </c>
      <c r="C77" t="s">
        <v>601</v>
      </c>
      <c r="D77" t="s">
        <v>272</v>
      </c>
      <c r="E77" t="s">
        <v>335</v>
      </c>
      <c r="F77" t="s">
        <v>274</v>
      </c>
      <c r="G77" t="s">
        <v>283</v>
      </c>
      <c r="H77" t="s">
        <v>280</v>
      </c>
      <c r="I77" t="s">
        <v>88</v>
      </c>
      <c r="J77">
        <v>1.7</v>
      </c>
      <c r="L77" t="str">
        <v>Building Management</v>
      </c>
    </row>
    <row r="78" spans="1:12">
      <c r="A78">
        <v>5423</v>
      </c>
      <c r="B78" t="s">
        <v>635</v>
      </c>
      <c r="C78" t="s">
        <v>601</v>
      </c>
      <c r="D78" t="s">
        <v>272</v>
      </c>
      <c r="E78" t="s">
        <v>335</v>
      </c>
      <c r="F78" t="s">
        <v>274</v>
      </c>
      <c r="G78" t="s">
        <v>283</v>
      </c>
      <c r="H78" t="s">
        <v>280</v>
      </c>
      <c r="I78" t="s">
        <v>89</v>
      </c>
      <c r="J78">
        <v>1.07</v>
      </c>
      <c r="L78" t="str">
        <v>Mechanical &amp; Electrical Maintenance</v>
      </c>
    </row>
    <row r="79" spans="1:12">
      <c r="A79">
        <v>5423</v>
      </c>
      <c r="B79" t="s">
        <v>635</v>
      </c>
      <c r="C79" t="s">
        <v>601</v>
      </c>
      <c r="D79" t="s">
        <v>272</v>
      </c>
      <c r="E79" t="s">
        <v>335</v>
      </c>
      <c r="F79" t="s">
        <v>274</v>
      </c>
      <c r="G79" t="s">
        <v>276</v>
      </c>
      <c r="H79" t="s">
        <v>278</v>
      </c>
      <c r="I79" t="s">
        <v>106</v>
      </c>
      <c r="J79">
        <v>3.65</v>
      </c>
      <c r="L79" t="str">
        <v>Application Software</v>
      </c>
    </row>
    <row r="80" spans="1:12">
      <c r="A80">
        <v>5423</v>
      </c>
      <c r="B80" t="s">
        <v>635</v>
      </c>
      <c r="C80" t="s">
        <v>601</v>
      </c>
      <c r="D80" t="s">
        <v>272</v>
      </c>
      <c r="E80" t="s">
        <v>335</v>
      </c>
      <c r="F80" t="s">
        <v>274</v>
      </c>
      <c r="G80" t="s">
        <v>276</v>
      </c>
      <c r="H80" t="s">
        <v>280</v>
      </c>
      <c r="I80" t="s">
        <v>108</v>
      </c>
      <c r="J80">
        <v>1.32</v>
      </c>
      <c r="L80" t="str">
        <v>Failure Analysis</v>
      </c>
    </row>
    <row r="81" spans="1:12">
      <c r="A81">
        <v>5423</v>
      </c>
      <c r="B81" t="s">
        <v>635</v>
      </c>
      <c r="C81" t="s">
        <v>601</v>
      </c>
      <c r="D81" t="s">
        <v>272</v>
      </c>
      <c r="E81" t="s">
        <v>335</v>
      </c>
      <c r="F81" t="s">
        <v>274</v>
      </c>
      <c r="G81" t="s">
        <v>283</v>
      </c>
      <c r="H81" t="s">
        <v>280</v>
      </c>
      <c r="I81" t="s">
        <v>122</v>
      </c>
      <c r="J81">
        <v>1.23</v>
      </c>
      <c r="L81" t="str">
        <v>Human Resources Information System</v>
      </c>
    </row>
    <row r="82" spans="1:12">
      <c r="A82">
        <v>5423</v>
      </c>
      <c r="B82" t="s">
        <v>635</v>
      </c>
      <c r="C82" t="s">
        <v>601</v>
      </c>
      <c r="D82" t="s">
        <v>272</v>
      </c>
      <c r="E82" t="s">
        <v>335</v>
      </c>
      <c r="F82" t="s">
        <v>274</v>
      </c>
      <c r="G82" t="s">
        <v>276</v>
      </c>
      <c r="H82" t="s">
        <v>280</v>
      </c>
      <c r="I82" t="s">
        <v>126</v>
      </c>
      <c r="J82">
        <v>1.74</v>
      </c>
      <c r="L82" t="str">
        <v>Cost Management</v>
      </c>
    </row>
    <row r="83" spans="1:12">
      <c r="A83">
        <v>5423</v>
      </c>
      <c r="B83" t="s">
        <v>635</v>
      </c>
      <c r="C83" t="s">
        <v>601</v>
      </c>
      <c r="D83" t="s">
        <v>272</v>
      </c>
      <c r="E83" t="s">
        <v>335</v>
      </c>
      <c r="F83" t="s">
        <v>274</v>
      </c>
      <c r="G83" t="s">
        <v>276</v>
      </c>
      <c r="H83" t="s">
        <v>278</v>
      </c>
      <c r="I83" t="s">
        <v>170</v>
      </c>
      <c r="J83">
        <v>3.24</v>
      </c>
      <c r="L83" t="str">
        <v>Kaizen</v>
      </c>
    </row>
    <row r="84" spans="1:12">
      <c r="A84">
        <v>5423</v>
      </c>
      <c r="B84" t="s">
        <v>635</v>
      </c>
      <c r="C84" t="s">
        <v>601</v>
      </c>
      <c r="D84" t="s">
        <v>272</v>
      </c>
      <c r="E84" t="s">
        <v>335</v>
      </c>
      <c r="F84" t="s">
        <v>274</v>
      </c>
      <c r="G84" t="s">
        <v>276</v>
      </c>
      <c r="H84" t="s">
        <v>280</v>
      </c>
      <c r="I84" t="s">
        <v>211</v>
      </c>
      <c r="J84">
        <v>1.22</v>
      </c>
      <c r="L84" t="str">
        <v>Lean Six Sigma</v>
      </c>
    </row>
    <row r="85" spans="1:12">
      <c r="A85">
        <v>5423</v>
      </c>
      <c r="B85" t="s">
        <v>635</v>
      </c>
      <c r="C85" t="s">
        <v>601</v>
      </c>
      <c r="D85" t="s">
        <v>272</v>
      </c>
      <c r="E85" t="s">
        <v>335</v>
      </c>
      <c r="F85" t="s">
        <v>274</v>
      </c>
      <c r="G85" t="s">
        <v>276</v>
      </c>
      <c r="H85" t="s">
        <v>278</v>
      </c>
      <c r="I85" t="s">
        <v>219</v>
      </c>
      <c r="J85">
        <v>3.96</v>
      </c>
      <c r="L85" t="str">
        <v>Root Cause Analysis</v>
      </c>
    </row>
    <row r="86" spans="1:12">
      <c r="A86">
        <v>5423</v>
      </c>
      <c r="B86" t="s">
        <v>635</v>
      </c>
      <c r="C86" t="s">
        <v>601</v>
      </c>
      <c r="D86" t="s">
        <v>272</v>
      </c>
      <c r="E86" t="s">
        <v>335</v>
      </c>
      <c r="F86" t="s">
        <v>274</v>
      </c>
      <c r="G86" t="s">
        <v>283</v>
      </c>
      <c r="H86" t="s">
        <v>280</v>
      </c>
      <c r="I86" t="s">
        <v>229</v>
      </c>
      <c r="J86">
        <v>1.1000000000000001</v>
      </c>
      <c r="L86" t="str">
        <v>Hukum Kepailitan</v>
      </c>
    </row>
    <row r="87" spans="1:12">
      <c r="A87">
        <v>5477</v>
      </c>
      <c r="B87" t="s">
        <v>805</v>
      </c>
      <c r="C87" t="s">
        <v>271</v>
      </c>
      <c r="D87" t="s">
        <v>272</v>
      </c>
      <c r="E87" t="s">
        <v>273</v>
      </c>
      <c r="F87" t="s">
        <v>274</v>
      </c>
      <c r="G87" t="s">
        <v>276</v>
      </c>
      <c r="H87" t="s">
        <v>278</v>
      </c>
      <c r="I87" t="s">
        <v>57</v>
      </c>
      <c r="J87">
        <v>2.84</v>
      </c>
      <c r="L87" t="str">
        <v>Document Management</v>
      </c>
    </row>
    <row r="88" spans="1:12">
      <c r="A88">
        <v>5477</v>
      </c>
      <c r="B88" t="s">
        <v>805</v>
      </c>
      <c r="C88" t="s">
        <v>271</v>
      </c>
      <c r="D88" t="s">
        <v>272</v>
      </c>
      <c r="E88" t="s">
        <v>273</v>
      </c>
      <c r="F88" t="s">
        <v>274</v>
      </c>
      <c r="G88" t="s">
        <v>276</v>
      </c>
      <c r="H88" t="s">
        <v>280</v>
      </c>
      <c r="I88" t="s">
        <v>74</v>
      </c>
      <c r="J88">
        <v>1.58</v>
      </c>
      <c r="L88" t="str">
        <v>Quality Management System</v>
      </c>
    </row>
    <row r="89" spans="1:12">
      <c r="A89">
        <v>5477</v>
      </c>
      <c r="B89" t="s">
        <v>805</v>
      </c>
      <c r="C89" t="s">
        <v>271</v>
      </c>
      <c r="D89" t="s">
        <v>272</v>
      </c>
      <c r="E89" t="s">
        <v>273</v>
      </c>
      <c r="F89" t="s">
        <v>274</v>
      </c>
      <c r="G89" t="s">
        <v>276</v>
      </c>
      <c r="H89" t="s">
        <v>280</v>
      </c>
      <c r="I89" t="s">
        <v>106</v>
      </c>
      <c r="J89">
        <v>1.83</v>
      </c>
      <c r="L89" t="str">
        <v>Inventory Management</v>
      </c>
    </row>
    <row r="90" spans="1:12">
      <c r="A90">
        <v>5477</v>
      </c>
      <c r="B90" t="s">
        <v>805</v>
      </c>
      <c r="C90" t="s">
        <v>271</v>
      </c>
      <c r="D90" t="s">
        <v>272</v>
      </c>
      <c r="E90" t="s">
        <v>273</v>
      </c>
      <c r="F90" t="s">
        <v>274</v>
      </c>
      <c r="G90" t="s">
        <v>276</v>
      </c>
      <c r="H90" t="s">
        <v>278</v>
      </c>
      <c r="I90" t="s">
        <v>108</v>
      </c>
      <c r="J90">
        <v>2.4500000000000002</v>
      </c>
      <c r="L90" t="str">
        <v>Warehouse Management</v>
      </c>
    </row>
    <row r="91" spans="1:12">
      <c r="A91">
        <v>5477</v>
      </c>
      <c r="B91" t="s">
        <v>805</v>
      </c>
      <c r="C91" t="s">
        <v>271</v>
      </c>
      <c r="D91" t="s">
        <v>272</v>
      </c>
      <c r="E91" t="s">
        <v>273</v>
      </c>
      <c r="F91" t="s">
        <v>274</v>
      </c>
      <c r="G91" t="s">
        <v>283</v>
      </c>
      <c r="H91" t="s">
        <v>280</v>
      </c>
      <c r="I91" t="s">
        <v>111</v>
      </c>
      <c r="J91">
        <v>1.64</v>
      </c>
      <c r="L91" t="str">
        <v>Digital Learning</v>
      </c>
    </row>
    <row r="92" spans="1:12">
      <c r="A92">
        <v>5477</v>
      </c>
      <c r="B92" t="s">
        <v>805</v>
      </c>
      <c r="C92" t="s">
        <v>271</v>
      </c>
      <c r="D92" t="s">
        <v>272</v>
      </c>
      <c r="E92" t="s">
        <v>273</v>
      </c>
      <c r="F92" t="s">
        <v>274</v>
      </c>
      <c r="G92" t="s">
        <v>276</v>
      </c>
      <c r="H92" t="s">
        <v>280</v>
      </c>
      <c r="I92" t="s">
        <v>126</v>
      </c>
      <c r="J92">
        <v>1.37</v>
      </c>
      <c r="L92" t="str">
        <v>Public Speaking</v>
      </c>
    </row>
    <row r="93" spans="1:12">
      <c r="A93">
        <v>5477</v>
      </c>
      <c r="B93" t="s">
        <v>805</v>
      </c>
      <c r="C93" t="s">
        <v>271</v>
      </c>
      <c r="D93" t="s">
        <v>272</v>
      </c>
      <c r="E93" t="s">
        <v>273</v>
      </c>
      <c r="F93" t="s">
        <v>274</v>
      </c>
      <c r="G93" t="s">
        <v>283</v>
      </c>
      <c r="H93" t="s">
        <v>280</v>
      </c>
      <c r="I93" t="s">
        <v>152</v>
      </c>
      <c r="J93">
        <v>1</v>
      </c>
      <c r="L93" t="str">
        <v>Train to Trainer</v>
      </c>
    </row>
    <row r="94" spans="1:12">
      <c r="A94">
        <v>5477</v>
      </c>
      <c r="B94" t="s">
        <v>805</v>
      </c>
      <c r="C94" t="s">
        <v>271</v>
      </c>
      <c r="D94" t="s">
        <v>272</v>
      </c>
      <c r="E94" t="s">
        <v>273</v>
      </c>
      <c r="F94" t="s">
        <v>274</v>
      </c>
      <c r="G94" t="s">
        <v>276</v>
      </c>
      <c r="H94" t="s">
        <v>280</v>
      </c>
      <c r="I94" t="s">
        <v>170</v>
      </c>
      <c r="J94">
        <v>1.23</v>
      </c>
      <c r="L94" t="str">
        <v>Training Modul Development</v>
      </c>
    </row>
    <row r="95" spans="1:12">
      <c r="A95">
        <v>5477</v>
      </c>
      <c r="B95" t="s">
        <v>805</v>
      </c>
      <c r="C95" t="s">
        <v>271</v>
      </c>
      <c r="D95" t="s">
        <v>272</v>
      </c>
      <c r="E95" t="s">
        <v>273</v>
      </c>
      <c r="F95" t="s">
        <v>274</v>
      </c>
      <c r="G95" t="s">
        <v>283</v>
      </c>
      <c r="H95" t="s">
        <v>280</v>
      </c>
      <c r="I95" t="s">
        <v>189</v>
      </c>
      <c r="J95">
        <v>1.37</v>
      </c>
      <c r="L95" t="str">
        <v>Training Need Analysis</v>
      </c>
    </row>
    <row r="96" spans="1:12">
      <c r="A96">
        <v>5477</v>
      </c>
      <c r="B96" t="s">
        <v>805</v>
      </c>
      <c r="C96" t="s">
        <v>271</v>
      </c>
      <c r="D96" t="s">
        <v>272</v>
      </c>
      <c r="E96" t="s">
        <v>273</v>
      </c>
      <c r="F96" t="s">
        <v>274</v>
      </c>
      <c r="G96" t="s">
        <v>283</v>
      </c>
      <c r="H96" t="s">
        <v>280</v>
      </c>
      <c r="I96" t="s">
        <v>194</v>
      </c>
      <c r="J96">
        <v>1.21</v>
      </c>
      <c r="L96" t="str">
        <v>Digital Marketing</v>
      </c>
    </row>
    <row r="97" spans="1:12">
      <c r="A97">
        <v>5477</v>
      </c>
      <c r="B97" t="s">
        <v>805</v>
      </c>
      <c r="C97" t="s">
        <v>271</v>
      </c>
      <c r="D97" t="s">
        <v>272</v>
      </c>
      <c r="E97" t="s">
        <v>273</v>
      </c>
      <c r="F97" t="s">
        <v>274</v>
      </c>
      <c r="G97" t="s">
        <v>276</v>
      </c>
      <c r="H97" t="s">
        <v>278</v>
      </c>
      <c r="I97" t="s">
        <v>211</v>
      </c>
      <c r="J97">
        <v>3.55</v>
      </c>
      <c r="L97" t="str">
        <v>Job Analysis</v>
      </c>
    </row>
    <row r="98" spans="1:12">
      <c r="A98">
        <v>5477</v>
      </c>
      <c r="B98" t="s">
        <v>805</v>
      </c>
      <c r="C98" t="s">
        <v>271</v>
      </c>
      <c r="D98" t="s">
        <v>272</v>
      </c>
      <c r="E98" t="s">
        <v>273</v>
      </c>
      <c r="F98" t="s">
        <v>274</v>
      </c>
      <c r="G98" t="s">
        <v>276</v>
      </c>
      <c r="H98" t="s">
        <v>280</v>
      </c>
      <c r="I98" t="s">
        <v>219</v>
      </c>
      <c r="J98">
        <v>1.59</v>
      </c>
      <c r="L98" t="str">
        <v>Hukum Penagihan</v>
      </c>
    </row>
    <row r="99" spans="1:12">
      <c r="A99">
        <v>5559</v>
      </c>
      <c r="B99" t="s">
        <v>450</v>
      </c>
      <c r="C99" t="s">
        <v>271</v>
      </c>
      <c r="D99" t="s">
        <v>272</v>
      </c>
      <c r="E99" t="s">
        <v>273</v>
      </c>
      <c r="F99" t="s">
        <v>274</v>
      </c>
      <c r="G99" t="s">
        <v>276</v>
      </c>
      <c r="H99" t="s">
        <v>280</v>
      </c>
      <c r="I99" t="s">
        <v>57</v>
      </c>
      <c r="J99">
        <v>1.82</v>
      </c>
      <c r="L99" t="str">
        <v>Compensation &amp; Benefit</v>
      </c>
    </row>
    <row r="100" spans="1:12">
      <c r="A100">
        <v>5559</v>
      </c>
      <c r="B100" t="s">
        <v>450</v>
      </c>
      <c r="C100" t="s">
        <v>271</v>
      </c>
      <c r="D100" t="s">
        <v>272</v>
      </c>
      <c r="E100" t="s">
        <v>273</v>
      </c>
      <c r="F100" t="s">
        <v>274</v>
      </c>
      <c r="G100" t="s">
        <v>276</v>
      </c>
      <c r="H100" t="s">
        <v>280</v>
      </c>
      <c r="I100" t="s">
        <v>74</v>
      </c>
      <c r="J100">
        <v>1.87</v>
      </c>
      <c r="L100" t="str">
        <v>Data Management</v>
      </c>
    </row>
    <row r="101" spans="1:12">
      <c r="A101">
        <v>5559</v>
      </c>
      <c r="B101" t="s">
        <v>450</v>
      </c>
      <c r="C101" t="s">
        <v>271</v>
      </c>
      <c r="D101" t="s">
        <v>272</v>
      </c>
      <c r="E101" t="s">
        <v>273</v>
      </c>
      <c r="F101" t="s">
        <v>274</v>
      </c>
      <c r="G101" t="s">
        <v>276</v>
      </c>
      <c r="H101" t="s">
        <v>280</v>
      </c>
      <c r="I101" t="s">
        <v>106</v>
      </c>
      <c r="J101">
        <v>1.01</v>
      </c>
      <c r="L101" t="str">
        <v>Presentation Skill</v>
      </c>
    </row>
    <row r="102" spans="1:12">
      <c r="A102">
        <v>5559</v>
      </c>
      <c r="B102" t="s">
        <v>450</v>
      </c>
      <c r="C102" t="s">
        <v>271</v>
      </c>
      <c r="D102" t="s">
        <v>272</v>
      </c>
      <c r="E102" t="s">
        <v>273</v>
      </c>
      <c r="F102" t="s">
        <v>274</v>
      </c>
      <c r="G102" t="s">
        <v>276</v>
      </c>
      <c r="H102" t="s">
        <v>280</v>
      </c>
      <c r="I102" t="s">
        <v>108</v>
      </c>
      <c r="J102">
        <v>1.8</v>
      </c>
      <c r="L102" t="str">
        <v>Interrogration Skill</v>
      </c>
    </row>
    <row r="103" spans="1:12">
      <c r="A103">
        <v>5559</v>
      </c>
      <c r="B103" t="s">
        <v>450</v>
      </c>
      <c r="C103" t="s">
        <v>271</v>
      </c>
      <c r="D103" t="s">
        <v>272</v>
      </c>
      <c r="E103" t="s">
        <v>273</v>
      </c>
      <c r="F103" t="s">
        <v>274</v>
      </c>
      <c r="G103" t="s">
        <v>283</v>
      </c>
      <c r="H103" t="s">
        <v>280</v>
      </c>
      <c r="I103" t="s">
        <v>111</v>
      </c>
      <c r="J103">
        <v>1.79</v>
      </c>
      <c r="L103" t="str">
        <v>5R</v>
      </c>
    </row>
    <row r="104" spans="1:12">
      <c r="A104">
        <v>5559</v>
      </c>
      <c r="B104" t="s">
        <v>450</v>
      </c>
      <c r="C104" t="s">
        <v>271</v>
      </c>
      <c r="D104" t="s">
        <v>272</v>
      </c>
      <c r="E104" t="s">
        <v>273</v>
      </c>
      <c r="F104" t="s">
        <v>274</v>
      </c>
      <c r="G104" t="s">
        <v>276</v>
      </c>
      <c r="H104" t="s">
        <v>280</v>
      </c>
      <c r="I104" t="s">
        <v>126</v>
      </c>
      <c r="J104">
        <v>1.1000000000000001</v>
      </c>
      <c r="L104" t="str">
        <v>Dangerous Goods Handling</v>
      </c>
    </row>
    <row r="105" spans="1:12">
      <c r="A105">
        <v>5559</v>
      </c>
      <c r="B105" t="s">
        <v>450</v>
      </c>
      <c r="C105" t="s">
        <v>271</v>
      </c>
      <c r="D105" t="s">
        <v>272</v>
      </c>
      <c r="E105" t="s">
        <v>273</v>
      </c>
      <c r="F105" t="s">
        <v>274</v>
      </c>
      <c r="G105" t="s">
        <v>283</v>
      </c>
      <c r="H105" t="s">
        <v>280</v>
      </c>
      <c r="I105" t="s">
        <v>152</v>
      </c>
      <c r="J105">
        <v>1.58</v>
      </c>
      <c r="L105" t="str">
        <v>K3</v>
      </c>
    </row>
    <row r="106" spans="1:12">
      <c r="A106">
        <v>5559</v>
      </c>
      <c r="B106" t="s">
        <v>450</v>
      </c>
      <c r="C106" t="s">
        <v>271</v>
      </c>
      <c r="D106" t="s">
        <v>272</v>
      </c>
      <c r="E106" t="s">
        <v>273</v>
      </c>
      <c r="F106" t="s">
        <v>274</v>
      </c>
      <c r="G106" t="s">
        <v>276</v>
      </c>
      <c r="H106" t="s">
        <v>280</v>
      </c>
      <c r="I106" t="s">
        <v>170</v>
      </c>
      <c r="J106">
        <v>1.28</v>
      </c>
      <c r="L106" t="str">
        <v>Legal Documentation</v>
      </c>
    </row>
    <row r="107" spans="1:12">
      <c r="A107">
        <v>5559</v>
      </c>
      <c r="B107" t="s">
        <v>450</v>
      </c>
      <c r="C107" t="s">
        <v>271</v>
      </c>
      <c r="D107" t="s">
        <v>272</v>
      </c>
      <c r="E107" t="s">
        <v>273</v>
      </c>
      <c r="F107" t="s">
        <v>274</v>
      </c>
      <c r="G107" t="s">
        <v>283</v>
      </c>
      <c r="H107" t="s">
        <v>280</v>
      </c>
      <c r="I107" t="s">
        <v>189</v>
      </c>
      <c r="J107">
        <v>1.61</v>
      </c>
      <c r="L107" t="str">
        <v>Content Design</v>
      </c>
    </row>
    <row r="108" spans="1:12">
      <c r="A108">
        <v>5559</v>
      </c>
      <c r="B108" t="s">
        <v>450</v>
      </c>
      <c r="C108" t="s">
        <v>271</v>
      </c>
      <c r="D108" t="s">
        <v>272</v>
      </c>
      <c r="E108" t="s">
        <v>273</v>
      </c>
      <c r="F108" t="s">
        <v>274</v>
      </c>
      <c r="G108" t="s">
        <v>283</v>
      </c>
      <c r="H108" t="s">
        <v>280</v>
      </c>
      <c r="I108" t="s">
        <v>194</v>
      </c>
      <c r="J108">
        <v>1.1499999999999999</v>
      </c>
      <c r="L108" t="str">
        <v>Electronic Installation</v>
      </c>
    </row>
    <row r="109" spans="1:12">
      <c r="A109">
        <v>5559</v>
      </c>
      <c r="B109" t="s">
        <v>450</v>
      </c>
      <c r="C109" t="s">
        <v>271</v>
      </c>
      <c r="D109" t="s">
        <v>272</v>
      </c>
      <c r="E109" t="s">
        <v>273</v>
      </c>
      <c r="F109" t="s">
        <v>274</v>
      </c>
      <c r="G109" t="s">
        <v>276</v>
      </c>
      <c r="H109" t="s">
        <v>280</v>
      </c>
      <c r="I109" t="s">
        <v>211</v>
      </c>
      <c r="J109">
        <v>1.1100000000000001</v>
      </c>
      <c r="L109" t="str">
        <v>IT Infrastructure Installation</v>
      </c>
    </row>
    <row r="110" spans="1:12">
      <c r="A110">
        <v>5559</v>
      </c>
      <c r="B110" t="s">
        <v>450</v>
      </c>
      <c r="C110" t="s">
        <v>271</v>
      </c>
      <c r="D110" t="s">
        <v>272</v>
      </c>
      <c r="E110" t="s">
        <v>273</v>
      </c>
      <c r="F110" t="s">
        <v>274</v>
      </c>
      <c r="G110" t="s">
        <v>276</v>
      </c>
      <c r="H110" t="s">
        <v>278</v>
      </c>
      <c r="I110" t="s">
        <v>219</v>
      </c>
      <c r="J110">
        <v>3.85</v>
      </c>
      <c r="L110" t="str">
        <v>Creative Thinking</v>
      </c>
    </row>
    <row r="111" spans="1:12">
      <c r="A111">
        <v>5560</v>
      </c>
      <c r="B111" t="s">
        <v>566</v>
      </c>
      <c r="C111" t="s">
        <v>271</v>
      </c>
      <c r="D111" t="s">
        <v>272</v>
      </c>
      <c r="E111" t="s">
        <v>273</v>
      </c>
      <c r="F111" t="s">
        <v>274</v>
      </c>
      <c r="G111" t="s">
        <v>276</v>
      </c>
      <c r="H111" t="s">
        <v>280</v>
      </c>
      <c r="I111" t="s">
        <v>57</v>
      </c>
      <c r="J111">
        <v>1.22</v>
      </c>
      <c r="L111" t="str">
        <v>Photography &amp; Videography</v>
      </c>
    </row>
    <row r="112" spans="1:12">
      <c r="A112">
        <v>5560</v>
      </c>
      <c r="B112" t="s">
        <v>566</v>
      </c>
      <c r="C112" t="s">
        <v>271</v>
      </c>
      <c r="D112" t="s">
        <v>272</v>
      </c>
      <c r="E112" t="s">
        <v>273</v>
      </c>
      <c r="F112" t="s">
        <v>274</v>
      </c>
      <c r="G112" t="s">
        <v>276</v>
      </c>
      <c r="H112" t="s">
        <v>280</v>
      </c>
      <c r="I112" t="s">
        <v>74</v>
      </c>
      <c r="J112">
        <v>1.34</v>
      </c>
    </row>
    <row r="113" spans="1:10">
      <c r="A113">
        <v>5560</v>
      </c>
      <c r="B113" t="s">
        <v>566</v>
      </c>
      <c r="C113" t="s">
        <v>271</v>
      </c>
      <c r="D113" t="s">
        <v>272</v>
      </c>
      <c r="E113" t="s">
        <v>273</v>
      </c>
      <c r="F113" t="s">
        <v>274</v>
      </c>
      <c r="G113" t="s">
        <v>276</v>
      </c>
      <c r="H113" t="s">
        <v>278</v>
      </c>
      <c r="I113" t="s">
        <v>106</v>
      </c>
      <c r="J113">
        <v>3.88</v>
      </c>
    </row>
    <row r="114" spans="1:10">
      <c r="A114">
        <v>5560</v>
      </c>
      <c r="B114" t="s">
        <v>566</v>
      </c>
      <c r="C114" t="s">
        <v>271</v>
      </c>
      <c r="D114" t="s">
        <v>272</v>
      </c>
      <c r="E114" t="s">
        <v>273</v>
      </c>
      <c r="F114" t="s">
        <v>274</v>
      </c>
      <c r="G114" t="s">
        <v>276</v>
      </c>
      <c r="H114" t="s">
        <v>278</v>
      </c>
      <c r="I114" t="s">
        <v>108</v>
      </c>
      <c r="J114">
        <v>2.9</v>
      </c>
    </row>
    <row r="115" spans="1:10">
      <c r="A115">
        <v>5560</v>
      </c>
      <c r="B115" t="s">
        <v>566</v>
      </c>
      <c r="C115" t="s">
        <v>271</v>
      </c>
      <c r="D115" t="s">
        <v>272</v>
      </c>
      <c r="E115" t="s">
        <v>273</v>
      </c>
      <c r="F115" t="s">
        <v>274</v>
      </c>
      <c r="G115" t="s">
        <v>283</v>
      </c>
      <c r="H115" t="s">
        <v>280</v>
      </c>
      <c r="I115" t="s">
        <v>111</v>
      </c>
      <c r="J115">
        <v>1.63</v>
      </c>
    </row>
    <row r="116" spans="1:10">
      <c r="A116">
        <v>5560</v>
      </c>
      <c r="B116" t="s">
        <v>566</v>
      </c>
      <c r="C116" t="s">
        <v>271</v>
      </c>
      <c r="D116" t="s">
        <v>272</v>
      </c>
      <c r="E116" t="s">
        <v>273</v>
      </c>
      <c r="F116" t="s">
        <v>274</v>
      </c>
      <c r="G116" t="s">
        <v>276</v>
      </c>
      <c r="H116" t="s">
        <v>280</v>
      </c>
      <c r="I116" t="s">
        <v>126</v>
      </c>
      <c r="J116">
        <v>1.54</v>
      </c>
    </row>
    <row r="117" spans="1:10">
      <c r="A117">
        <v>5560</v>
      </c>
      <c r="B117" t="s">
        <v>566</v>
      </c>
      <c r="C117" t="s">
        <v>271</v>
      </c>
      <c r="D117" t="s">
        <v>272</v>
      </c>
      <c r="E117" t="s">
        <v>273</v>
      </c>
      <c r="F117" t="s">
        <v>274</v>
      </c>
      <c r="G117" t="s">
        <v>283</v>
      </c>
      <c r="H117" t="s">
        <v>280</v>
      </c>
      <c r="I117" t="s">
        <v>152</v>
      </c>
      <c r="J117">
        <v>1.57</v>
      </c>
    </row>
    <row r="118" spans="1:10">
      <c r="A118">
        <v>5560</v>
      </c>
      <c r="B118" t="s">
        <v>566</v>
      </c>
      <c r="C118" t="s">
        <v>271</v>
      </c>
      <c r="D118" t="s">
        <v>272</v>
      </c>
      <c r="E118" t="s">
        <v>273</v>
      </c>
      <c r="F118" t="s">
        <v>274</v>
      </c>
      <c r="G118" t="s">
        <v>276</v>
      </c>
      <c r="H118" t="s">
        <v>280</v>
      </c>
      <c r="I118" t="s">
        <v>170</v>
      </c>
      <c r="J118">
        <v>1.43</v>
      </c>
    </row>
    <row r="119" spans="1:10">
      <c r="A119">
        <v>5560</v>
      </c>
      <c r="B119" t="s">
        <v>566</v>
      </c>
      <c r="C119" t="s">
        <v>271</v>
      </c>
      <c r="D119" t="s">
        <v>272</v>
      </c>
      <c r="E119" t="s">
        <v>273</v>
      </c>
      <c r="F119" t="s">
        <v>274</v>
      </c>
      <c r="G119" t="s">
        <v>283</v>
      </c>
      <c r="H119" t="s">
        <v>280</v>
      </c>
      <c r="I119" t="s">
        <v>189</v>
      </c>
      <c r="J119">
        <v>1.26</v>
      </c>
    </row>
    <row r="120" spans="1:10">
      <c r="A120">
        <v>5560</v>
      </c>
      <c r="B120" t="s">
        <v>566</v>
      </c>
      <c r="C120" t="s">
        <v>271</v>
      </c>
      <c r="D120" t="s">
        <v>272</v>
      </c>
      <c r="E120" t="s">
        <v>273</v>
      </c>
      <c r="F120" t="s">
        <v>274</v>
      </c>
      <c r="G120" t="s">
        <v>283</v>
      </c>
      <c r="H120" t="s">
        <v>280</v>
      </c>
      <c r="I120" t="s">
        <v>194</v>
      </c>
      <c r="J120">
        <v>1.59</v>
      </c>
    </row>
    <row r="121" spans="1:10">
      <c r="A121">
        <v>5560</v>
      </c>
      <c r="B121" t="s">
        <v>566</v>
      </c>
      <c r="C121" t="s">
        <v>271</v>
      </c>
      <c r="D121" t="s">
        <v>272</v>
      </c>
      <c r="E121" t="s">
        <v>273</v>
      </c>
      <c r="F121" t="s">
        <v>274</v>
      </c>
      <c r="G121" t="s">
        <v>276</v>
      </c>
      <c r="H121" t="s">
        <v>280</v>
      </c>
      <c r="I121" t="s">
        <v>211</v>
      </c>
      <c r="J121">
        <v>1.0900000000000001</v>
      </c>
    </row>
    <row r="122" spans="1:10">
      <c r="A122">
        <v>5560</v>
      </c>
      <c r="B122" t="s">
        <v>566</v>
      </c>
      <c r="C122" t="s">
        <v>271</v>
      </c>
      <c r="D122" t="s">
        <v>272</v>
      </c>
      <c r="E122" t="s">
        <v>273</v>
      </c>
      <c r="F122" t="s">
        <v>274</v>
      </c>
      <c r="G122" t="s">
        <v>276</v>
      </c>
      <c r="H122" t="s">
        <v>280</v>
      </c>
      <c r="I122" t="s">
        <v>219</v>
      </c>
      <c r="J122">
        <v>1.42</v>
      </c>
    </row>
    <row r="123" spans="1:10">
      <c r="A123">
        <v>5567</v>
      </c>
      <c r="B123" t="s">
        <v>600</v>
      </c>
      <c r="C123" t="s">
        <v>601</v>
      </c>
      <c r="D123" t="s">
        <v>272</v>
      </c>
      <c r="E123" t="s">
        <v>335</v>
      </c>
      <c r="F123" t="s">
        <v>274</v>
      </c>
      <c r="G123" t="s">
        <v>276</v>
      </c>
      <c r="H123" t="s">
        <v>280</v>
      </c>
      <c r="I123" t="s">
        <v>57</v>
      </c>
      <c r="J123">
        <v>1.85</v>
      </c>
    </row>
    <row r="124" spans="1:10">
      <c r="A124">
        <v>5567</v>
      </c>
      <c r="B124" t="s">
        <v>600</v>
      </c>
      <c r="C124" t="s">
        <v>601</v>
      </c>
      <c r="D124" t="s">
        <v>272</v>
      </c>
      <c r="E124" t="s">
        <v>335</v>
      </c>
      <c r="F124" t="s">
        <v>274</v>
      </c>
      <c r="G124" t="s">
        <v>276</v>
      </c>
      <c r="H124" t="s">
        <v>280</v>
      </c>
      <c r="I124" t="s">
        <v>74</v>
      </c>
      <c r="J124">
        <v>1.25</v>
      </c>
    </row>
    <row r="125" spans="1:10">
      <c r="A125">
        <v>5567</v>
      </c>
      <c r="B125" t="s">
        <v>600</v>
      </c>
      <c r="C125" t="s">
        <v>601</v>
      </c>
      <c r="D125" t="s">
        <v>272</v>
      </c>
      <c r="E125" t="s">
        <v>335</v>
      </c>
      <c r="F125" t="s">
        <v>274</v>
      </c>
      <c r="G125" t="s">
        <v>283</v>
      </c>
      <c r="H125" t="s">
        <v>280</v>
      </c>
      <c r="I125" t="s">
        <v>82</v>
      </c>
      <c r="J125">
        <v>1.88</v>
      </c>
    </row>
    <row r="126" spans="1:10">
      <c r="A126">
        <v>5567</v>
      </c>
      <c r="B126" t="s">
        <v>600</v>
      </c>
      <c r="C126" t="s">
        <v>601</v>
      </c>
      <c r="D126" t="s">
        <v>272</v>
      </c>
      <c r="E126" t="s">
        <v>335</v>
      </c>
      <c r="F126" t="s">
        <v>274</v>
      </c>
      <c r="G126" t="s">
        <v>283</v>
      </c>
      <c r="H126" t="s">
        <v>280</v>
      </c>
      <c r="I126" t="s">
        <v>88</v>
      </c>
      <c r="J126">
        <v>1.18</v>
      </c>
    </row>
    <row r="127" spans="1:10">
      <c r="A127">
        <v>5567</v>
      </c>
      <c r="B127" t="s">
        <v>600</v>
      </c>
      <c r="C127" t="s">
        <v>601</v>
      </c>
      <c r="D127" t="s">
        <v>272</v>
      </c>
      <c r="E127" t="s">
        <v>335</v>
      </c>
      <c r="F127" t="s">
        <v>274</v>
      </c>
      <c r="G127" t="s">
        <v>283</v>
      </c>
      <c r="H127" t="s">
        <v>280</v>
      </c>
      <c r="I127" t="s">
        <v>89</v>
      </c>
      <c r="J127">
        <v>1.4</v>
      </c>
    </row>
    <row r="128" spans="1:10">
      <c r="A128">
        <v>5567</v>
      </c>
      <c r="B128" t="s">
        <v>600</v>
      </c>
      <c r="C128" t="s">
        <v>601</v>
      </c>
      <c r="D128" t="s">
        <v>272</v>
      </c>
      <c r="E128" t="s">
        <v>335</v>
      </c>
      <c r="F128" t="s">
        <v>274</v>
      </c>
      <c r="G128" t="s">
        <v>276</v>
      </c>
      <c r="H128" t="s">
        <v>278</v>
      </c>
      <c r="I128" t="s">
        <v>106</v>
      </c>
      <c r="J128">
        <v>3.14</v>
      </c>
    </row>
    <row r="129" spans="1:10">
      <c r="A129">
        <v>5567</v>
      </c>
      <c r="B129" t="s">
        <v>600</v>
      </c>
      <c r="C129" t="s">
        <v>601</v>
      </c>
      <c r="D129" t="s">
        <v>272</v>
      </c>
      <c r="E129" t="s">
        <v>335</v>
      </c>
      <c r="F129" t="s">
        <v>274</v>
      </c>
      <c r="G129" t="s">
        <v>276</v>
      </c>
      <c r="H129" t="s">
        <v>280</v>
      </c>
      <c r="I129" t="s">
        <v>108</v>
      </c>
      <c r="J129">
        <v>1.07</v>
      </c>
    </row>
    <row r="130" spans="1:10">
      <c r="A130">
        <v>5567</v>
      </c>
      <c r="B130" t="s">
        <v>600</v>
      </c>
      <c r="C130" t="s">
        <v>601</v>
      </c>
      <c r="D130" t="s">
        <v>272</v>
      </c>
      <c r="E130" t="s">
        <v>335</v>
      </c>
      <c r="F130" t="s">
        <v>274</v>
      </c>
      <c r="G130" t="s">
        <v>283</v>
      </c>
      <c r="H130" t="s">
        <v>280</v>
      </c>
      <c r="I130" t="s">
        <v>122</v>
      </c>
      <c r="J130">
        <v>1.1100000000000001</v>
      </c>
    </row>
    <row r="131" spans="1:10">
      <c r="A131">
        <v>5567</v>
      </c>
      <c r="B131" t="s">
        <v>600</v>
      </c>
      <c r="C131" t="s">
        <v>601</v>
      </c>
      <c r="D131" t="s">
        <v>272</v>
      </c>
      <c r="E131" t="s">
        <v>335</v>
      </c>
      <c r="F131" t="s">
        <v>274</v>
      </c>
      <c r="G131" t="s">
        <v>276</v>
      </c>
      <c r="H131" t="s">
        <v>280</v>
      </c>
      <c r="I131" t="s">
        <v>126</v>
      </c>
      <c r="J131">
        <v>1.96</v>
      </c>
    </row>
    <row r="132" spans="1:10">
      <c r="A132">
        <v>5567</v>
      </c>
      <c r="B132" t="s">
        <v>600</v>
      </c>
      <c r="C132" t="s">
        <v>601</v>
      </c>
      <c r="D132" t="s">
        <v>272</v>
      </c>
      <c r="E132" t="s">
        <v>335</v>
      </c>
      <c r="F132" t="s">
        <v>274</v>
      </c>
      <c r="G132" t="s">
        <v>276</v>
      </c>
      <c r="H132" t="s">
        <v>278</v>
      </c>
      <c r="I132" t="s">
        <v>170</v>
      </c>
      <c r="J132">
        <v>3.28</v>
      </c>
    </row>
    <row r="133" spans="1:10">
      <c r="A133">
        <v>5567</v>
      </c>
      <c r="B133" t="s">
        <v>600</v>
      </c>
      <c r="C133" t="s">
        <v>601</v>
      </c>
      <c r="D133" t="s">
        <v>272</v>
      </c>
      <c r="E133" t="s">
        <v>335</v>
      </c>
      <c r="F133" t="s">
        <v>274</v>
      </c>
      <c r="G133" t="s">
        <v>276</v>
      </c>
      <c r="H133" t="s">
        <v>280</v>
      </c>
      <c r="I133" t="s">
        <v>211</v>
      </c>
      <c r="J133">
        <v>1.37</v>
      </c>
    </row>
    <row r="134" spans="1:10">
      <c r="A134">
        <v>5567</v>
      </c>
      <c r="B134" t="s">
        <v>600</v>
      </c>
      <c r="C134" t="s">
        <v>601</v>
      </c>
      <c r="D134" t="s">
        <v>272</v>
      </c>
      <c r="E134" t="s">
        <v>335</v>
      </c>
      <c r="F134" t="s">
        <v>274</v>
      </c>
      <c r="G134" t="s">
        <v>276</v>
      </c>
      <c r="H134" t="s">
        <v>280</v>
      </c>
      <c r="I134" t="s">
        <v>219</v>
      </c>
      <c r="J134">
        <v>1.92</v>
      </c>
    </row>
    <row r="135" spans="1:10">
      <c r="A135">
        <v>5567</v>
      </c>
      <c r="B135" t="s">
        <v>600</v>
      </c>
      <c r="C135" t="s">
        <v>601</v>
      </c>
      <c r="D135" t="s">
        <v>272</v>
      </c>
      <c r="E135" t="s">
        <v>335</v>
      </c>
      <c r="F135" t="s">
        <v>274</v>
      </c>
      <c r="G135" t="s">
        <v>283</v>
      </c>
      <c r="H135" t="s">
        <v>280</v>
      </c>
      <c r="I135" t="s">
        <v>229</v>
      </c>
      <c r="J135">
        <v>1.1499999999999999</v>
      </c>
    </row>
    <row r="136" spans="1:10">
      <c r="A136">
        <v>5580</v>
      </c>
      <c r="B136" t="s">
        <v>496</v>
      </c>
      <c r="C136" t="s">
        <v>271</v>
      </c>
      <c r="D136" t="s">
        <v>272</v>
      </c>
      <c r="E136" t="s">
        <v>273</v>
      </c>
      <c r="F136" t="s">
        <v>274</v>
      </c>
      <c r="G136" t="s">
        <v>276</v>
      </c>
      <c r="H136" t="s">
        <v>278</v>
      </c>
      <c r="I136" t="s">
        <v>57</v>
      </c>
      <c r="J136">
        <v>3.07</v>
      </c>
    </row>
    <row r="137" spans="1:10">
      <c r="A137">
        <v>5580</v>
      </c>
      <c r="B137" t="s">
        <v>496</v>
      </c>
      <c r="C137" t="s">
        <v>271</v>
      </c>
      <c r="D137" t="s">
        <v>272</v>
      </c>
      <c r="E137" t="s">
        <v>273</v>
      </c>
      <c r="F137" t="s">
        <v>274</v>
      </c>
      <c r="G137" t="s">
        <v>276</v>
      </c>
      <c r="H137" t="s">
        <v>280</v>
      </c>
      <c r="I137" t="s">
        <v>74</v>
      </c>
      <c r="J137">
        <v>1.03</v>
      </c>
    </row>
    <row r="138" spans="1:10">
      <c r="A138">
        <v>5580</v>
      </c>
      <c r="B138" t="s">
        <v>496</v>
      </c>
      <c r="C138" t="s">
        <v>271</v>
      </c>
      <c r="D138" t="s">
        <v>272</v>
      </c>
      <c r="E138" t="s">
        <v>273</v>
      </c>
      <c r="F138" t="s">
        <v>274</v>
      </c>
      <c r="G138" t="s">
        <v>276</v>
      </c>
      <c r="H138" t="s">
        <v>280</v>
      </c>
      <c r="I138" t="s">
        <v>106</v>
      </c>
      <c r="J138">
        <v>1.22</v>
      </c>
    </row>
    <row r="139" spans="1:10">
      <c r="A139">
        <v>5580</v>
      </c>
      <c r="B139" t="s">
        <v>496</v>
      </c>
      <c r="C139" t="s">
        <v>271</v>
      </c>
      <c r="D139" t="s">
        <v>272</v>
      </c>
      <c r="E139" t="s">
        <v>273</v>
      </c>
      <c r="F139" t="s">
        <v>274</v>
      </c>
      <c r="G139" t="s">
        <v>276</v>
      </c>
      <c r="H139" t="s">
        <v>280</v>
      </c>
      <c r="I139" t="s">
        <v>108</v>
      </c>
      <c r="J139">
        <v>1.27</v>
      </c>
    </row>
    <row r="140" spans="1:10">
      <c r="A140">
        <v>5580</v>
      </c>
      <c r="B140" t="s">
        <v>496</v>
      </c>
      <c r="C140" t="s">
        <v>271</v>
      </c>
      <c r="D140" t="s">
        <v>272</v>
      </c>
      <c r="E140" t="s">
        <v>273</v>
      </c>
      <c r="F140" t="s">
        <v>274</v>
      </c>
      <c r="G140" t="s">
        <v>283</v>
      </c>
      <c r="H140" t="s">
        <v>280</v>
      </c>
      <c r="I140" t="s">
        <v>111</v>
      </c>
      <c r="J140">
        <v>1.07</v>
      </c>
    </row>
    <row r="141" spans="1:10">
      <c r="A141">
        <v>5580</v>
      </c>
      <c r="B141" t="s">
        <v>496</v>
      </c>
      <c r="C141" t="s">
        <v>271</v>
      </c>
      <c r="D141" t="s">
        <v>272</v>
      </c>
      <c r="E141" t="s">
        <v>273</v>
      </c>
      <c r="F141" t="s">
        <v>274</v>
      </c>
      <c r="G141" t="s">
        <v>276</v>
      </c>
      <c r="H141" t="s">
        <v>280</v>
      </c>
      <c r="I141" t="s">
        <v>126</v>
      </c>
      <c r="J141">
        <v>1.63</v>
      </c>
    </row>
    <row r="142" spans="1:10">
      <c r="A142">
        <v>5580</v>
      </c>
      <c r="B142" t="s">
        <v>496</v>
      </c>
      <c r="C142" t="s">
        <v>271</v>
      </c>
      <c r="D142" t="s">
        <v>272</v>
      </c>
      <c r="E142" t="s">
        <v>273</v>
      </c>
      <c r="F142" t="s">
        <v>274</v>
      </c>
      <c r="G142" t="s">
        <v>283</v>
      </c>
      <c r="H142" t="s">
        <v>278</v>
      </c>
      <c r="I142" t="s">
        <v>152</v>
      </c>
      <c r="J142">
        <v>3.37</v>
      </c>
    </row>
    <row r="143" spans="1:10">
      <c r="A143">
        <v>5580</v>
      </c>
      <c r="B143" t="s">
        <v>496</v>
      </c>
      <c r="C143" t="s">
        <v>271</v>
      </c>
      <c r="D143" t="s">
        <v>272</v>
      </c>
      <c r="E143" t="s">
        <v>273</v>
      </c>
      <c r="F143" t="s">
        <v>274</v>
      </c>
      <c r="G143" t="s">
        <v>276</v>
      </c>
      <c r="H143" t="s">
        <v>278</v>
      </c>
      <c r="I143" t="s">
        <v>170</v>
      </c>
      <c r="J143">
        <v>3.42</v>
      </c>
    </row>
    <row r="144" spans="1:10">
      <c r="A144">
        <v>5580</v>
      </c>
      <c r="B144" t="s">
        <v>496</v>
      </c>
      <c r="C144" t="s">
        <v>271</v>
      </c>
      <c r="D144" t="s">
        <v>272</v>
      </c>
      <c r="E144" t="s">
        <v>273</v>
      </c>
      <c r="F144" t="s">
        <v>274</v>
      </c>
      <c r="G144" t="s">
        <v>283</v>
      </c>
      <c r="H144" t="s">
        <v>280</v>
      </c>
      <c r="I144" t="s">
        <v>189</v>
      </c>
      <c r="J144">
        <v>1.32</v>
      </c>
    </row>
    <row r="145" spans="1:10">
      <c r="A145">
        <v>5580</v>
      </c>
      <c r="B145" t="s">
        <v>496</v>
      </c>
      <c r="C145" t="s">
        <v>271</v>
      </c>
      <c r="D145" t="s">
        <v>272</v>
      </c>
      <c r="E145" t="s">
        <v>273</v>
      </c>
      <c r="F145" t="s">
        <v>274</v>
      </c>
      <c r="G145" t="s">
        <v>283</v>
      </c>
      <c r="H145" t="s">
        <v>280</v>
      </c>
      <c r="I145" t="s">
        <v>194</v>
      </c>
      <c r="J145">
        <v>1.75</v>
      </c>
    </row>
    <row r="146" spans="1:10">
      <c r="A146">
        <v>5580</v>
      </c>
      <c r="B146" t="s">
        <v>496</v>
      </c>
      <c r="C146" t="s">
        <v>271</v>
      </c>
      <c r="D146" t="s">
        <v>272</v>
      </c>
      <c r="E146" t="s">
        <v>273</v>
      </c>
      <c r="F146" t="s">
        <v>274</v>
      </c>
      <c r="G146" t="s">
        <v>276</v>
      </c>
      <c r="H146" t="s">
        <v>278</v>
      </c>
      <c r="I146" t="s">
        <v>211</v>
      </c>
      <c r="J146">
        <v>3.58</v>
      </c>
    </row>
    <row r="147" spans="1:10">
      <c r="A147">
        <v>5580</v>
      </c>
      <c r="B147" t="s">
        <v>496</v>
      </c>
      <c r="C147" t="s">
        <v>271</v>
      </c>
      <c r="D147" t="s">
        <v>272</v>
      </c>
      <c r="E147" t="s">
        <v>273</v>
      </c>
      <c r="F147" t="s">
        <v>274</v>
      </c>
      <c r="G147" t="s">
        <v>276</v>
      </c>
      <c r="H147" t="s">
        <v>280</v>
      </c>
      <c r="I147" t="s">
        <v>219</v>
      </c>
      <c r="J147">
        <v>1.02</v>
      </c>
    </row>
    <row r="148" spans="1:10">
      <c r="A148">
        <v>5616</v>
      </c>
      <c r="B148" t="s">
        <v>682</v>
      </c>
      <c r="C148" t="s">
        <v>271</v>
      </c>
      <c r="D148" t="s">
        <v>272</v>
      </c>
      <c r="E148" t="s">
        <v>273</v>
      </c>
      <c r="F148" t="s">
        <v>274</v>
      </c>
      <c r="G148" t="s">
        <v>276</v>
      </c>
      <c r="H148" t="s">
        <v>278</v>
      </c>
      <c r="I148" t="s">
        <v>57</v>
      </c>
      <c r="J148">
        <v>3.57</v>
      </c>
    </row>
    <row r="149" spans="1:10">
      <c r="A149">
        <v>5616</v>
      </c>
      <c r="B149" t="s">
        <v>682</v>
      </c>
      <c r="C149" t="s">
        <v>271</v>
      </c>
      <c r="D149" t="s">
        <v>272</v>
      </c>
      <c r="E149" t="s">
        <v>273</v>
      </c>
      <c r="F149" t="s">
        <v>274</v>
      </c>
      <c r="G149" t="s">
        <v>276</v>
      </c>
      <c r="H149" t="s">
        <v>280</v>
      </c>
      <c r="I149" t="s">
        <v>74</v>
      </c>
      <c r="J149">
        <v>1.2</v>
      </c>
    </row>
    <row r="150" spans="1:10">
      <c r="A150">
        <v>5616</v>
      </c>
      <c r="B150" t="s">
        <v>682</v>
      </c>
      <c r="C150" t="s">
        <v>271</v>
      </c>
      <c r="D150" t="s">
        <v>272</v>
      </c>
      <c r="E150" t="s">
        <v>273</v>
      </c>
      <c r="F150" t="s">
        <v>274</v>
      </c>
      <c r="G150" t="s">
        <v>276</v>
      </c>
      <c r="H150" t="s">
        <v>280</v>
      </c>
      <c r="I150" t="s">
        <v>106</v>
      </c>
      <c r="J150">
        <v>1.83</v>
      </c>
    </row>
    <row r="151" spans="1:10">
      <c r="A151">
        <v>5616</v>
      </c>
      <c r="B151" t="s">
        <v>682</v>
      </c>
      <c r="C151" t="s">
        <v>271</v>
      </c>
      <c r="D151" t="s">
        <v>272</v>
      </c>
      <c r="E151" t="s">
        <v>273</v>
      </c>
      <c r="F151" t="s">
        <v>274</v>
      </c>
      <c r="G151" t="s">
        <v>276</v>
      </c>
      <c r="H151" t="s">
        <v>278</v>
      </c>
      <c r="I151" t="s">
        <v>108</v>
      </c>
      <c r="J151">
        <v>3.21</v>
      </c>
    </row>
    <row r="152" spans="1:10">
      <c r="A152">
        <v>5616</v>
      </c>
      <c r="B152" t="s">
        <v>682</v>
      </c>
      <c r="C152" t="s">
        <v>271</v>
      </c>
      <c r="D152" t="s">
        <v>272</v>
      </c>
      <c r="E152" t="s">
        <v>273</v>
      </c>
      <c r="F152" t="s">
        <v>274</v>
      </c>
      <c r="G152" t="s">
        <v>283</v>
      </c>
      <c r="H152" t="s">
        <v>280</v>
      </c>
      <c r="I152" t="s">
        <v>111</v>
      </c>
      <c r="J152">
        <v>1.1200000000000001</v>
      </c>
    </row>
    <row r="153" spans="1:10">
      <c r="A153">
        <v>5616</v>
      </c>
      <c r="B153" t="s">
        <v>682</v>
      </c>
      <c r="C153" t="s">
        <v>271</v>
      </c>
      <c r="D153" t="s">
        <v>272</v>
      </c>
      <c r="E153" t="s">
        <v>273</v>
      </c>
      <c r="F153" t="s">
        <v>274</v>
      </c>
      <c r="G153" t="s">
        <v>276</v>
      </c>
      <c r="H153" t="s">
        <v>280</v>
      </c>
      <c r="I153" t="s">
        <v>126</v>
      </c>
      <c r="J153">
        <v>1.68</v>
      </c>
    </row>
    <row r="154" spans="1:10">
      <c r="A154">
        <v>5616</v>
      </c>
      <c r="B154" t="s">
        <v>682</v>
      </c>
      <c r="C154" t="s">
        <v>271</v>
      </c>
      <c r="D154" t="s">
        <v>272</v>
      </c>
      <c r="E154" t="s">
        <v>273</v>
      </c>
      <c r="F154" t="s">
        <v>274</v>
      </c>
      <c r="G154" t="s">
        <v>283</v>
      </c>
      <c r="H154" t="s">
        <v>280</v>
      </c>
      <c r="I154" t="s">
        <v>152</v>
      </c>
      <c r="J154">
        <v>1.21</v>
      </c>
    </row>
    <row r="155" spans="1:10">
      <c r="A155">
        <v>5616</v>
      </c>
      <c r="B155" t="s">
        <v>682</v>
      </c>
      <c r="C155" t="s">
        <v>271</v>
      </c>
      <c r="D155" t="s">
        <v>272</v>
      </c>
      <c r="E155" t="s">
        <v>273</v>
      </c>
      <c r="F155" t="s">
        <v>274</v>
      </c>
      <c r="G155" t="s">
        <v>276</v>
      </c>
      <c r="H155" t="s">
        <v>278</v>
      </c>
      <c r="I155" t="s">
        <v>170</v>
      </c>
      <c r="J155">
        <v>2.08</v>
      </c>
    </row>
    <row r="156" spans="1:10">
      <c r="A156">
        <v>5616</v>
      </c>
      <c r="B156" t="s">
        <v>682</v>
      </c>
      <c r="C156" t="s">
        <v>271</v>
      </c>
      <c r="D156" t="s">
        <v>272</v>
      </c>
      <c r="E156" t="s">
        <v>273</v>
      </c>
      <c r="F156" t="s">
        <v>274</v>
      </c>
      <c r="G156" t="s">
        <v>283</v>
      </c>
      <c r="H156" t="s">
        <v>280</v>
      </c>
      <c r="I156" t="s">
        <v>189</v>
      </c>
      <c r="J156">
        <v>1.49</v>
      </c>
    </row>
    <row r="157" spans="1:10">
      <c r="A157">
        <v>5616</v>
      </c>
      <c r="B157" t="s">
        <v>682</v>
      </c>
      <c r="C157" t="s">
        <v>271</v>
      </c>
      <c r="D157" t="s">
        <v>272</v>
      </c>
      <c r="E157" t="s">
        <v>273</v>
      </c>
      <c r="F157" t="s">
        <v>274</v>
      </c>
      <c r="G157" t="s">
        <v>283</v>
      </c>
      <c r="H157" t="s">
        <v>280</v>
      </c>
      <c r="I157" t="s">
        <v>194</v>
      </c>
      <c r="J157">
        <v>1.85</v>
      </c>
    </row>
    <row r="158" spans="1:10">
      <c r="A158">
        <v>5616</v>
      </c>
      <c r="B158" t="s">
        <v>682</v>
      </c>
      <c r="C158" t="s">
        <v>271</v>
      </c>
      <c r="D158" t="s">
        <v>272</v>
      </c>
      <c r="E158" t="s">
        <v>273</v>
      </c>
      <c r="F158" t="s">
        <v>274</v>
      </c>
      <c r="G158" t="s">
        <v>276</v>
      </c>
      <c r="H158" t="s">
        <v>278</v>
      </c>
      <c r="I158" t="s">
        <v>211</v>
      </c>
      <c r="J158">
        <v>2.44</v>
      </c>
    </row>
    <row r="159" spans="1:10">
      <c r="A159">
        <v>5616</v>
      </c>
      <c r="B159" t="s">
        <v>682</v>
      </c>
      <c r="C159" t="s">
        <v>271</v>
      </c>
      <c r="D159" t="s">
        <v>272</v>
      </c>
      <c r="E159" t="s">
        <v>273</v>
      </c>
      <c r="F159" t="s">
        <v>274</v>
      </c>
      <c r="G159" t="s">
        <v>276</v>
      </c>
      <c r="H159" t="s">
        <v>280</v>
      </c>
      <c r="I159" t="s">
        <v>219</v>
      </c>
      <c r="J159">
        <v>1.51</v>
      </c>
    </row>
    <row r="160" spans="1:10">
      <c r="A160">
        <v>5620</v>
      </c>
      <c r="B160" t="s">
        <v>810</v>
      </c>
      <c r="C160" t="s">
        <v>271</v>
      </c>
      <c r="D160" t="s">
        <v>272</v>
      </c>
      <c r="E160" t="s">
        <v>273</v>
      </c>
      <c r="F160" t="s">
        <v>274</v>
      </c>
      <c r="G160" t="s">
        <v>276</v>
      </c>
      <c r="H160" t="s">
        <v>278</v>
      </c>
      <c r="I160" t="s">
        <v>57</v>
      </c>
      <c r="J160">
        <v>2.78</v>
      </c>
    </row>
    <row r="161" spans="1:10">
      <c r="A161">
        <v>5620</v>
      </c>
      <c r="B161" t="s">
        <v>810</v>
      </c>
      <c r="C161" t="s">
        <v>271</v>
      </c>
      <c r="D161" t="s">
        <v>272</v>
      </c>
      <c r="E161" t="s">
        <v>273</v>
      </c>
      <c r="F161" t="s">
        <v>274</v>
      </c>
      <c r="G161" t="s">
        <v>276</v>
      </c>
      <c r="H161" t="s">
        <v>278</v>
      </c>
      <c r="I161" t="s">
        <v>74</v>
      </c>
      <c r="J161">
        <v>2.42</v>
      </c>
    </row>
    <row r="162" spans="1:10">
      <c r="A162">
        <v>5620</v>
      </c>
      <c r="B162" t="s">
        <v>810</v>
      </c>
      <c r="C162" t="s">
        <v>271</v>
      </c>
      <c r="D162" t="s">
        <v>272</v>
      </c>
      <c r="E162" t="s">
        <v>273</v>
      </c>
      <c r="F162" t="s">
        <v>274</v>
      </c>
      <c r="G162" t="s">
        <v>276</v>
      </c>
      <c r="H162" t="s">
        <v>280</v>
      </c>
      <c r="I162" t="s">
        <v>106</v>
      </c>
      <c r="J162">
        <v>1.1200000000000001</v>
      </c>
    </row>
    <row r="163" spans="1:10">
      <c r="A163">
        <v>5620</v>
      </c>
      <c r="B163" t="s">
        <v>810</v>
      </c>
      <c r="C163" t="s">
        <v>271</v>
      </c>
      <c r="D163" t="s">
        <v>272</v>
      </c>
      <c r="E163" t="s">
        <v>273</v>
      </c>
      <c r="F163" t="s">
        <v>274</v>
      </c>
      <c r="G163" t="s">
        <v>276</v>
      </c>
      <c r="H163" t="s">
        <v>278</v>
      </c>
      <c r="I163" t="s">
        <v>108</v>
      </c>
      <c r="J163">
        <v>2.29</v>
      </c>
    </row>
    <row r="164" spans="1:10">
      <c r="A164">
        <v>5620</v>
      </c>
      <c r="B164" t="s">
        <v>810</v>
      </c>
      <c r="C164" t="s">
        <v>271</v>
      </c>
      <c r="D164" t="s">
        <v>272</v>
      </c>
      <c r="E164" t="s">
        <v>273</v>
      </c>
      <c r="F164" t="s">
        <v>274</v>
      </c>
      <c r="G164" t="s">
        <v>283</v>
      </c>
      <c r="H164" t="s">
        <v>280</v>
      </c>
      <c r="I164" t="s">
        <v>111</v>
      </c>
      <c r="J164">
        <v>1.91</v>
      </c>
    </row>
    <row r="165" spans="1:10">
      <c r="A165">
        <v>5620</v>
      </c>
      <c r="B165" t="s">
        <v>810</v>
      </c>
      <c r="C165" t="s">
        <v>271</v>
      </c>
      <c r="D165" t="s">
        <v>272</v>
      </c>
      <c r="E165" t="s">
        <v>273</v>
      </c>
      <c r="F165" t="s">
        <v>274</v>
      </c>
      <c r="G165" t="s">
        <v>276</v>
      </c>
      <c r="H165" t="s">
        <v>280</v>
      </c>
      <c r="I165" t="s">
        <v>126</v>
      </c>
      <c r="J165">
        <v>1.85</v>
      </c>
    </row>
    <row r="166" spans="1:10">
      <c r="A166">
        <v>5620</v>
      </c>
      <c r="B166" t="s">
        <v>810</v>
      </c>
      <c r="C166" t="s">
        <v>271</v>
      </c>
      <c r="D166" t="s">
        <v>272</v>
      </c>
      <c r="E166" t="s">
        <v>273</v>
      </c>
      <c r="F166" t="s">
        <v>274</v>
      </c>
      <c r="G166" t="s">
        <v>283</v>
      </c>
      <c r="H166" t="s">
        <v>280</v>
      </c>
      <c r="I166" t="s">
        <v>152</v>
      </c>
      <c r="J166">
        <v>1.54</v>
      </c>
    </row>
    <row r="167" spans="1:10">
      <c r="A167">
        <v>5620</v>
      </c>
      <c r="B167" t="s">
        <v>810</v>
      </c>
      <c r="C167" t="s">
        <v>271</v>
      </c>
      <c r="D167" t="s">
        <v>272</v>
      </c>
      <c r="E167" t="s">
        <v>273</v>
      </c>
      <c r="F167" t="s">
        <v>274</v>
      </c>
      <c r="G167" t="s">
        <v>276</v>
      </c>
      <c r="H167" t="s">
        <v>280</v>
      </c>
      <c r="I167" t="s">
        <v>170</v>
      </c>
      <c r="J167">
        <v>1.95</v>
      </c>
    </row>
    <row r="168" spans="1:10">
      <c r="A168">
        <v>5620</v>
      </c>
      <c r="B168" t="s">
        <v>810</v>
      </c>
      <c r="C168" t="s">
        <v>271</v>
      </c>
      <c r="D168" t="s">
        <v>272</v>
      </c>
      <c r="E168" t="s">
        <v>273</v>
      </c>
      <c r="F168" t="s">
        <v>274</v>
      </c>
      <c r="G168" t="s">
        <v>283</v>
      </c>
      <c r="H168" t="s">
        <v>280</v>
      </c>
      <c r="I168" t="s">
        <v>189</v>
      </c>
      <c r="J168">
        <v>1.47</v>
      </c>
    </row>
    <row r="169" spans="1:10">
      <c r="A169">
        <v>5620</v>
      </c>
      <c r="B169" t="s">
        <v>810</v>
      </c>
      <c r="C169" t="s">
        <v>271</v>
      </c>
      <c r="D169" t="s">
        <v>272</v>
      </c>
      <c r="E169" t="s">
        <v>273</v>
      </c>
      <c r="F169" t="s">
        <v>274</v>
      </c>
      <c r="G169" t="s">
        <v>283</v>
      </c>
      <c r="H169" t="s">
        <v>280</v>
      </c>
      <c r="I169" t="s">
        <v>194</v>
      </c>
      <c r="J169">
        <v>1.32</v>
      </c>
    </row>
    <row r="170" spans="1:10">
      <c r="A170">
        <v>5620</v>
      </c>
      <c r="B170" t="s">
        <v>810</v>
      </c>
      <c r="C170" t="s">
        <v>271</v>
      </c>
      <c r="D170" t="s">
        <v>272</v>
      </c>
      <c r="E170" t="s">
        <v>273</v>
      </c>
      <c r="F170" t="s">
        <v>274</v>
      </c>
      <c r="G170" t="s">
        <v>276</v>
      </c>
      <c r="H170" t="s">
        <v>278</v>
      </c>
      <c r="I170" t="s">
        <v>211</v>
      </c>
      <c r="J170">
        <v>2.98</v>
      </c>
    </row>
    <row r="171" spans="1:10">
      <c r="A171">
        <v>5620</v>
      </c>
      <c r="B171" t="s">
        <v>810</v>
      </c>
      <c r="C171" t="s">
        <v>271</v>
      </c>
      <c r="D171" t="s">
        <v>272</v>
      </c>
      <c r="E171" t="s">
        <v>273</v>
      </c>
      <c r="F171" t="s">
        <v>274</v>
      </c>
      <c r="G171" t="s">
        <v>276</v>
      </c>
      <c r="H171" t="s">
        <v>280</v>
      </c>
      <c r="I171" t="s">
        <v>219</v>
      </c>
      <c r="J171">
        <v>1.82</v>
      </c>
    </row>
    <row r="172" spans="1:10">
      <c r="A172">
        <v>5661</v>
      </c>
      <c r="B172" t="s">
        <v>683</v>
      </c>
      <c r="C172" t="s">
        <v>271</v>
      </c>
      <c r="D172" t="s">
        <v>272</v>
      </c>
      <c r="E172" t="s">
        <v>273</v>
      </c>
      <c r="F172" t="s">
        <v>274</v>
      </c>
      <c r="G172" t="s">
        <v>276</v>
      </c>
      <c r="H172" t="s">
        <v>278</v>
      </c>
      <c r="I172" t="s">
        <v>57</v>
      </c>
      <c r="J172">
        <v>3.1</v>
      </c>
    </row>
    <row r="173" spans="1:10">
      <c r="A173">
        <v>5661</v>
      </c>
      <c r="B173" t="s">
        <v>683</v>
      </c>
      <c r="C173" t="s">
        <v>271</v>
      </c>
      <c r="D173" t="s">
        <v>272</v>
      </c>
      <c r="E173" t="s">
        <v>273</v>
      </c>
      <c r="F173" t="s">
        <v>274</v>
      </c>
      <c r="G173" t="s">
        <v>276</v>
      </c>
      <c r="H173" t="s">
        <v>280</v>
      </c>
      <c r="I173" t="s">
        <v>74</v>
      </c>
      <c r="J173">
        <v>1.71</v>
      </c>
    </row>
    <row r="174" spans="1:10">
      <c r="A174">
        <v>5661</v>
      </c>
      <c r="B174" t="s">
        <v>683</v>
      </c>
      <c r="C174" t="s">
        <v>271</v>
      </c>
      <c r="D174" t="s">
        <v>272</v>
      </c>
      <c r="E174" t="s">
        <v>273</v>
      </c>
      <c r="F174" t="s">
        <v>274</v>
      </c>
      <c r="G174" t="s">
        <v>276</v>
      </c>
      <c r="H174" t="s">
        <v>280</v>
      </c>
      <c r="I174" t="s">
        <v>106</v>
      </c>
      <c r="J174">
        <v>1.06</v>
      </c>
    </row>
    <row r="175" spans="1:10">
      <c r="A175">
        <v>5661</v>
      </c>
      <c r="B175" t="s">
        <v>683</v>
      </c>
      <c r="C175" t="s">
        <v>271</v>
      </c>
      <c r="D175" t="s">
        <v>272</v>
      </c>
      <c r="E175" t="s">
        <v>273</v>
      </c>
      <c r="F175" t="s">
        <v>274</v>
      </c>
      <c r="G175" t="s">
        <v>276</v>
      </c>
      <c r="H175" t="s">
        <v>280</v>
      </c>
      <c r="I175" t="s">
        <v>108</v>
      </c>
      <c r="J175">
        <v>1.46</v>
      </c>
    </row>
    <row r="176" spans="1:10">
      <c r="A176">
        <v>5661</v>
      </c>
      <c r="B176" t="s">
        <v>683</v>
      </c>
      <c r="C176" t="s">
        <v>271</v>
      </c>
      <c r="D176" t="s">
        <v>272</v>
      </c>
      <c r="E176" t="s">
        <v>273</v>
      </c>
      <c r="F176" t="s">
        <v>274</v>
      </c>
      <c r="G176" t="s">
        <v>283</v>
      </c>
      <c r="H176" t="s">
        <v>280</v>
      </c>
      <c r="I176" t="s">
        <v>111</v>
      </c>
      <c r="J176">
        <v>1.89</v>
      </c>
    </row>
    <row r="177" spans="1:10">
      <c r="A177">
        <v>5661</v>
      </c>
      <c r="B177" t="s">
        <v>683</v>
      </c>
      <c r="C177" t="s">
        <v>271</v>
      </c>
      <c r="D177" t="s">
        <v>272</v>
      </c>
      <c r="E177" t="s">
        <v>273</v>
      </c>
      <c r="F177" t="s">
        <v>274</v>
      </c>
      <c r="G177" t="s">
        <v>276</v>
      </c>
      <c r="H177" t="s">
        <v>280</v>
      </c>
      <c r="I177" t="s">
        <v>126</v>
      </c>
      <c r="J177">
        <v>1.2</v>
      </c>
    </row>
    <row r="178" spans="1:10">
      <c r="A178">
        <v>5661</v>
      </c>
      <c r="B178" t="s">
        <v>683</v>
      </c>
      <c r="C178" t="s">
        <v>271</v>
      </c>
      <c r="D178" t="s">
        <v>272</v>
      </c>
      <c r="E178" t="s">
        <v>273</v>
      </c>
      <c r="F178" t="s">
        <v>274</v>
      </c>
      <c r="G178" t="s">
        <v>283</v>
      </c>
      <c r="H178" t="s">
        <v>280</v>
      </c>
      <c r="I178" t="s">
        <v>152</v>
      </c>
      <c r="J178">
        <v>1.26</v>
      </c>
    </row>
    <row r="179" spans="1:10">
      <c r="A179">
        <v>5661</v>
      </c>
      <c r="B179" t="s">
        <v>683</v>
      </c>
      <c r="C179" t="s">
        <v>271</v>
      </c>
      <c r="D179" t="s">
        <v>272</v>
      </c>
      <c r="E179" t="s">
        <v>273</v>
      </c>
      <c r="F179" t="s">
        <v>274</v>
      </c>
      <c r="G179" t="s">
        <v>276</v>
      </c>
      <c r="H179" t="s">
        <v>278</v>
      </c>
      <c r="I179" t="s">
        <v>170</v>
      </c>
      <c r="J179">
        <v>3.69</v>
      </c>
    </row>
    <row r="180" spans="1:10">
      <c r="A180">
        <v>5661</v>
      </c>
      <c r="B180" t="s">
        <v>683</v>
      </c>
      <c r="C180" t="s">
        <v>271</v>
      </c>
      <c r="D180" t="s">
        <v>272</v>
      </c>
      <c r="E180" t="s">
        <v>273</v>
      </c>
      <c r="F180" t="s">
        <v>274</v>
      </c>
      <c r="G180" t="s">
        <v>283</v>
      </c>
      <c r="H180" t="s">
        <v>280</v>
      </c>
      <c r="I180" t="s">
        <v>189</v>
      </c>
      <c r="J180">
        <v>1.46</v>
      </c>
    </row>
    <row r="181" spans="1:10">
      <c r="A181">
        <v>5661</v>
      </c>
      <c r="B181" t="s">
        <v>683</v>
      </c>
      <c r="C181" t="s">
        <v>271</v>
      </c>
      <c r="D181" t="s">
        <v>272</v>
      </c>
      <c r="E181" t="s">
        <v>273</v>
      </c>
      <c r="F181" t="s">
        <v>274</v>
      </c>
      <c r="G181" t="s">
        <v>283</v>
      </c>
      <c r="H181" t="s">
        <v>280</v>
      </c>
      <c r="I181" t="s">
        <v>194</v>
      </c>
      <c r="J181">
        <v>1.49</v>
      </c>
    </row>
    <row r="182" spans="1:10">
      <c r="A182">
        <v>5661</v>
      </c>
      <c r="B182" t="s">
        <v>683</v>
      </c>
      <c r="C182" t="s">
        <v>271</v>
      </c>
      <c r="D182" t="s">
        <v>272</v>
      </c>
      <c r="E182" t="s">
        <v>273</v>
      </c>
      <c r="F182" t="s">
        <v>274</v>
      </c>
      <c r="G182" t="s">
        <v>276</v>
      </c>
      <c r="H182" t="s">
        <v>280</v>
      </c>
      <c r="I182" t="s">
        <v>211</v>
      </c>
      <c r="J182">
        <v>1.1200000000000001</v>
      </c>
    </row>
    <row r="183" spans="1:10">
      <c r="A183">
        <v>5661</v>
      </c>
      <c r="B183" t="s">
        <v>683</v>
      </c>
      <c r="C183" t="s">
        <v>271</v>
      </c>
      <c r="D183" t="s">
        <v>272</v>
      </c>
      <c r="E183" t="s">
        <v>273</v>
      </c>
      <c r="F183" t="s">
        <v>274</v>
      </c>
      <c r="G183" t="s">
        <v>276</v>
      </c>
      <c r="H183" t="s">
        <v>278</v>
      </c>
      <c r="I183" t="s">
        <v>219</v>
      </c>
      <c r="J183">
        <v>2.0699999999999998</v>
      </c>
    </row>
    <row r="184" spans="1:10">
      <c r="A184">
        <v>5721</v>
      </c>
      <c r="B184" t="s">
        <v>379</v>
      </c>
      <c r="C184" t="s">
        <v>271</v>
      </c>
      <c r="D184" t="s">
        <v>272</v>
      </c>
      <c r="E184" t="s">
        <v>273</v>
      </c>
      <c r="F184" t="s">
        <v>274</v>
      </c>
      <c r="G184" t="s">
        <v>276</v>
      </c>
      <c r="H184" t="s">
        <v>278</v>
      </c>
      <c r="I184" t="s">
        <v>57</v>
      </c>
      <c r="J184">
        <v>2.11</v>
      </c>
    </row>
    <row r="185" spans="1:10">
      <c r="A185">
        <v>5721</v>
      </c>
      <c r="B185" t="s">
        <v>379</v>
      </c>
      <c r="C185" t="s">
        <v>271</v>
      </c>
      <c r="D185" t="s">
        <v>272</v>
      </c>
      <c r="E185" t="s">
        <v>273</v>
      </c>
      <c r="F185" t="s">
        <v>274</v>
      </c>
      <c r="G185" t="s">
        <v>276</v>
      </c>
      <c r="H185" t="s">
        <v>280</v>
      </c>
      <c r="I185" t="s">
        <v>74</v>
      </c>
      <c r="J185">
        <v>1.86</v>
      </c>
    </row>
    <row r="186" spans="1:10">
      <c r="A186">
        <v>5721</v>
      </c>
      <c r="B186" t="s">
        <v>379</v>
      </c>
      <c r="C186" t="s">
        <v>271</v>
      </c>
      <c r="D186" t="s">
        <v>272</v>
      </c>
      <c r="E186" t="s">
        <v>273</v>
      </c>
      <c r="F186" t="s">
        <v>274</v>
      </c>
      <c r="G186" t="s">
        <v>276</v>
      </c>
      <c r="H186" t="s">
        <v>280</v>
      </c>
      <c r="I186" t="s">
        <v>106</v>
      </c>
      <c r="J186">
        <v>1.29</v>
      </c>
    </row>
    <row r="187" spans="1:10">
      <c r="A187">
        <v>5721</v>
      </c>
      <c r="B187" t="s">
        <v>379</v>
      </c>
      <c r="C187" t="s">
        <v>271</v>
      </c>
      <c r="D187" t="s">
        <v>272</v>
      </c>
      <c r="E187" t="s">
        <v>273</v>
      </c>
      <c r="F187" t="s">
        <v>274</v>
      </c>
      <c r="G187" t="s">
        <v>276</v>
      </c>
      <c r="H187" t="s">
        <v>278</v>
      </c>
      <c r="I187" t="s">
        <v>108</v>
      </c>
      <c r="J187">
        <v>3.3</v>
      </c>
    </row>
    <row r="188" spans="1:10">
      <c r="A188">
        <v>5721</v>
      </c>
      <c r="B188" t="s">
        <v>379</v>
      </c>
      <c r="C188" t="s">
        <v>271</v>
      </c>
      <c r="D188" t="s">
        <v>272</v>
      </c>
      <c r="E188" t="s">
        <v>273</v>
      </c>
      <c r="F188" t="s">
        <v>274</v>
      </c>
      <c r="G188" t="s">
        <v>283</v>
      </c>
      <c r="H188" t="s">
        <v>280</v>
      </c>
      <c r="I188" t="s">
        <v>111</v>
      </c>
      <c r="J188">
        <v>1.21</v>
      </c>
    </row>
    <row r="189" spans="1:10">
      <c r="A189">
        <v>5721</v>
      </c>
      <c r="B189" t="s">
        <v>379</v>
      </c>
      <c r="C189" t="s">
        <v>271</v>
      </c>
      <c r="D189" t="s">
        <v>272</v>
      </c>
      <c r="E189" t="s">
        <v>273</v>
      </c>
      <c r="F189" t="s">
        <v>274</v>
      </c>
      <c r="G189" t="s">
        <v>276</v>
      </c>
      <c r="H189" t="s">
        <v>280</v>
      </c>
      <c r="I189" t="s">
        <v>126</v>
      </c>
      <c r="J189">
        <v>1.18</v>
      </c>
    </row>
    <row r="190" spans="1:10">
      <c r="A190">
        <v>5721</v>
      </c>
      <c r="B190" t="s">
        <v>379</v>
      </c>
      <c r="C190" t="s">
        <v>271</v>
      </c>
      <c r="D190" t="s">
        <v>272</v>
      </c>
      <c r="E190" t="s">
        <v>273</v>
      </c>
      <c r="F190" t="s">
        <v>274</v>
      </c>
      <c r="G190" t="s">
        <v>283</v>
      </c>
      <c r="H190" t="s">
        <v>280</v>
      </c>
      <c r="I190" t="s">
        <v>152</v>
      </c>
      <c r="J190">
        <v>1.38</v>
      </c>
    </row>
    <row r="191" spans="1:10">
      <c r="A191">
        <v>5721</v>
      </c>
      <c r="B191" t="s">
        <v>379</v>
      </c>
      <c r="C191" t="s">
        <v>271</v>
      </c>
      <c r="D191" t="s">
        <v>272</v>
      </c>
      <c r="E191" t="s">
        <v>273</v>
      </c>
      <c r="F191" t="s">
        <v>274</v>
      </c>
      <c r="G191" t="s">
        <v>276</v>
      </c>
      <c r="H191" t="s">
        <v>278</v>
      </c>
      <c r="I191" t="s">
        <v>170</v>
      </c>
      <c r="J191">
        <v>2.23</v>
      </c>
    </row>
    <row r="192" spans="1:10">
      <c r="A192">
        <v>5721</v>
      </c>
      <c r="B192" t="s">
        <v>379</v>
      </c>
      <c r="C192" t="s">
        <v>271</v>
      </c>
      <c r="D192" t="s">
        <v>272</v>
      </c>
      <c r="E192" t="s">
        <v>273</v>
      </c>
      <c r="F192" t="s">
        <v>274</v>
      </c>
      <c r="G192" t="s">
        <v>283</v>
      </c>
      <c r="H192" t="s">
        <v>280</v>
      </c>
      <c r="I192" t="s">
        <v>189</v>
      </c>
      <c r="J192">
        <v>1.68</v>
      </c>
    </row>
    <row r="193" spans="1:10">
      <c r="A193">
        <v>5721</v>
      </c>
      <c r="B193" t="s">
        <v>379</v>
      </c>
      <c r="C193" t="s">
        <v>271</v>
      </c>
      <c r="D193" t="s">
        <v>272</v>
      </c>
      <c r="E193" t="s">
        <v>273</v>
      </c>
      <c r="F193" t="s">
        <v>274</v>
      </c>
      <c r="G193" t="s">
        <v>283</v>
      </c>
      <c r="H193" t="s">
        <v>280</v>
      </c>
      <c r="I193" t="s">
        <v>194</v>
      </c>
      <c r="J193">
        <v>1.03</v>
      </c>
    </row>
    <row r="194" spans="1:10">
      <c r="A194">
        <v>5721</v>
      </c>
      <c r="B194" t="s">
        <v>379</v>
      </c>
      <c r="C194" t="s">
        <v>271</v>
      </c>
      <c r="D194" t="s">
        <v>272</v>
      </c>
      <c r="E194" t="s">
        <v>273</v>
      </c>
      <c r="F194" t="s">
        <v>274</v>
      </c>
      <c r="G194" t="s">
        <v>276</v>
      </c>
      <c r="H194" t="s">
        <v>280</v>
      </c>
      <c r="I194" t="s">
        <v>211</v>
      </c>
      <c r="J194">
        <v>1.77</v>
      </c>
    </row>
    <row r="195" spans="1:10">
      <c r="A195">
        <v>5721</v>
      </c>
      <c r="B195" t="s">
        <v>379</v>
      </c>
      <c r="C195" t="s">
        <v>271</v>
      </c>
      <c r="D195" t="s">
        <v>272</v>
      </c>
      <c r="E195" t="s">
        <v>273</v>
      </c>
      <c r="F195" t="s">
        <v>274</v>
      </c>
      <c r="G195" t="s">
        <v>276</v>
      </c>
      <c r="H195" t="s">
        <v>278</v>
      </c>
      <c r="I195" t="s">
        <v>219</v>
      </c>
      <c r="J195">
        <v>2.79</v>
      </c>
    </row>
    <row r="196" spans="1:10">
      <c r="A196">
        <v>5724</v>
      </c>
      <c r="B196" t="s">
        <v>582</v>
      </c>
      <c r="C196" t="s">
        <v>271</v>
      </c>
      <c r="D196" t="s">
        <v>272</v>
      </c>
      <c r="E196" t="s">
        <v>273</v>
      </c>
      <c r="F196" t="s">
        <v>274</v>
      </c>
      <c r="G196" t="s">
        <v>276</v>
      </c>
      <c r="H196" t="s">
        <v>278</v>
      </c>
      <c r="I196" t="s">
        <v>57</v>
      </c>
      <c r="J196">
        <v>3</v>
      </c>
    </row>
    <row r="197" spans="1:10">
      <c r="A197">
        <v>5724</v>
      </c>
      <c r="B197" t="s">
        <v>582</v>
      </c>
      <c r="C197" t="s">
        <v>271</v>
      </c>
      <c r="D197" t="s">
        <v>272</v>
      </c>
      <c r="E197" t="s">
        <v>273</v>
      </c>
      <c r="F197" t="s">
        <v>274</v>
      </c>
      <c r="G197" t="s">
        <v>276</v>
      </c>
      <c r="H197" t="s">
        <v>280</v>
      </c>
      <c r="I197" t="s">
        <v>74</v>
      </c>
      <c r="J197">
        <v>1.01</v>
      </c>
    </row>
    <row r="198" spans="1:10">
      <c r="A198">
        <v>5724</v>
      </c>
      <c r="B198" t="s">
        <v>582</v>
      </c>
      <c r="C198" t="s">
        <v>271</v>
      </c>
      <c r="D198" t="s">
        <v>272</v>
      </c>
      <c r="E198" t="s">
        <v>273</v>
      </c>
      <c r="F198" t="s">
        <v>274</v>
      </c>
      <c r="G198" t="s">
        <v>276</v>
      </c>
      <c r="H198" t="s">
        <v>280</v>
      </c>
      <c r="I198" t="s">
        <v>106</v>
      </c>
      <c r="J198">
        <v>1.29</v>
      </c>
    </row>
    <row r="199" spans="1:10">
      <c r="A199">
        <v>5724</v>
      </c>
      <c r="B199" t="s">
        <v>582</v>
      </c>
      <c r="C199" t="s">
        <v>271</v>
      </c>
      <c r="D199" t="s">
        <v>272</v>
      </c>
      <c r="E199" t="s">
        <v>273</v>
      </c>
      <c r="F199" t="s">
        <v>274</v>
      </c>
      <c r="G199" t="s">
        <v>276</v>
      </c>
      <c r="H199" t="s">
        <v>280</v>
      </c>
      <c r="I199" t="s">
        <v>108</v>
      </c>
      <c r="J199">
        <v>1.28</v>
      </c>
    </row>
    <row r="200" spans="1:10">
      <c r="A200">
        <v>5724</v>
      </c>
      <c r="B200" t="s">
        <v>582</v>
      </c>
      <c r="C200" t="s">
        <v>271</v>
      </c>
      <c r="D200" t="s">
        <v>272</v>
      </c>
      <c r="E200" t="s">
        <v>273</v>
      </c>
      <c r="F200" t="s">
        <v>274</v>
      </c>
      <c r="G200" t="s">
        <v>283</v>
      </c>
      <c r="H200" t="s">
        <v>280</v>
      </c>
      <c r="I200" t="s">
        <v>111</v>
      </c>
      <c r="J200">
        <v>1.17</v>
      </c>
    </row>
    <row r="201" spans="1:10">
      <c r="A201">
        <v>5724</v>
      </c>
      <c r="B201" t="s">
        <v>582</v>
      </c>
      <c r="C201" t="s">
        <v>271</v>
      </c>
      <c r="D201" t="s">
        <v>272</v>
      </c>
      <c r="E201" t="s">
        <v>273</v>
      </c>
      <c r="F201" t="s">
        <v>274</v>
      </c>
      <c r="G201" t="s">
        <v>276</v>
      </c>
      <c r="H201" t="s">
        <v>280</v>
      </c>
      <c r="I201" t="s">
        <v>126</v>
      </c>
      <c r="J201">
        <v>1.48</v>
      </c>
    </row>
    <row r="202" spans="1:10">
      <c r="A202">
        <v>5724</v>
      </c>
      <c r="B202" t="s">
        <v>582</v>
      </c>
      <c r="C202" t="s">
        <v>271</v>
      </c>
      <c r="D202" t="s">
        <v>272</v>
      </c>
      <c r="E202" t="s">
        <v>273</v>
      </c>
      <c r="F202" t="s">
        <v>274</v>
      </c>
      <c r="G202" t="s">
        <v>283</v>
      </c>
      <c r="H202" t="s">
        <v>280</v>
      </c>
      <c r="I202" t="s">
        <v>152</v>
      </c>
      <c r="J202">
        <v>1.31</v>
      </c>
    </row>
    <row r="203" spans="1:10">
      <c r="A203">
        <v>5724</v>
      </c>
      <c r="B203" t="s">
        <v>582</v>
      </c>
      <c r="C203" t="s">
        <v>271</v>
      </c>
      <c r="D203" t="s">
        <v>272</v>
      </c>
      <c r="E203" t="s">
        <v>273</v>
      </c>
      <c r="F203" t="s">
        <v>274</v>
      </c>
      <c r="G203" t="s">
        <v>276</v>
      </c>
      <c r="H203" t="s">
        <v>278</v>
      </c>
      <c r="I203" t="s">
        <v>170</v>
      </c>
      <c r="J203">
        <v>3.8</v>
      </c>
    </row>
    <row r="204" spans="1:10">
      <c r="A204">
        <v>5724</v>
      </c>
      <c r="B204" t="s">
        <v>582</v>
      </c>
      <c r="C204" t="s">
        <v>271</v>
      </c>
      <c r="D204" t="s">
        <v>272</v>
      </c>
      <c r="E204" t="s">
        <v>273</v>
      </c>
      <c r="F204" t="s">
        <v>274</v>
      </c>
      <c r="G204" t="s">
        <v>283</v>
      </c>
      <c r="H204" t="s">
        <v>280</v>
      </c>
      <c r="I204" t="s">
        <v>189</v>
      </c>
      <c r="J204">
        <v>1.86</v>
      </c>
    </row>
    <row r="205" spans="1:10">
      <c r="A205">
        <v>5724</v>
      </c>
      <c r="B205" t="s">
        <v>582</v>
      </c>
      <c r="C205" t="s">
        <v>271</v>
      </c>
      <c r="D205" t="s">
        <v>272</v>
      </c>
      <c r="E205" t="s">
        <v>273</v>
      </c>
      <c r="F205" t="s">
        <v>274</v>
      </c>
      <c r="G205" t="s">
        <v>283</v>
      </c>
      <c r="H205" t="s">
        <v>280</v>
      </c>
      <c r="I205" t="s">
        <v>194</v>
      </c>
      <c r="J205">
        <v>1.58</v>
      </c>
    </row>
    <row r="206" spans="1:10">
      <c r="A206">
        <v>5724</v>
      </c>
      <c r="B206" t="s">
        <v>582</v>
      </c>
      <c r="C206" t="s">
        <v>271</v>
      </c>
      <c r="D206" t="s">
        <v>272</v>
      </c>
      <c r="E206" t="s">
        <v>273</v>
      </c>
      <c r="F206" t="s">
        <v>274</v>
      </c>
      <c r="G206" t="s">
        <v>276</v>
      </c>
      <c r="H206" t="s">
        <v>280</v>
      </c>
      <c r="I206" t="s">
        <v>211</v>
      </c>
      <c r="J206">
        <v>1.76</v>
      </c>
    </row>
    <row r="207" spans="1:10">
      <c r="A207">
        <v>5724</v>
      </c>
      <c r="B207" t="s">
        <v>582</v>
      </c>
      <c r="C207" t="s">
        <v>271</v>
      </c>
      <c r="D207" t="s">
        <v>272</v>
      </c>
      <c r="E207" t="s">
        <v>273</v>
      </c>
      <c r="F207" t="s">
        <v>274</v>
      </c>
      <c r="G207" t="s">
        <v>276</v>
      </c>
      <c r="H207" t="s">
        <v>278</v>
      </c>
      <c r="I207" t="s">
        <v>219</v>
      </c>
      <c r="J207">
        <v>3.03</v>
      </c>
    </row>
    <row r="208" spans="1:10">
      <c r="A208">
        <v>5783</v>
      </c>
      <c r="B208" t="s">
        <v>439</v>
      </c>
      <c r="C208" t="s">
        <v>271</v>
      </c>
      <c r="D208" t="s">
        <v>272</v>
      </c>
      <c r="E208" t="s">
        <v>273</v>
      </c>
      <c r="F208" t="s">
        <v>274</v>
      </c>
      <c r="G208" t="s">
        <v>276</v>
      </c>
      <c r="H208" t="s">
        <v>280</v>
      </c>
      <c r="I208" t="s">
        <v>57</v>
      </c>
      <c r="J208">
        <v>1.75</v>
      </c>
    </row>
    <row r="209" spans="1:10">
      <c r="A209">
        <v>5783</v>
      </c>
      <c r="B209" t="s">
        <v>439</v>
      </c>
      <c r="C209" t="s">
        <v>271</v>
      </c>
      <c r="D209" t="s">
        <v>272</v>
      </c>
      <c r="E209" t="s">
        <v>273</v>
      </c>
      <c r="F209" t="s">
        <v>274</v>
      </c>
      <c r="G209" t="s">
        <v>276</v>
      </c>
      <c r="H209" t="s">
        <v>280</v>
      </c>
      <c r="I209" t="s">
        <v>74</v>
      </c>
      <c r="J209">
        <v>1.83</v>
      </c>
    </row>
    <row r="210" spans="1:10">
      <c r="A210">
        <v>5783</v>
      </c>
      <c r="B210" t="s">
        <v>439</v>
      </c>
      <c r="C210" t="s">
        <v>271</v>
      </c>
      <c r="D210" t="s">
        <v>272</v>
      </c>
      <c r="E210" t="s">
        <v>273</v>
      </c>
      <c r="F210" t="s">
        <v>274</v>
      </c>
      <c r="G210" t="s">
        <v>276</v>
      </c>
      <c r="H210" t="s">
        <v>280</v>
      </c>
      <c r="I210" t="s">
        <v>106</v>
      </c>
      <c r="J210">
        <v>1.25</v>
      </c>
    </row>
    <row r="211" spans="1:10">
      <c r="A211">
        <v>5783</v>
      </c>
      <c r="B211" t="s">
        <v>439</v>
      </c>
      <c r="C211" t="s">
        <v>271</v>
      </c>
      <c r="D211" t="s">
        <v>272</v>
      </c>
      <c r="E211" t="s">
        <v>273</v>
      </c>
      <c r="F211" t="s">
        <v>274</v>
      </c>
      <c r="G211" t="s">
        <v>276</v>
      </c>
      <c r="H211" t="s">
        <v>280</v>
      </c>
      <c r="I211" t="s">
        <v>108</v>
      </c>
      <c r="J211">
        <v>1.34</v>
      </c>
    </row>
    <row r="212" spans="1:10">
      <c r="A212">
        <v>5783</v>
      </c>
      <c r="B212" t="s">
        <v>439</v>
      </c>
      <c r="C212" t="s">
        <v>271</v>
      </c>
      <c r="D212" t="s">
        <v>272</v>
      </c>
      <c r="E212" t="s">
        <v>273</v>
      </c>
      <c r="F212" t="s">
        <v>274</v>
      </c>
      <c r="G212" t="s">
        <v>283</v>
      </c>
      <c r="H212" t="s">
        <v>280</v>
      </c>
      <c r="I212" t="s">
        <v>111</v>
      </c>
      <c r="J212">
        <v>1.77</v>
      </c>
    </row>
    <row r="213" spans="1:10">
      <c r="A213">
        <v>5783</v>
      </c>
      <c r="B213" t="s">
        <v>439</v>
      </c>
      <c r="C213" t="s">
        <v>271</v>
      </c>
      <c r="D213" t="s">
        <v>272</v>
      </c>
      <c r="E213" t="s">
        <v>273</v>
      </c>
      <c r="F213" t="s">
        <v>274</v>
      </c>
      <c r="G213" t="s">
        <v>276</v>
      </c>
      <c r="H213" t="s">
        <v>280</v>
      </c>
      <c r="I213" t="s">
        <v>126</v>
      </c>
      <c r="J213">
        <v>1.39</v>
      </c>
    </row>
    <row r="214" spans="1:10">
      <c r="A214">
        <v>5783</v>
      </c>
      <c r="B214" t="s">
        <v>439</v>
      </c>
      <c r="C214" t="s">
        <v>271</v>
      </c>
      <c r="D214" t="s">
        <v>272</v>
      </c>
      <c r="E214" t="s">
        <v>273</v>
      </c>
      <c r="F214" t="s">
        <v>274</v>
      </c>
      <c r="G214" t="s">
        <v>283</v>
      </c>
      <c r="H214" t="s">
        <v>280</v>
      </c>
      <c r="I214" t="s">
        <v>152</v>
      </c>
      <c r="J214">
        <v>1.1100000000000001</v>
      </c>
    </row>
    <row r="215" spans="1:10">
      <c r="A215">
        <v>5783</v>
      </c>
      <c r="B215" t="s">
        <v>439</v>
      </c>
      <c r="C215" t="s">
        <v>271</v>
      </c>
      <c r="D215" t="s">
        <v>272</v>
      </c>
      <c r="E215" t="s">
        <v>273</v>
      </c>
      <c r="F215" t="s">
        <v>274</v>
      </c>
      <c r="G215" t="s">
        <v>276</v>
      </c>
      <c r="H215" t="s">
        <v>280</v>
      </c>
      <c r="I215" t="s">
        <v>170</v>
      </c>
      <c r="J215">
        <v>1.07</v>
      </c>
    </row>
    <row r="216" spans="1:10">
      <c r="A216">
        <v>5783</v>
      </c>
      <c r="B216" t="s">
        <v>439</v>
      </c>
      <c r="C216" t="s">
        <v>271</v>
      </c>
      <c r="D216" t="s">
        <v>272</v>
      </c>
      <c r="E216" t="s">
        <v>273</v>
      </c>
      <c r="F216" t="s">
        <v>274</v>
      </c>
      <c r="G216" t="s">
        <v>283</v>
      </c>
      <c r="H216" t="s">
        <v>280</v>
      </c>
      <c r="I216" t="s">
        <v>189</v>
      </c>
      <c r="J216">
        <v>1.08</v>
      </c>
    </row>
    <row r="217" spans="1:10">
      <c r="A217">
        <v>5783</v>
      </c>
      <c r="B217" t="s">
        <v>439</v>
      </c>
      <c r="C217" t="s">
        <v>271</v>
      </c>
      <c r="D217" t="s">
        <v>272</v>
      </c>
      <c r="E217" t="s">
        <v>273</v>
      </c>
      <c r="F217" t="s">
        <v>274</v>
      </c>
      <c r="G217" t="s">
        <v>283</v>
      </c>
      <c r="H217" t="s">
        <v>280</v>
      </c>
      <c r="I217" t="s">
        <v>194</v>
      </c>
      <c r="J217">
        <v>1.2</v>
      </c>
    </row>
    <row r="218" spans="1:10">
      <c r="A218">
        <v>5783</v>
      </c>
      <c r="B218" t="s">
        <v>439</v>
      </c>
      <c r="C218" t="s">
        <v>271</v>
      </c>
      <c r="D218" t="s">
        <v>272</v>
      </c>
      <c r="E218" t="s">
        <v>273</v>
      </c>
      <c r="F218" t="s">
        <v>274</v>
      </c>
      <c r="G218" t="s">
        <v>276</v>
      </c>
      <c r="H218" t="s">
        <v>280</v>
      </c>
      <c r="I218" t="s">
        <v>211</v>
      </c>
      <c r="J218">
        <v>1.59</v>
      </c>
    </row>
    <row r="219" spans="1:10">
      <c r="A219">
        <v>5783</v>
      </c>
      <c r="B219" t="s">
        <v>439</v>
      </c>
      <c r="C219" t="s">
        <v>271</v>
      </c>
      <c r="D219" t="s">
        <v>272</v>
      </c>
      <c r="E219" t="s">
        <v>273</v>
      </c>
      <c r="F219" t="s">
        <v>274</v>
      </c>
      <c r="G219" t="s">
        <v>276</v>
      </c>
      <c r="H219" t="s">
        <v>278</v>
      </c>
      <c r="I219" t="s">
        <v>219</v>
      </c>
      <c r="J219">
        <v>2.54</v>
      </c>
    </row>
    <row r="220" spans="1:10">
      <c r="A220">
        <v>5786</v>
      </c>
      <c r="B220" t="s">
        <v>825</v>
      </c>
      <c r="C220" t="s">
        <v>271</v>
      </c>
      <c r="D220" t="s">
        <v>272</v>
      </c>
      <c r="E220" t="s">
        <v>273</v>
      </c>
      <c r="F220" t="s">
        <v>274</v>
      </c>
      <c r="G220" t="s">
        <v>276</v>
      </c>
      <c r="H220" t="s">
        <v>278</v>
      </c>
      <c r="I220" t="s">
        <v>57</v>
      </c>
      <c r="J220">
        <v>2.98</v>
      </c>
    </row>
    <row r="221" spans="1:10">
      <c r="A221">
        <v>5786</v>
      </c>
      <c r="B221" t="s">
        <v>825</v>
      </c>
      <c r="C221" t="s">
        <v>271</v>
      </c>
      <c r="D221" t="s">
        <v>272</v>
      </c>
      <c r="E221" t="s">
        <v>273</v>
      </c>
      <c r="F221" t="s">
        <v>274</v>
      </c>
      <c r="G221" t="s">
        <v>276</v>
      </c>
      <c r="H221" t="s">
        <v>280</v>
      </c>
      <c r="I221" t="s">
        <v>74</v>
      </c>
      <c r="J221">
        <v>1.2</v>
      </c>
    </row>
    <row r="222" spans="1:10">
      <c r="A222">
        <v>5786</v>
      </c>
      <c r="B222" t="s">
        <v>825</v>
      </c>
      <c r="C222" t="s">
        <v>271</v>
      </c>
      <c r="D222" t="s">
        <v>272</v>
      </c>
      <c r="E222" t="s">
        <v>273</v>
      </c>
      <c r="F222" t="s">
        <v>274</v>
      </c>
      <c r="G222" t="s">
        <v>276</v>
      </c>
      <c r="H222" t="s">
        <v>278</v>
      </c>
      <c r="I222" t="s">
        <v>106</v>
      </c>
      <c r="J222">
        <v>2.96</v>
      </c>
    </row>
    <row r="223" spans="1:10">
      <c r="A223">
        <v>5786</v>
      </c>
      <c r="B223" t="s">
        <v>825</v>
      </c>
      <c r="C223" t="s">
        <v>271</v>
      </c>
      <c r="D223" t="s">
        <v>272</v>
      </c>
      <c r="E223" t="s">
        <v>273</v>
      </c>
      <c r="F223" t="s">
        <v>274</v>
      </c>
      <c r="G223" t="s">
        <v>276</v>
      </c>
      <c r="H223" t="s">
        <v>278</v>
      </c>
      <c r="I223" t="s">
        <v>108</v>
      </c>
      <c r="J223">
        <v>3.11</v>
      </c>
    </row>
    <row r="224" spans="1:10">
      <c r="A224">
        <v>5786</v>
      </c>
      <c r="B224" t="s">
        <v>825</v>
      </c>
      <c r="C224" t="s">
        <v>271</v>
      </c>
      <c r="D224" t="s">
        <v>272</v>
      </c>
      <c r="E224" t="s">
        <v>273</v>
      </c>
      <c r="F224" t="s">
        <v>274</v>
      </c>
      <c r="G224" t="s">
        <v>283</v>
      </c>
      <c r="H224" t="s">
        <v>280</v>
      </c>
      <c r="I224" t="s">
        <v>111</v>
      </c>
      <c r="J224">
        <v>1.37</v>
      </c>
    </row>
    <row r="225" spans="1:10">
      <c r="A225">
        <v>5786</v>
      </c>
      <c r="B225" t="s">
        <v>825</v>
      </c>
      <c r="C225" t="s">
        <v>271</v>
      </c>
      <c r="D225" t="s">
        <v>272</v>
      </c>
      <c r="E225" t="s">
        <v>273</v>
      </c>
      <c r="F225" t="s">
        <v>274</v>
      </c>
      <c r="G225" t="s">
        <v>276</v>
      </c>
      <c r="H225" t="s">
        <v>280</v>
      </c>
      <c r="I225" t="s">
        <v>126</v>
      </c>
      <c r="J225">
        <v>1.63</v>
      </c>
    </row>
    <row r="226" spans="1:10">
      <c r="A226">
        <v>5786</v>
      </c>
      <c r="B226" t="s">
        <v>825</v>
      </c>
      <c r="C226" t="s">
        <v>271</v>
      </c>
      <c r="D226" t="s">
        <v>272</v>
      </c>
      <c r="E226" t="s">
        <v>273</v>
      </c>
      <c r="F226" t="s">
        <v>274</v>
      </c>
      <c r="G226" t="s">
        <v>283</v>
      </c>
      <c r="H226" t="s">
        <v>280</v>
      </c>
      <c r="I226" t="s">
        <v>152</v>
      </c>
      <c r="J226">
        <v>1.19</v>
      </c>
    </row>
    <row r="227" spans="1:10">
      <c r="A227">
        <v>5786</v>
      </c>
      <c r="B227" t="s">
        <v>825</v>
      </c>
      <c r="C227" t="s">
        <v>271</v>
      </c>
      <c r="D227" t="s">
        <v>272</v>
      </c>
      <c r="E227" t="s">
        <v>273</v>
      </c>
      <c r="F227" t="s">
        <v>274</v>
      </c>
      <c r="G227" t="s">
        <v>276</v>
      </c>
      <c r="H227" t="s">
        <v>278</v>
      </c>
      <c r="I227" t="s">
        <v>170</v>
      </c>
      <c r="J227">
        <v>3.48</v>
      </c>
    </row>
    <row r="228" spans="1:10">
      <c r="A228">
        <v>5786</v>
      </c>
      <c r="B228" t="s">
        <v>825</v>
      </c>
      <c r="C228" t="s">
        <v>271</v>
      </c>
      <c r="D228" t="s">
        <v>272</v>
      </c>
      <c r="E228" t="s">
        <v>273</v>
      </c>
      <c r="F228" t="s">
        <v>274</v>
      </c>
      <c r="G228" t="s">
        <v>283</v>
      </c>
      <c r="H228" t="s">
        <v>280</v>
      </c>
      <c r="I228" t="s">
        <v>189</v>
      </c>
      <c r="J228">
        <v>1.0900000000000001</v>
      </c>
    </row>
    <row r="229" spans="1:10">
      <c r="A229">
        <v>5786</v>
      </c>
      <c r="B229" t="s">
        <v>825</v>
      </c>
      <c r="C229" t="s">
        <v>271</v>
      </c>
      <c r="D229" t="s">
        <v>272</v>
      </c>
      <c r="E229" t="s">
        <v>273</v>
      </c>
      <c r="F229" t="s">
        <v>274</v>
      </c>
      <c r="G229" t="s">
        <v>283</v>
      </c>
      <c r="H229" t="s">
        <v>280</v>
      </c>
      <c r="I229" t="s">
        <v>194</v>
      </c>
      <c r="J229">
        <v>1.22</v>
      </c>
    </row>
    <row r="230" spans="1:10">
      <c r="A230">
        <v>5786</v>
      </c>
      <c r="B230" t="s">
        <v>825</v>
      </c>
      <c r="C230" t="s">
        <v>271</v>
      </c>
      <c r="D230" t="s">
        <v>272</v>
      </c>
      <c r="E230" t="s">
        <v>273</v>
      </c>
      <c r="F230" t="s">
        <v>274</v>
      </c>
      <c r="G230" t="s">
        <v>276</v>
      </c>
      <c r="H230" t="s">
        <v>280</v>
      </c>
      <c r="I230" t="s">
        <v>211</v>
      </c>
      <c r="J230">
        <v>1.29</v>
      </c>
    </row>
    <row r="231" spans="1:10">
      <c r="A231">
        <v>5786</v>
      </c>
      <c r="B231" t="s">
        <v>825</v>
      </c>
      <c r="C231" t="s">
        <v>271</v>
      </c>
      <c r="D231" t="s">
        <v>272</v>
      </c>
      <c r="E231" t="s">
        <v>273</v>
      </c>
      <c r="F231" t="s">
        <v>274</v>
      </c>
      <c r="G231" t="s">
        <v>276</v>
      </c>
      <c r="H231" t="s">
        <v>278</v>
      </c>
      <c r="I231" t="s">
        <v>219</v>
      </c>
      <c r="J231">
        <v>2.88</v>
      </c>
    </row>
    <row r="232" spans="1:10">
      <c r="A232">
        <v>5800</v>
      </c>
      <c r="B232" t="s">
        <v>627</v>
      </c>
      <c r="C232" t="s">
        <v>271</v>
      </c>
      <c r="D232" t="s">
        <v>272</v>
      </c>
      <c r="E232" t="s">
        <v>273</v>
      </c>
      <c r="F232" t="s">
        <v>274</v>
      </c>
      <c r="G232" t="s">
        <v>276</v>
      </c>
      <c r="H232" t="s">
        <v>278</v>
      </c>
      <c r="I232" t="s">
        <v>57</v>
      </c>
      <c r="J232">
        <v>2.67</v>
      </c>
    </row>
    <row r="233" spans="1:10">
      <c r="A233">
        <v>5800</v>
      </c>
      <c r="B233" t="s">
        <v>627</v>
      </c>
      <c r="C233" t="s">
        <v>271</v>
      </c>
      <c r="D233" t="s">
        <v>272</v>
      </c>
      <c r="E233" t="s">
        <v>273</v>
      </c>
      <c r="F233" t="s">
        <v>274</v>
      </c>
      <c r="G233" t="s">
        <v>276</v>
      </c>
      <c r="H233" t="s">
        <v>280</v>
      </c>
      <c r="I233" t="s">
        <v>74</v>
      </c>
      <c r="J233">
        <v>1.43</v>
      </c>
    </row>
    <row r="234" spans="1:10">
      <c r="A234">
        <v>5800</v>
      </c>
      <c r="B234" t="s">
        <v>627</v>
      </c>
      <c r="C234" t="s">
        <v>271</v>
      </c>
      <c r="D234" t="s">
        <v>272</v>
      </c>
      <c r="E234" t="s">
        <v>273</v>
      </c>
      <c r="F234" t="s">
        <v>274</v>
      </c>
      <c r="G234" t="s">
        <v>276</v>
      </c>
      <c r="H234" t="s">
        <v>280</v>
      </c>
      <c r="I234" t="s">
        <v>106</v>
      </c>
      <c r="J234">
        <v>1.98</v>
      </c>
    </row>
    <row r="235" spans="1:10">
      <c r="A235">
        <v>5800</v>
      </c>
      <c r="B235" t="s">
        <v>627</v>
      </c>
      <c r="C235" t="s">
        <v>271</v>
      </c>
      <c r="D235" t="s">
        <v>272</v>
      </c>
      <c r="E235" t="s">
        <v>273</v>
      </c>
      <c r="F235" t="s">
        <v>274</v>
      </c>
      <c r="G235" t="s">
        <v>276</v>
      </c>
      <c r="H235" t="s">
        <v>280</v>
      </c>
      <c r="I235" t="s">
        <v>108</v>
      </c>
      <c r="J235">
        <v>1.33</v>
      </c>
    </row>
    <row r="236" spans="1:10">
      <c r="A236">
        <v>5800</v>
      </c>
      <c r="B236" t="s">
        <v>627</v>
      </c>
      <c r="C236" t="s">
        <v>271</v>
      </c>
      <c r="D236" t="s">
        <v>272</v>
      </c>
      <c r="E236" t="s">
        <v>273</v>
      </c>
      <c r="F236" t="s">
        <v>274</v>
      </c>
      <c r="G236" t="s">
        <v>283</v>
      </c>
      <c r="H236" t="s">
        <v>280</v>
      </c>
      <c r="I236" t="s">
        <v>111</v>
      </c>
      <c r="J236">
        <v>1.08</v>
      </c>
    </row>
    <row r="237" spans="1:10">
      <c r="A237">
        <v>5800</v>
      </c>
      <c r="B237" t="s">
        <v>627</v>
      </c>
      <c r="C237" t="s">
        <v>271</v>
      </c>
      <c r="D237" t="s">
        <v>272</v>
      </c>
      <c r="E237" t="s">
        <v>273</v>
      </c>
      <c r="F237" t="s">
        <v>274</v>
      </c>
      <c r="G237" t="s">
        <v>276</v>
      </c>
      <c r="H237" t="s">
        <v>280</v>
      </c>
      <c r="I237" t="s">
        <v>126</v>
      </c>
      <c r="J237">
        <v>1.63</v>
      </c>
    </row>
    <row r="238" spans="1:10">
      <c r="A238">
        <v>5800</v>
      </c>
      <c r="B238" t="s">
        <v>627</v>
      </c>
      <c r="C238" t="s">
        <v>271</v>
      </c>
      <c r="D238" t="s">
        <v>272</v>
      </c>
      <c r="E238" t="s">
        <v>273</v>
      </c>
      <c r="F238" t="s">
        <v>274</v>
      </c>
      <c r="G238" t="s">
        <v>283</v>
      </c>
      <c r="H238" t="s">
        <v>280</v>
      </c>
      <c r="I238" t="s">
        <v>152</v>
      </c>
      <c r="J238">
        <v>1.86</v>
      </c>
    </row>
    <row r="239" spans="1:10">
      <c r="A239">
        <v>5800</v>
      </c>
      <c r="B239" t="s">
        <v>627</v>
      </c>
      <c r="C239" t="s">
        <v>271</v>
      </c>
      <c r="D239" t="s">
        <v>272</v>
      </c>
      <c r="E239" t="s">
        <v>273</v>
      </c>
      <c r="F239" t="s">
        <v>274</v>
      </c>
      <c r="G239" t="s">
        <v>276</v>
      </c>
      <c r="H239" t="s">
        <v>278</v>
      </c>
      <c r="I239" t="s">
        <v>170</v>
      </c>
      <c r="J239">
        <v>2.2799999999999998</v>
      </c>
    </row>
    <row r="240" spans="1:10">
      <c r="A240">
        <v>5800</v>
      </c>
      <c r="B240" t="s">
        <v>627</v>
      </c>
      <c r="C240" t="s">
        <v>271</v>
      </c>
      <c r="D240" t="s">
        <v>272</v>
      </c>
      <c r="E240" t="s">
        <v>273</v>
      </c>
      <c r="F240" t="s">
        <v>274</v>
      </c>
      <c r="G240" t="s">
        <v>283</v>
      </c>
      <c r="H240" t="s">
        <v>280</v>
      </c>
      <c r="I240" t="s">
        <v>189</v>
      </c>
      <c r="J240">
        <v>1.65</v>
      </c>
    </row>
    <row r="241" spans="1:10">
      <c r="A241">
        <v>5800</v>
      </c>
      <c r="B241" t="s">
        <v>627</v>
      </c>
      <c r="C241" t="s">
        <v>271</v>
      </c>
      <c r="D241" t="s">
        <v>272</v>
      </c>
      <c r="E241" t="s">
        <v>273</v>
      </c>
      <c r="F241" t="s">
        <v>274</v>
      </c>
      <c r="G241" t="s">
        <v>283</v>
      </c>
      <c r="H241" t="s">
        <v>280</v>
      </c>
      <c r="I241" t="s">
        <v>194</v>
      </c>
      <c r="J241">
        <v>1.38</v>
      </c>
    </row>
    <row r="242" spans="1:10">
      <c r="A242">
        <v>5800</v>
      </c>
      <c r="B242" t="s">
        <v>627</v>
      </c>
      <c r="C242" t="s">
        <v>271</v>
      </c>
      <c r="D242" t="s">
        <v>272</v>
      </c>
      <c r="E242" t="s">
        <v>273</v>
      </c>
      <c r="F242" t="s">
        <v>274</v>
      </c>
      <c r="G242" t="s">
        <v>276</v>
      </c>
      <c r="H242" t="s">
        <v>280</v>
      </c>
      <c r="I242" t="s">
        <v>211</v>
      </c>
      <c r="J242">
        <v>1.95</v>
      </c>
    </row>
    <row r="243" spans="1:10">
      <c r="A243">
        <v>5800</v>
      </c>
      <c r="B243" t="s">
        <v>627</v>
      </c>
      <c r="C243" t="s">
        <v>271</v>
      </c>
      <c r="D243" t="s">
        <v>272</v>
      </c>
      <c r="E243" t="s">
        <v>273</v>
      </c>
      <c r="F243" t="s">
        <v>274</v>
      </c>
      <c r="G243" t="s">
        <v>276</v>
      </c>
      <c r="H243" t="s">
        <v>278</v>
      </c>
      <c r="I243" t="s">
        <v>219</v>
      </c>
      <c r="J243">
        <v>3.94</v>
      </c>
    </row>
    <row r="244" spans="1:10">
      <c r="A244">
        <v>5803</v>
      </c>
      <c r="B244" t="s">
        <v>694</v>
      </c>
      <c r="C244" t="s">
        <v>271</v>
      </c>
      <c r="D244" t="s">
        <v>272</v>
      </c>
      <c r="E244" t="s">
        <v>273</v>
      </c>
      <c r="F244" t="s">
        <v>274</v>
      </c>
      <c r="G244" t="s">
        <v>276</v>
      </c>
      <c r="H244" t="s">
        <v>280</v>
      </c>
      <c r="I244" t="s">
        <v>57</v>
      </c>
      <c r="J244">
        <v>1.78</v>
      </c>
    </row>
    <row r="245" spans="1:10">
      <c r="A245">
        <v>5803</v>
      </c>
      <c r="B245" t="s">
        <v>694</v>
      </c>
      <c r="C245" t="s">
        <v>271</v>
      </c>
      <c r="D245" t="s">
        <v>272</v>
      </c>
      <c r="E245" t="s">
        <v>273</v>
      </c>
      <c r="F245" t="s">
        <v>274</v>
      </c>
      <c r="G245" t="s">
        <v>276</v>
      </c>
      <c r="H245" t="s">
        <v>280</v>
      </c>
      <c r="I245" t="s">
        <v>74</v>
      </c>
      <c r="J245">
        <v>1.27</v>
      </c>
    </row>
    <row r="246" spans="1:10">
      <c r="A246">
        <v>5803</v>
      </c>
      <c r="B246" t="s">
        <v>694</v>
      </c>
      <c r="C246" t="s">
        <v>271</v>
      </c>
      <c r="D246" t="s">
        <v>272</v>
      </c>
      <c r="E246" t="s">
        <v>273</v>
      </c>
      <c r="F246" t="s">
        <v>274</v>
      </c>
      <c r="G246" t="s">
        <v>276</v>
      </c>
      <c r="H246" t="s">
        <v>278</v>
      </c>
      <c r="I246" t="s">
        <v>106</v>
      </c>
      <c r="J246">
        <v>2.4300000000000002</v>
      </c>
    </row>
    <row r="247" spans="1:10">
      <c r="A247">
        <v>5803</v>
      </c>
      <c r="B247" t="s">
        <v>694</v>
      </c>
      <c r="C247" t="s">
        <v>271</v>
      </c>
      <c r="D247" t="s">
        <v>272</v>
      </c>
      <c r="E247" t="s">
        <v>273</v>
      </c>
      <c r="F247" t="s">
        <v>274</v>
      </c>
      <c r="G247" t="s">
        <v>276</v>
      </c>
      <c r="H247" t="s">
        <v>278</v>
      </c>
      <c r="I247" t="s">
        <v>108</v>
      </c>
      <c r="J247">
        <v>2.78</v>
      </c>
    </row>
    <row r="248" spans="1:10">
      <c r="A248">
        <v>5803</v>
      </c>
      <c r="B248" t="s">
        <v>694</v>
      </c>
      <c r="C248" t="s">
        <v>271</v>
      </c>
      <c r="D248" t="s">
        <v>272</v>
      </c>
      <c r="E248" t="s">
        <v>273</v>
      </c>
      <c r="F248" t="s">
        <v>274</v>
      </c>
      <c r="G248" t="s">
        <v>283</v>
      </c>
      <c r="H248" t="s">
        <v>280</v>
      </c>
      <c r="I248" t="s">
        <v>111</v>
      </c>
      <c r="J248">
        <v>1.55</v>
      </c>
    </row>
    <row r="249" spans="1:10">
      <c r="A249">
        <v>5803</v>
      </c>
      <c r="B249" t="s">
        <v>694</v>
      </c>
      <c r="C249" t="s">
        <v>271</v>
      </c>
      <c r="D249" t="s">
        <v>272</v>
      </c>
      <c r="E249" t="s">
        <v>273</v>
      </c>
      <c r="F249" t="s">
        <v>274</v>
      </c>
      <c r="G249" t="s">
        <v>276</v>
      </c>
      <c r="H249" t="s">
        <v>280</v>
      </c>
      <c r="I249" t="s">
        <v>126</v>
      </c>
      <c r="J249">
        <v>1.97</v>
      </c>
    </row>
    <row r="250" spans="1:10">
      <c r="A250">
        <v>5803</v>
      </c>
      <c r="B250" t="s">
        <v>694</v>
      </c>
      <c r="C250" t="s">
        <v>271</v>
      </c>
      <c r="D250" t="s">
        <v>272</v>
      </c>
      <c r="E250" t="s">
        <v>273</v>
      </c>
      <c r="F250" t="s">
        <v>274</v>
      </c>
      <c r="G250" t="s">
        <v>283</v>
      </c>
      <c r="H250" t="s">
        <v>280</v>
      </c>
      <c r="I250" t="s">
        <v>152</v>
      </c>
      <c r="J250">
        <v>1.27</v>
      </c>
    </row>
    <row r="251" spans="1:10">
      <c r="A251">
        <v>5803</v>
      </c>
      <c r="B251" t="s">
        <v>694</v>
      </c>
      <c r="C251" t="s">
        <v>271</v>
      </c>
      <c r="D251" t="s">
        <v>272</v>
      </c>
      <c r="E251" t="s">
        <v>273</v>
      </c>
      <c r="F251" t="s">
        <v>274</v>
      </c>
      <c r="G251" t="s">
        <v>276</v>
      </c>
      <c r="H251" t="s">
        <v>280</v>
      </c>
      <c r="I251" t="s">
        <v>170</v>
      </c>
      <c r="J251">
        <v>1.65</v>
      </c>
    </row>
    <row r="252" spans="1:10">
      <c r="A252">
        <v>5803</v>
      </c>
      <c r="B252" t="s">
        <v>694</v>
      </c>
      <c r="C252" t="s">
        <v>271</v>
      </c>
      <c r="D252" t="s">
        <v>272</v>
      </c>
      <c r="E252" t="s">
        <v>273</v>
      </c>
      <c r="F252" t="s">
        <v>274</v>
      </c>
      <c r="G252" t="s">
        <v>283</v>
      </c>
      <c r="H252" t="s">
        <v>280</v>
      </c>
      <c r="I252" t="s">
        <v>189</v>
      </c>
      <c r="J252">
        <v>1.44</v>
      </c>
    </row>
    <row r="253" spans="1:10">
      <c r="A253">
        <v>5803</v>
      </c>
      <c r="B253" t="s">
        <v>694</v>
      </c>
      <c r="C253" t="s">
        <v>271</v>
      </c>
      <c r="D253" t="s">
        <v>272</v>
      </c>
      <c r="E253" t="s">
        <v>273</v>
      </c>
      <c r="F253" t="s">
        <v>274</v>
      </c>
      <c r="G253" t="s">
        <v>283</v>
      </c>
      <c r="H253" t="s">
        <v>280</v>
      </c>
      <c r="I253" t="s">
        <v>194</v>
      </c>
      <c r="J253">
        <v>1.05</v>
      </c>
    </row>
    <row r="254" spans="1:10">
      <c r="A254">
        <v>5803</v>
      </c>
      <c r="B254" t="s">
        <v>694</v>
      </c>
      <c r="C254" t="s">
        <v>271</v>
      </c>
      <c r="D254" t="s">
        <v>272</v>
      </c>
      <c r="E254" t="s">
        <v>273</v>
      </c>
      <c r="F254" t="s">
        <v>274</v>
      </c>
      <c r="G254" t="s">
        <v>276</v>
      </c>
      <c r="H254" t="s">
        <v>280</v>
      </c>
      <c r="I254" t="s">
        <v>211</v>
      </c>
      <c r="J254">
        <v>1.35</v>
      </c>
    </row>
    <row r="255" spans="1:10">
      <c r="A255">
        <v>5803</v>
      </c>
      <c r="B255" t="s">
        <v>694</v>
      </c>
      <c r="C255" t="s">
        <v>271</v>
      </c>
      <c r="D255" t="s">
        <v>272</v>
      </c>
      <c r="E255" t="s">
        <v>273</v>
      </c>
      <c r="F255" t="s">
        <v>274</v>
      </c>
      <c r="G255" t="s">
        <v>276</v>
      </c>
      <c r="H255" t="s">
        <v>278</v>
      </c>
      <c r="I255" t="s">
        <v>219</v>
      </c>
      <c r="J255">
        <v>3.45</v>
      </c>
    </row>
    <row r="256" spans="1:10">
      <c r="A256">
        <v>5838</v>
      </c>
      <c r="B256" t="s">
        <v>804</v>
      </c>
      <c r="C256" t="s">
        <v>271</v>
      </c>
      <c r="D256" t="s">
        <v>272</v>
      </c>
      <c r="E256" t="s">
        <v>273</v>
      </c>
      <c r="F256" t="s">
        <v>274</v>
      </c>
      <c r="G256" t="s">
        <v>276</v>
      </c>
      <c r="H256" t="s">
        <v>280</v>
      </c>
      <c r="I256" t="s">
        <v>57</v>
      </c>
      <c r="J256">
        <v>1.18</v>
      </c>
    </row>
    <row r="257" spans="1:10">
      <c r="A257">
        <v>5838</v>
      </c>
      <c r="B257" t="s">
        <v>804</v>
      </c>
      <c r="C257" t="s">
        <v>271</v>
      </c>
      <c r="D257" t="s">
        <v>272</v>
      </c>
      <c r="E257" t="s">
        <v>273</v>
      </c>
      <c r="F257" t="s">
        <v>274</v>
      </c>
      <c r="G257" t="s">
        <v>276</v>
      </c>
      <c r="H257" t="s">
        <v>280</v>
      </c>
      <c r="I257" t="s">
        <v>74</v>
      </c>
      <c r="J257">
        <v>1.92</v>
      </c>
    </row>
    <row r="258" spans="1:10">
      <c r="A258">
        <v>5838</v>
      </c>
      <c r="B258" t="s">
        <v>804</v>
      </c>
      <c r="C258" t="s">
        <v>271</v>
      </c>
      <c r="D258" t="s">
        <v>272</v>
      </c>
      <c r="E258" t="s">
        <v>273</v>
      </c>
      <c r="F258" t="s">
        <v>274</v>
      </c>
      <c r="G258" t="s">
        <v>276</v>
      </c>
      <c r="H258" t="s">
        <v>280</v>
      </c>
      <c r="I258" t="s">
        <v>106</v>
      </c>
      <c r="J258">
        <v>1.1499999999999999</v>
      </c>
    </row>
    <row r="259" spans="1:10">
      <c r="A259">
        <v>5838</v>
      </c>
      <c r="B259" t="s">
        <v>804</v>
      </c>
      <c r="C259" t="s">
        <v>271</v>
      </c>
      <c r="D259" t="s">
        <v>272</v>
      </c>
      <c r="E259" t="s">
        <v>273</v>
      </c>
      <c r="F259" t="s">
        <v>274</v>
      </c>
      <c r="G259" t="s">
        <v>276</v>
      </c>
      <c r="H259" t="s">
        <v>280</v>
      </c>
      <c r="I259" t="s">
        <v>108</v>
      </c>
      <c r="J259">
        <v>1.49</v>
      </c>
    </row>
    <row r="260" spans="1:10">
      <c r="A260">
        <v>5838</v>
      </c>
      <c r="B260" t="s">
        <v>804</v>
      </c>
      <c r="C260" t="s">
        <v>271</v>
      </c>
      <c r="D260" t="s">
        <v>272</v>
      </c>
      <c r="E260" t="s">
        <v>273</v>
      </c>
      <c r="F260" t="s">
        <v>274</v>
      </c>
      <c r="G260" t="s">
        <v>283</v>
      </c>
      <c r="H260" t="s">
        <v>280</v>
      </c>
      <c r="I260" t="s">
        <v>111</v>
      </c>
      <c r="J260">
        <v>1.85</v>
      </c>
    </row>
    <row r="261" spans="1:10">
      <c r="A261">
        <v>5838</v>
      </c>
      <c r="B261" t="s">
        <v>804</v>
      </c>
      <c r="C261" t="s">
        <v>271</v>
      </c>
      <c r="D261" t="s">
        <v>272</v>
      </c>
      <c r="E261" t="s">
        <v>273</v>
      </c>
      <c r="F261" t="s">
        <v>274</v>
      </c>
      <c r="G261" t="s">
        <v>276</v>
      </c>
      <c r="H261" t="s">
        <v>280</v>
      </c>
      <c r="I261" t="s">
        <v>126</v>
      </c>
      <c r="J261">
        <v>1.27</v>
      </c>
    </row>
    <row r="262" spans="1:10">
      <c r="A262">
        <v>5838</v>
      </c>
      <c r="B262" t="s">
        <v>804</v>
      </c>
      <c r="C262" t="s">
        <v>271</v>
      </c>
      <c r="D262" t="s">
        <v>272</v>
      </c>
      <c r="E262" t="s">
        <v>273</v>
      </c>
      <c r="F262" t="s">
        <v>274</v>
      </c>
      <c r="G262" t="s">
        <v>283</v>
      </c>
      <c r="H262" t="s">
        <v>280</v>
      </c>
      <c r="I262" t="s">
        <v>152</v>
      </c>
      <c r="J262">
        <v>1.77</v>
      </c>
    </row>
    <row r="263" spans="1:10">
      <c r="A263">
        <v>5838</v>
      </c>
      <c r="B263" t="s">
        <v>804</v>
      </c>
      <c r="C263" t="s">
        <v>271</v>
      </c>
      <c r="D263" t="s">
        <v>272</v>
      </c>
      <c r="E263" t="s">
        <v>273</v>
      </c>
      <c r="F263" t="s">
        <v>274</v>
      </c>
      <c r="G263" t="s">
        <v>276</v>
      </c>
      <c r="H263" t="s">
        <v>280</v>
      </c>
      <c r="I263" t="s">
        <v>170</v>
      </c>
      <c r="J263">
        <v>1.7</v>
      </c>
    </row>
    <row r="264" spans="1:10">
      <c r="A264">
        <v>5838</v>
      </c>
      <c r="B264" t="s">
        <v>804</v>
      </c>
      <c r="C264" t="s">
        <v>271</v>
      </c>
      <c r="D264" t="s">
        <v>272</v>
      </c>
      <c r="E264" t="s">
        <v>273</v>
      </c>
      <c r="F264" t="s">
        <v>274</v>
      </c>
      <c r="G264" t="s">
        <v>283</v>
      </c>
      <c r="H264" t="s">
        <v>280</v>
      </c>
      <c r="I264" t="s">
        <v>189</v>
      </c>
      <c r="J264">
        <v>1.1299999999999999</v>
      </c>
    </row>
    <row r="265" spans="1:10">
      <c r="A265">
        <v>5838</v>
      </c>
      <c r="B265" t="s">
        <v>804</v>
      </c>
      <c r="C265" t="s">
        <v>271</v>
      </c>
      <c r="D265" t="s">
        <v>272</v>
      </c>
      <c r="E265" t="s">
        <v>273</v>
      </c>
      <c r="F265" t="s">
        <v>274</v>
      </c>
      <c r="G265" t="s">
        <v>283</v>
      </c>
      <c r="H265" t="s">
        <v>280</v>
      </c>
      <c r="I265" t="s">
        <v>194</v>
      </c>
      <c r="J265">
        <v>1.38</v>
      </c>
    </row>
    <row r="266" spans="1:10">
      <c r="A266">
        <v>5838</v>
      </c>
      <c r="B266" t="s">
        <v>804</v>
      </c>
      <c r="C266" t="s">
        <v>271</v>
      </c>
      <c r="D266" t="s">
        <v>272</v>
      </c>
      <c r="E266" t="s">
        <v>273</v>
      </c>
      <c r="F266" t="s">
        <v>274</v>
      </c>
      <c r="G266" t="s">
        <v>276</v>
      </c>
      <c r="H266" t="s">
        <v>280</v>
      </c>
      <c r="I266" t="s">
        <v>211</v>
      </c>
      <c r="J266">
        <v>1.97</v>
      </c>
    </row>
    <row r="267" spans="1:10">
      <c r="A267">
        <v>5838</v>
      </c>
      <c r="B267" t="s">
        <v>804</v>
      </c>
      <c r="C267" t="s">
        <v>271</v>
      </c>
      <c r="D267" t="s">
        <v>272</v>
      </c>
      <c r="E267" t="s">
        <v>273</v>
      </c>
      <c r="F267" t="s">
        <v>274</v>
      </c>
      <c r="G267" t="s">
        <v>276</v>
      </c>
      <c r="H267" t="s">
        <v>280</v>
      </c>
      <c r="I267" t="s">
        <v>219</v>
      </c>
      <c r="J267">
        <v>1.04</v>
      </c>
    </row>
    <row r="268" spans="1:10">
      <c r="A268">
        <v>5870</v>
      </c>
      <c r="B268" t="s">
        <v>725</v>
      </c>
      <c r="C268" t="s">
        <v>726</v>
      </c>
      <c r="D268" t="s">
        <v>272</v>
      </c>
      <c r="E268" t="s">
        <v>335</v>
      </c>
      <c r="F268" t="s">
        <v>274</v>
      </c>
      <c r="G268" t="s">
        <v>283</v>
      </c>
      <c r="H268" t="s">
        <v>278</v>
      </c>
      <c r="I268" t="s">
        <v>4</v>
      </c>
      <c r="J268">
        <v>2.2000000000000002</v>
      </c>
    </row>
    <row r="269" spans="1:10">
      <c r="A269">
        <v>5870</v>
      </c>
      <c r="B269" t="s">
        <v>725</v>
      </c>
      <c r="C269" t="s">
        <v>726</v>
      </c>
      <c r="D269" t="s">
        <v>272</v>
      </c>
      <c r="E269" t="s">
        <v>335</v>
      </c>
      <c r="F269" t="s">
        <v>274</v>
      </c>
      <c r="G269" t="s">
        <v>283</v>
      </c>
      <c r="H269" t="s">
        <v>278</v>
      </c>
      <c r="I269" t="s">
        <v>19</v>
      </c>
      <c r="J269">
        <v>3.55</v>
      </c>
    </row>
    <row r="270" spans="1:10">
      <c r="A270">
        <v>5870</v>
      </c>
      <c r="B270" t="s">
        <v>725</v>
      </c>
      <c r="C270" t="s">
        <v>726</v>
      </c>
      <c r="D270" t="s">
        <v>272</v>
      </c>
      <c r="E270" t="s">
        <v>335</v>
      </c>
      <c r="F270" t="s">
        <v>274</v>
      </c>
      <c r="G270" t="s">
        <v>283</v>
      </c>
      <c r="H270" t="s">
        <v>278</v>
      </c>
      <c r="I270" t="s">
        <v>39</v>
      </c>
      <c r="J270">
        <v>3.44</v>
      </c>
    </row>
    <row r="271" spans="1:10">
      <c r="A271">
        <v>5870</v>
      </c>
      <c r="B271" t="s">
        <v>725</v>
      </c>
      <c r="C271" t="s">
        <v>726</v>
      </c>
      <c r="D271" t="s">
        <v>272</v>
      </c>
      <c r="E271" t="s">
        <v>335</v>
      </c>
      <c r="F271" t="s">
        <v>274</v>
      </c>
      <c r="G271" t="s">
        <v>283</v>
      </c>
      <c r="H271" t="s">
        <v>278</v>
      </c>
      <c r="I271" t="s">
        <v>42</v>
      </c>
      <c r="J271">
        <v>3.93</v>
      </c>
    </row>
    <row r="272" spans="1:10">
      <c r="A272">
        <v>5870</v>
      </c>
      <c r="B272" t="s">
        <v>725</v>
      </c>
      <c r="C272" t="s">
        <v>726</v>
      </c>
      <c r="D272" t="s">
        <v>272</v>
      </c>
      <c r="E272" t="s">
        <v>335</v>
      </c>
      <c r="F272" t="s">
        <v>274</v>
      </c>
      <c r="G272" t="s">
        <v>276</v>
      </c>
      <c r="H272" t="s">
        <v>278</v>
      </c>
      <c r="I272" t="s">
        <v>57</v>
      </c>
      <c r="J272">
        <v>2.86</v>
      </c>
    </row>
    <row r="273" spans="1:10">
      <c r="A273">
        <v>5870</v>
      </c>
      <c r="B273" t="s">
        <v>725</v>
      </c>
      <c r="C273" t="s">
        <v>726</v>
      </c>
      <c r="D273" t="s">
        <v>272</v>
      </c>
      <c r="E273" t="s">
        <v>335</v>
      </c>
      <c r="F273" t="s">
        <v>274</v>
      </c>
      <c r="G273" t="s">
        <v>283</v>
      </c>
      <c r="H273" t="s">
        <v>278</v>
      </c>
      <c r="I273" t="s">
        <v>58</v>
      </c>
      <c r="J273">
        <v>3.79</v>
      </c>
    </row>
    <row r="274" spans="1:10">
      <c r="A274">
        <v>5870</v>
      </c>
      <c r="B274" t="s">
        <v>725</v>
      </c>
      <c r="C274" t="s">
        <v>726</v>
      </c>
      <c r="D274" t="s">
        <v>272</v>
      </c>
      <c r="E274" t="s">
        <v>335</v>
      </c>
      <c r="F274" t="s">
        <v>274</v>
      </c>
      <c r="G274" t="s">
        <v>276</v>
      </c>
      <c r="H274" t="s">
        <v>278</v>
      </c>
      <c r="I274" t="s">
        <v>74</v>
      </c>
      <c r="J274">
        <v>2.2799999999999998</v>
      </c>
    </row>
    <row r="275" spans="1:10">
      <c r="A275">
        <v>5870</v>
      </c>
      <c r="B275" t="s">
        <v>725</v>
      </c>
      <c r="C275" t="s">
        <v>726</v>
      </c>
      <c r="D275" t="s">
        <v>272</v>
      </c>
      <c r="E275" t="s">
        <v>335</v>
      </c>
      <c r="F275" t="s">
        <v>274</v>
      </c>
      <c r="G275" t="s">
        <v>276</v>
      </c>
      <c r="H275" t="s">
        <v>278</v>
      </c>
      <c r="I275" t="s">
        <v>106</v>
      </c>
      <c r="J275">
        <v>3.37</v>
      </c>
    </row>
    <row r="276" spans="1:10">
      <c r="A276">
        <v>5870</v>
      </c>
      <c r="B276" t="s">
        <v>725</v>
      </c>
      <c r="C276" t="s">
        <v>726</v>
      </c>
      <c r="D276" t="s">
        <v>272</v>
      </c>
      <c r="E276" t="s">
        <v>335</v>
      </c>
      <c r="F276" t="s">
        <v>274</v>
      </c>
      <c r="G276" t="s">
        <v>276</v>
      </c>
      <c r="H276" t="s">
        <v>278</v>
      </c>
      <c r="I276" t="s">
        <v>108</v>
      </c>
      <c r="J276">
        <v>3.16</v>
      </c>
    </row>
    <row r="277" spans="1:10">
      <c r="A277">
        <v>5870</v>
      </c>
      <c r="B277" t="s">
        <v>725</v>
      </c>
      <c r="C277" t="s">
        <v>726</v>
      </c>
      <c r="D277" t="s">
        <v>272</v>
      </c>
      <c r="E277" t="s">
        <v>335</v>
      </c>
      <c r="F277" t="s">
        <v>274</v>
      </c>
      <c r="G277" t="s">
        <v>276</v>
      </c>
      <c r="H277" t="s">
        <v>278</v>
      </c>
      <c r="I277" t="s">
        <v>126</v>
      </c>
      <c r="J277">
        <v>3.61</v>
      </c>
    </row>
    <row r="278" spans="1:10">
      <c r="A278">
        <v>5870</v>
      </c>
      <c r="B278" t="s">
        <v>725</v>
      </c>
      <c r="C278" t="s">
        <v>726</v>
      </c>
      <c r="D278" t="s">
        <v>272</v>
      </c>
      <c r="E278" t="s">
        <v>335</v>
      </c>
      <c r="F278" t="s">
        <v>274</v>
      </c>
      <c r="G278" t="s">
        <v>276</v>
      </c>
      <c r="H278" t="s">
        <v>278</v>
      </c>
      <c r="I278" t="s">
        <v>170</v>
      </c>
      <c r="J278">
        <v>3.15</v>
      </c>
    </row>
    <row r="279" spans="1:10">
      <c r="A279">
        <v>5870</v>
      </c>
      <c r="B279" t="s">
        <v>725</v>
      </c>
      <c r="C279" t="s">
        <v>726</v>
      </c>
      <c r="D279" t="s">
        <v>272</v>
      </c>
      <c r="E279" t="s">
        <v>335</v>
      </c>
      <c r="F279" t="s">
        <v>274</v>
      </c>
      <c r="G279" t="s">
        <v>276</v>
      </c>
      <c r="H279" t="s">
        <v>278</v>
      </c>
      <c r="I279" t="s">
        <v>211</v>
      </c>
      <c r="J279">
        <v>2.66</v>
      </c>
    </row>
    <row r="280" spans="1:10">
      <c r="A280">
        <v>5870</v>
      </c>
      <c r="B280" t="s">
        <v>725</v>
      </c>
      <c r="C280" t="s">
        <v>726</v>
      </c>
      <c r="D280" t="s">
        <v>272</v>
      </c>
      <c r="E280" t="s">
        <v>335</v>
      </c>
      <c r="F280" t="s">
        <v>274</v>
      </c>
      <c r="G280" t="s">
        <v>276</v>
      </c>
      <c r="H280" t="s">
        <v>278</v>
      </c>
      <c r="I280" t="s">
        <v>219</v>
      </c>
      <c r="J280">
        <v>2.99</v>
      </c>
    </row>
    <row r="281" spans="1:10">
      <c r="A281">
        <v>5870</v>
      </c>
      <c r="B281" t="s">
        <v>725</v>
      </c>
      <c r="C281" t="s">
        <v>726</v>
      </c>
      <c r="D281" t="s">
        <v>272</v>
      </c>
      <c r="E281" t="s">
        <v>335</v>
      </c>
      <c r="F281" t="s">
        <v>274</v>
      </c>
      <c r="G281" t="s">
        <v>283</v>
      </c>
      <c r="H281" t="s">
        <v>278</v>
      </c>
      <c r="I281" t="s">
        <v>228</v>
      </c>
      <c r="J281">
        <v>3.84</v>
      </c>
    </row>
    <row r="282" spans="1:10">
      <c r="A282">
        <v>5903</v>
      </c>
      <c r="B282" t="s">
        <v>584</v>
      </c>
      <c r="C282" t="s">
        <v>585</v>
      </c>
      <c r="D282" t="s">
        <v>383</v>
      </c>
      <c r="E282" t="s">
        <v>345</v>
      </c>
      <c r="F282" t="s">
        <v>274</v>
      </c>
      <c r="G282" t="s">
        <v>283</v>
      </c>
      <c r="H282" t="s">
        <v>280</v>
      </c>
      <c r="I282" t="s">
        <v>5</v>
      </c>
      <c r="J282">
        <v>1.1599999999999999</v>
      </c>
    </row>
    <row r="283" spans="1:10">
      <c r="A283">
        <v>5903</v>
      </c>
      <c r="B283" t="s">
        <v>584</v>
      </c>
      <c r="C283" t="s">
        <v>585</v>
      </c>
      <c r="D283" t="s">
        <v>383</v>
      </c>
      <c r="E283" t="s">
        <v>345</v>
      </c>
      <c r="F283" t="s">
        <v>274</v>
      </c>
      <c r="G283" t="s">
        <v>283</v>
      </c>
      <c r="H283" t="s">
        <v>280</v>
      </c>
      <c r="I283" t="s">
        <v>8</v>
      </c>
      <c r="J283">
        <v>1.33</v>
      </c>
    </row>
    <row r="284" spans="1:10">
      <c r="A284">
        <v>5903</v>
      </c>
      <c r="B284" t="s">
        <v>584</v>
      </c>
      <c r="C284" t="s">
        <v>585</v>
      </c>
      <c r="D284" t="s">
        <v>383</v>
      </c>
      <c r="E284" t="s">
        <v>345</v>
      </c>
      <c r="F284" t="s">
        <v>274</v>
      </c>
      <c r="G284" t="s">
        <v>283</v>
      </c>
      <c r="H284" t="s">
        <v>280</v>
      </c>
      <c r="I284" t="s">
        <v>15</v>
      </c>
      <c r="J284">
        <v>1.86</v>
      </c>
    </row>
    <row r="285" spans="1:10">
      <c r="A285">
        <v>5903</v>
      </c>
      <c r="B285" t="s">
        <v>584</v>
      </c>
      <c r="C285" t="s">
        <v>585</v>
      </c>
      <c r="D285" t="s">
        <v>383</v>
      </c>
      <c r="E285" t="s">
        <v>345</v>
      </c>
      <c r="F285" t="s">
        <v>274</v>
      </c>
      <c r="G285" t="s">
        <v>283</v>
      </c>
      <c r="H285" t="s">
        <v>280</v>
      </c>
      <c r="I285" t="s">
        <v>39</v>
      </c>
      <c r="J285">
        <v>1.1299999999999999</v>
      </c>
    </row>
    <row r="286" spans="1:10">
      <c r="A286">
        <v>5903</v>
      </c>
      <c r="B286" t="s">
        <v>584</v>
      </c>
      <c r="C286" t="s">
        <v>585</v>
      </c>
      <c r="D286" t="s">
        <v>383</v>
      </c>
      <c r="E286" t="s">
        <v>345</v>
      </c>
      <c r="F286" t="s">
        <v>274</v>
      </c>
      <c r="G286" t="s">
        <v>276</v>
      </c>
      <c r="H286" t="s">
        <v>278</v>
      </c>
      <c r="I286" t="s">
        <v>57</v>
      </c>
      <c r="J286">
        <v>3.44</v>
      </c>
    </row>
    <row r="287" spans="1:10">
      <c r="A287">
        <v>5903</v>
      </c>
      <c r="B287" t="s">
        <v>584</v>
      </c>
      <c r="C287" t="s">
        <v>585</v>
      </c>
      <c r="D287" t="s">
        <v>383</v>
      </c>
      <c r="E287" t="s">
        <v>345</v>
      </c>
      <c r="F287" t="s">
        <v>274</v>
      </c>
      <c r="G287" t="s">
        <v>276</v>
      </c>
      <c r="H287" t="s">
        <v>278</v>
      </c>
      <c r="I287" t="s">
        <v>74</v>
      </c>
      <c r="J287">
        <v>3.45</v>
      </c>
    </row>
    <row r="288" spans="1:10">
      <c r="A288">
        <v>5903</v>
      </c>
      <c r="B288" t="s">
        <v>584</v>
      </c>
      <c r="C288" t="s">
        <v>585</v>
      </c>
      <c r="D288" t="s">
        <v>383</v>
      </c>
      <c r="E288" t="s">
        <v>345</v>
      </c>
      <c r="F288" t="s">
        <v>274</v>
      </c>
      <c r="G288" t="s">
        <v>283</v>
      </c>
      <c r="H288" t="s">
        <v>280</v>
      </c>
      <c r="I288" t="s">
        <v>102</v>
      </c>
      <c r="J288">
        <v>1.49</v>
      </c>
    </row>
    <row r="289" spans="1:10">
      <c r="A289">
        <v>5903</v>
      </c>
      <c r="B289" t="s">
        <v>584</v>
      </c>
      <c r="C289" t="s">
        <v>585</v>
      </c>
      <c r="D289" t="s">
        <v>383</v>
      </c>
      <c r="E289" t="s">
        <v>345</v>
      </c>
      <c r="F289" t="s">
        <v>274</v>
      </c>
      <c r="G289" t="s">
        <v>276</v>
      </c>
      <c r="H289" t="s">
        <v>280</v>
      </c>
      <c r="I289" t="s">
        <v>106</v>
      </c>
      <c r="J289">
        <v>1.82</v>
      </c>
    </row>
    <row r="290" spans="1:10">
      <c r="A290">
        <v>5903</v>
      </c>
      <c r="B290" t="s">
        <v>584</v>
      </c>
      <c r="C290" t="s">
        <v>585</v>
      </c>
      <c r="D290" t="s">
        <v>383</v>
      </c>
      <c r="E290" t="s">
        <v>345</v>
      </c>
      <c r="F290" t="s">
        <v>274</v>
      </c>
      <c r="G290" t="s">
        <v>276</v>
      </c>
      <c r="H290" t="s">
        <v>278</v>
      </c>
      <c r="I290" t="s">
        <v>108</v>
      </c>
      <c r="J290">
        <v>2.62</v>
      </c>
    </row>
    <row r="291" spans="1:10">
      <c r="A291">
        <v>5903</v>
      </c>
      <c r="B291" t="s">
        <v>584</v>
      </c>
      <c r="C291" t="s">
        <v>585</v>
      </c>
      <c r="D291" t="s">
        <v>383</v>
      </c>
      <c r="E291" t="s">
        <v>345</v>
      </c>
      <c r="F291" t="s">
        <v>274</v>
      </c>
      <c r="G291" t="s">
        <v>276</v>
      </c>
      <c r="H291" t="s">
        <v>280</v>
      </c>
      <c r="I291" t="s">
        <v>126</v>
      </c>
      <c r="J291">
        <v>1.57</v>
      </c>
    </row>
    <row r="292" spans="1:10">
      <c r="A292">
        <v>5903</v>
      </c>
      <c r="B292" t="s">
        <v>584</v>
      </c>
      <c r="C292" t="s">
        <v>585</v>
      </c>
      <c r="D292" t="s">
        <v>383</v>
      </c>
      <c r="E292" t="s">
        <v>345</v>
      </c>
      <c r="F292" t="s">
        <v>274</v>
      </c>
      <c r="G292" t="s">
        <v>276</v>
      </c>
      <c r="H292" t="s">
        <v>280</v>
      </c>
      <c r="I292" t="s">
        <v>170</v>
      </c>
      <c r="J292">
        <v>1.73</v>
      </c>
    </row>
    <row r="293" spans="1:10">
      <c r="A293">
        <v>5903</v>
      </c>
      <c r="B293" t="s">
        <v>584</v>
      </c>
      <c r="C293" t="s">
        <v>585</v>
      </c>
      <c r="D293" t="s">
        <v>383</v>
      </c>
      <c r="E293" t="s">
        <v>345</v>
      </c>
      <c r="F293" t="s">
        <v>274</v>
      </c>
      <c r="G293" t="s">
        <v>276</v>
      </c>
      <c r="H293" t="s">
        <v>278</v>
      </c>
      <c r="I293" t="s">
        <v>211</v>
      </c>
      <c r="J293">
        <v>2.89</v>
      </c>
    </row>
    <row r="294" spans="1:10">
      <c r="A294">
        <v>5903</v>
      </c>
      <c r="B294" t="s">
        <v>584</v>
      </c>
      <c r="C294" t="s">
        <v>585</v>
      </c>
      <c r="D294" t="s">
        <v>383</v>
      </c>
      <c r="E294" t="s">
        <v>345</v>
      </c>
      <c r="F294" t="s">
        <v>274</v>
      </c>
      <c r="G294" t="s">
        <v>276</v>
      </c>
      <c r="H294" t="s">
        <v>278</v>
      </c>
      <c r="I294" t="s">
        <v>219</v>
      </c>
      <c r="J294">
        <v>2.27</v>
      </c>
    </row>
    <row r="295" spans="1:10">
      <c r="A295">
        <v>5973</v>
      </c>
      <c r="B295" t="s">
        <v>706</v>
      </c>
      <c r="C295" t="s">
        <v>562</v>
      </c>
      <c r="D295" t="s">
        <v>272</v>
      </c>
      <c r="E295" t="s">
        <v>335</v>
      </c>
      <c r="F295" t="s">
        <v>274</v>
      </c>
      <c r="G295" t="s">
        <v>276</v>
      </c>
      <c r="H295" t="s">
        <v>278</v>
      </c>
      <c r="I295" t="s">
        <v>57</v>
      </c>
      <c r="J295">
        <v>3.8</v>
      </c>
    </row>
    <row r="296" spans="1:10">
      <c r="A296">
        <v>5973</v>
      </c>
      <c r="B296" t="s">
        <v>706</v>
      </c>
      <c r="C296" t="s">
        <v>562</v>
      </c>
      <c r="D296" t="s">
        <v>272</v>
      </c>
      <c r="E296" t="s">
        <v>335</v>
      </c>
      <c r="F296" t="s">
        <v>274</v>
      </c>
      <c r="G296" t="s">
        <v>276</v>
      </c>
      <c r="H296" t="s">
        <v>278</v>
      </c>
      <c r="I296" t="s">
        <v>74</v>
      </c>
      <c r="J296">
        <v>3.01</v>
      </c>
    </row>
    <row r="297" spans="1:10">
      <c r="A297">
        <v>5973</v>
      </c>
      <c r="B297" t="s">
        <v>706</v>
      </c>
      <c r="C297" t="s">
        <v>562</v>
      </c>
      <c r="D297" t="s">
        <v>272</v>
      </c>
      <c r="E297" t="s">
        <v>335</v>
      </c>
      <c r="F297" t="s">
        <v>274</v>
      </c>
      <c r="G297" t="s">
        <v>276</v>
      </c>
      <c r="H297" t="s">
        <v>280</v>
      </c>
      <c r="I297" t="s">
        <v>106</v>
      </c>
      <c r="J297">
        <v>1.54</v>
      </c>
    </row>
    <row r="298" spans="1:10">
      <c r="A298">
        <v>5973</v>
      </c>
      <c r="B298" t="s">
        <v>706</v>
      </c>
      <c r="C298" t="s">
        <v>562</v>
      </c>
      <c r="D298" t="s">
        <v>272</v>
      </c>
      <c r="E298" t="s">
        <v>335</v>
      </c>
      <c r="F298" t="s">
        <v>274</v>
      </c>
      <c r="G298" t="s">
        <v>276</v>
      </c>
      <c r="H298" t="s">
        <v>278</v>
      </c>
      <c r="I298" t="s">
        <v>108</v>
      </c>
      <c r="J298">
        <v>3.81</v>
      </c>
    </row>
    <row r="299" spans="1:10">
      <c r="A299">
        <v>5973</v>
      </c>
      <c r="B299" t="s">
        <v>706</v>
      </c>
      <c r="C299" t="s">
        <v>562</v>
      </c>
      <c r="D299" t="s">
        <v>272</v>
      </c>
      <c r="E299" t="s">
        <v>335</v>
      </c>
      <c r="F299" t="s">
        <v>274</v>
      </c>
      <c r="G299" t="s">
        <v>276</v>
      </c>
      <c r="H299" t="s">
        <v>278</v>
      </c>
      <c r="I299" t="s">
        <v>126</v>
      </c>
      <c r="J299">
        <v>3.47</v>
      </c>
    </row>
    <row r="300" spans="1:10">
      <c r="A300">
        <v>5973</v>
      </c>
      <c r="B300" t="s">
        <v>706</v>
      </c>
      <c r="C300" t="s">
        <v>562</v>
      </c>
      <c r="D300" t="s">
        <v>272</v>
      </c>
      <c r="E300" t="s">
        <v>335</v>
      </c>
      <c r="F300" t="s">
        <v>274</v>
      </c>
      <c r="G300" t="s">
        <v>276</v>
      </c>
      <c r="H300" t="s">
        <v>278</v>
      </c>
      <c r="I300" t="s">
        <v>170</v>
      </c>
      <c r="J300">
        <v>3.58</v>
      </c>
    </row>
    <row r="301" spans="1:10">
      <c r="A301">
        <v>5973</v>
      </c>
      <c r="B301" t="s">
        <v>706</v>
      </c>
      <c r="C301" t="s">
        <v>562</v>
      </c>
      <c r="D301" t="s">
        <v>272</v>
      </c>
      <c r="E301" t="s">
        <v>335</v>
      </c>
      <c r="F301" t="s">
        <v>274</v>
      </c>
      <c r="G301" t="s">
        <v>283</v>
      </c>
      <c r="H301" t="s">
        <v>278</v>
      </c>
      <c r="I301" t="s">
        <v>192</v>
      </c>
      <c r="J301">
        <v>3.99</v>
      </c>
    </row>
    <row r="302" spans="1:10">
      <c r="A302">
        <v>5973</v>
      </c>
      <c r="B302" t="s">
        <v>706</v>
      </c>
      <c r="C302" t="s">
        <v>562</v>
      </c>
      <c r="D302" t="s">
        <v>272</v>
      </c>
      <c r="E302" t="s">
        <v>335</v>
      </c>
      <c r="F302" t="s">
        <v>274</v>
      </c>
      <c r="G302" t="s">
        <v>276</v>
      </c>
      <c r="H302" t="s">
        <v>280</v>
      </c>
      <c r="I302" t="s">
        <v>211</v>
      </c>
      <c r="J302">
        <v>1.82</v>
      </c>
    </row>
    <row r="303" spans="1:10">
      <c r="A303">
        <v>5973</v>
      </c>
      <c r="B303" t="s">
        <v>706</v>
      </c>
      <c r="C303" t="s">
        <v>562</v>
      </c>
      <c r="D303" t="s">
        <v>272</v>
      </c>
      <c r="E303" t="s">
        <v>335</v>
      </c>
      <c r="F303" t="s">
        <v>274</v>
      </c>
      <c r="G303" t="s">
        <v>276</v>
      </c>
      <c r="H303" t="s">
        <v>278</v>
      </c>
      <c r="I303" t="s">
        <v>219</v>
      </c>
      <c r="J303">
        <v>3.93</v>
      </c>
    </row>
    <row r="304" spans="1:10">
      <c r="A304">
        <v>5973</v>
      </c>
      <c r="B304" t="s">
        <v>706</v>
      </c>
      <c r="C304" t="s">
        <v>562</v>
      </c>
      <c r="D304" t="s">
        <v>272</v>
      </c>
      <c r="E304" t="s">
        <v>335</v>
      </c>
      <c r="F304" t="s">
        <v>274</v>
      </c>
      <c r="G304" t="s">
        <v>283</v>
      </c>
      <c r="H304" t="s">
        <v>280</v>
      </c>
      <c r="I304" t="s">
        <v>231</v>
      </c>
      <c r="J304">
        <v>1.59</v>
      </c>
    </row>
    <row r="305" spans="1:10">
      <c r="A305">
        <v>5973</v>
      </c>
      <c r="B305" t="s">
        <v>706</v>
      </c>
      <c r="C305" t="s">
        <v>562</v>
      </c>
      <c r="D305" t="s">
        <v>272</v>
      </c>
      <c r="E305" t="s">
        <v>335</v>
      </c>
      <c r="F305" t="s">
        <v>274</v>
      </c>
      <c r="G305" t="s">
        <v>283</v>
      </c>
      <c r="H305" t="s">
        <v>280</v>
      </c>
      <c r="I305" t="s">
        <v>246</v>
      </c>
      <c r="J305">
        <v>1.22</v>
      </c>
    </row>
    <row r="306" spans="1:10">
      <c r="A306">
        <v>5982</v>
      </c>
      <c r="B306" t="s">
        <v>649</v>
      </c>
      <c r="C306" t="s">
        <v>271</v>
      </c>
      <c r="D306" t="s">
        <v>272</v>
      </c>
      <c r="E306" t="s">
        <v>273</v>
      </c>
      <c r="F306" t="s">
        <v>274</v>
      </c>
      <c r="G306" t="s">
        <v>276</v>
      </c>
      <c r="H306" t="s">
        <v>278</v>
      </c>
      <c r="I306" t="s">
        <v>57</v>
      </c>
      <c r="J306">
        <v>3.55</v>
      </c>
    </row>
    <row r="307" spans="1:10">
      <c r="A307">
        <v>5982</v>
      </c>
      <c r="B307" t="s">
        <v>649</v>
      </c>
      <c r="C307" t="s">
        <v>271</v>
      </c>
      <c r="D307" t="s">
        <v>272</v>
      </c>
      <c r="E307" t="s">
        <v>273</v>
      </c>
      <c r="F307" t="s">
        <v>274</v>
      </c>
      <c r="G307" t="s">
        <v>276</v>
      </c>
      <c r="H307" t="s">
        <v>280</v>
      </c>
      <c r="I307" t="s">
        <v>74</v>
      </c>
      <c r="J307">
        <v>1.2</v>
      </c>
    </row>
    <row r="308" spans="1:10">
      <c r="A308">
        <v>5982</v>
      </c>
      <c r="B308" t="s">
        <v>649</v>
      </c>
      <c r="C308" t="s">
        <v>271</v>
      </c>
      <c r="D308" t="s">
        <v>272</v>
      </c>
      <c r="E308" t="s">
        <v>273</v>
      </c>
      <c r="F308" t="s">
        <v>274</v>
      </c>
      <c r="G308" t="s">
        <v>276</v>
      </c>
      <c r="H308" t="s">
        <v>280</v>
      </c>
      <c r="I308" t="s">
        <v>106</v>
      </c>
      <c r="J308">
        <v>1.48</v>
      </c>
    </row>
    <row r="309" spans="1:10">
      <c r="A309">
        <v>5982</v>
      </c>
      <c r="B309" t="s">
        <v>649</v>
      </c>
      <c r="C309" t="s">
        <v>271</v>
      </c>
      <c r="D309" t="s">
        <v>272</v>
      </c>
      <c r="E309" t="s">
        <v>273</v>
      </c>
      <c r="F309" t="s">
        <v>274</v>
      </c>
      <c r="G309" t="s">
        <v>276</v>
      </c>
      <c r="H309" t="s">
        <v>280</v>
      </c>
      <c r="I309" t="s">
        <v>108</v>
      </c>
      <c r="J309">
        <v>1.36</v>
      </c>
    </row>
    <row r="310" spans="1:10">
      <c r="A310">
        <v>5982</v>
      </c>
      <c r="B310" t="s">
        <v>649</v>
      </c>
      <c r="C310" t="s">
        <v>271</v>
      </c>
      <c r="D310" t="s">
        <v>272</v>
      </c>
      <c r="E310" t="s">
        <v>273</v>
      </c>
      <c r="F310" t="s">
        <v>274</v>
      </c>
      <c r="G310" t="s">
        <v>283</v>
      </c>
      <c r="H310" t="s">
        <v>280</v>
      </c>
      <c r="I310" t="s">
        <v>111</v>
      </c>
      <c r="J310">
        <v>1.9</v>
      </c>
    </row>
    <row r="311" spans="1:10">
      <c r="A311">
        <v>5982</v>
      </c>
      <c r="B311" t="s">
        <v>649</v>
      </c>
      <c r="C311" t="s">
        <v>271</v>
      </c>
      <c r="D311" t="s">
        <v>272</v>
      </c>
      <c r="E311" t="s">
        <v>273</v>
      </c>
      <c r="F311" t="s">
        <v>274</v>
      </c>
      <c r="G311" t="s">
        <v>276</v>
      </c>
      <c r="H311" t="s">
        <v>278</v>
      </c>
      <c r="I311" t="s">
        <v>126</v>
      </c>
      <c r="J311">
        <v>3.45</v>
      </c>
    </row>
    <row r="312" spans="1:10">
      <c r="A312">
        <v>5982</v>
      </c>
      <c r="B312" t="s">
        <v>649</v>
      </c>
      <c r="C312" t="s">
        <v>271</v>
      </c>
      <c r="D312" t="s">
        <v>272</v>
      </c>
      <c r="E312" t="s">
        <v>273</v>
      </c>
      <c r="F312" t="s">
        <v>274</v>
      </c>
      <c r="G312" t="s">
        <v>283</v>
      </c>
      <c r="H312" t="s">
        <v>280</v>
      </c>
      <c r="I312" t="s">
        <v>152</v>
      </c>
      <c r="J312">
        <v>1.03</v>
      </c>
    </row>
    <row r="313" spans="1:10">
      <c r="A313">
        <v>5982</v>
      </c>
      <c r="B313" t="s">
        <v>649</v>
      </c>
      <c r="C313" t="s">
        <v>271</v>
      </c>
      <c r="D313" t="s">
        <v>272</v>
      </c>
      <c r="E313" t="s">
        <v>273</v>
      </c>
      <c r="F313" t="s">
        <v>274</v>
      </c>
      <c r="G313" t="s">
        <v>276</v>
      </c>
      <c r="H313" t="s">
        <v>278</v>
      </c>
      <c r="I313" t="s">
        <v>170</v>
      </c>
      <c r="J313">
        <v>2.79</v>
      </c>
    </row>
    <row r="314" spans="1:10">
      <c r="A314">
        <v>5982</v>
      </c>
      <c r="B314" t="s">
        <v>649</v>
      </c>
      <c r="C314" t="s">
        <v>271</v>
      </c>
      <c r="D314" t="s">
        <v>272</v>
      </c>
      <c r="E314" t="s">
        <v>273</v>
      </c>
      <c r="F314" t="s">
        <v>274</v>
      </c>
      <c r="G314" t="s">
        <v>283</v>
      </c>
      <c r="H314" t="s">
        <v>280</v>
      </c>
      <c r="I314" t="s">
        <v>189</v>
      </c>
      <c r="J314">
        <v>1.72</v>
      </c>
    </row>
    <row r="315" spans="1:10">
      <c r="A315">
        <v>5982</v>
      </c>
      <c r="B315" t="s">
        <v>649</v>
      </c>
      <c r="C315" t="s">
        <v>271</v>
      </c>
      <c r="D315" t="s">
        <v>272</v>
      </c>
      <c r="E315" t="s">
        <v>273</v>
      </c>
      <c r="F315" t="s">
        <v>274</v>
      </c>
      <c r="G315" t="s">
        <v>283</v>
      </c>
      <c r="H315" t="s">
        <v>280</v>
      </c>
      <c r="I315" t="s">
        <v>194</v>
      </c>
      <c r="J315">
        <v>1.36</v>
      </c>
    </row>
    <row r="316" spans="1:10">
      <c r="A316">
        <v>5982</v>
      </c>
      <c r="B316" t="s">
        <v>649</v>
      </c>
      <c r="C316" t="s">
        <v>271</v>
      </c>
      <c r="D316" t="s">
        <v>272</v>
      </c>
      <c r="E316" t="s">
        <v>273</v>
      </c>
      <c r="F316" t="s">
        <v>274</v>
      </c>
      <c r="G316" t="s">
        <v>276</v>
      </c>
      <c r="H316" t="s">
        <v>278</v>
      </c>
      <c r="I316" t="s">
        <v>211</v>
      </c>
      <c r="J316">
        <v>3.14</v>
      </c>
    </row>
    <row r="317" spans="1:10">
      <c r="A317">
        <v>5982</v>
      </c>
      <c r="B317" t="s">
        <v>649</v>
      </c>
      <c r="C317" t="s">
        <v>271</v>
      </c>
      <c r="D317" t="s">
        <v>272</v>
      </c>
      <c r="E317" t="s">
        <v>273</v>
      </c>
      <c r="F317" t="s">
        <v>274</v>
      </c>
      <c r="G317" t="s">
        <v>276</v>
      </c>
      <c r="H317" t="s">
        <v>278</v>
      </c>
      <c r="I317" t="s">
        <v>219</v>
      </c>
      <c r="J317">
        <v>3.61</v>
      </c>
    </row>
    <row r="318" spans="1:10">
      <c r="A318">
        <v>6162</v>
      </c>
      <c r="B318" t="s">
        <v>616</v>
      </c>
      <c r="C318" t="s">
        <v>562</v>
      </c>
      <c r="D318" t="s">
        <v>272</v>
      </c>
      <c r="E318" t="s">
        <v>335</v>
      </c>
      <c r="F318" t="s">
        <v>274</v>
      </c>
      <c r="G318" t="s">
        <v>276</v>
      </c>
      <c r="H318" t="s">
        <v>278</v>
      </c>
      <c r="I318" t="s">
        <v>57</v>
      </c>
      <c r="J318">
        <v>2.63</v>
      </c>
    </row>
    <row r="319" spans="1:10">
      <c r="A319">
        <v>6162</v>
      </c>
      <c r="B319" t="s">
        <v>616</v>
      </c>
      <c r="C319" t="s">
        <v>562</v>
      </c>
      <c r="D319" t="s">
        <v>272</v>
      </c>
      <c r="E319" t="s">
        <v>335</v>
      </c>
      <c r="F319" t="s">
        <v>274</v>
      </c>
      <c r="G319" t="s">
        <v>276</v>
      </c>
      <c r="H319" t="s">
        <v>278</v>
      </c>
      <c r="I319" t="s">
        <v>74</v>
      </c>
      <c r="J319">
        <v>3.72</v>
      </c>
    </row>
    <row r="320" spans="1:10">
      <c r="A320">
        <v>6162</v>
      </c>
      <c r="B320" t="s">
        <v>616</v>
      </c>
      <c r="C320" t="s">
        <v>562</v>
      </c>
      <c r="D320" t="s">
        <v>272</v>
      </c>
      <c r="E320" t="s">
        <v>335</v>
      </c>
      <c r="F320" t="s">
        <v>274</v>
      </c>
      <c r="G320" t="s">
        <v>276</v>
      </c>
      <c r="H320" t="s">
        <v>278</v>
      </c>
      <c r="I320" t="s">
        <v>106</v>
      </c>
      <c r="J320">
        <v>3.47</v>
      </c>
    </row>
    <row r="321" spans="1:10">
      <c r="A321">
        <v>6162</v>
      </c>
      <c r="B321" t="s">
        <v>616</v>
      </c>
      <c r="C321" t="s">
        <v>562</v>
      </c>
      <c r="D321" t="s">
        <v>272</v>
      </c>
      <c r="E321" t="s">
        <v>335</v>
      </c>
      <c r="F321" t="s">
        <v>274</v>
      </c>
      <c r="G321" t="s">
        <v>276</v>
      </c>
      <c r="H321" t="s">
        <v>278</v>
      </c>
      <c r="I321" t="s">
        <v>108</v>
      </c>
      <c r="J321">
        <v>3.49</v>
      </c>
    </row>
    <row r="322" spans="1:10">
      <c r="A322">
        <v>6162</v>
      </c>
      <c r="B322" t="s">
        <v>616</v>
      </c>
      <c r="C322" t="s">
        <v>562</v>
      </c>
      <c r="D322" t="s">
        <v>272</v>
      </c>
      <c r="E322" t="s">
        <v>335</v>
      </c>
      <c r="F322" t="s">
        <v>274</v>
      </c>
      <c r="G322" t="s">
        <v>276</v>
      </c>
      <c r="H322" t="s">
        <v>278</v>
      </c>
      <c r="I322" t="s">
        <v>126</v>
      </c>
      <c r="J322">
        <v>2.11</v>
      </c>
    </row>
    <row r="323" spans="1:10">
      <c r="A323">
        <v>6162</v>
      </c>
      <c r="B323" t="s">
        <v>616</v>
      </c>
      <c r="C323" t="s">
        <v>562</v>
      </c>
      <c r="D323" t="s">
        <v>272</v>
      </c>
      <c r="E323" t="s">
        <v>335</v>
      </c>
      <c r="F323" t="s">
        <v>274</v>
      </c>
      <c r="G323" t="s">
        <v>276</v>
      </c>
      <c r="H323" t="s">
        <v>278</v>
      </c>
      <c r="I323" t="s">
        <v>170</v>
      </c>
      <c r="J323">
        <v>3.75</v>
      </c>
    </row>
    <row r="324" spans="1:10">
      <c r="A324">
        <v>6162</v>
      </c>
      <c r="B324" t="s">
        <v>616</v>
      </c>
      <c r="C324" t="s">
        <v>562</v>
      </c>
      <c r="D324" t="s">
        <v>272</v>
      </c>
      <c r="E324" t="s">
        <v>335</v>
      </c>
      <c r="F324" t="s">
        <v>274</v>
      </c>
      <c r="G324" t="s">
        <v>283</v>
      </c>
      <c r="H324" t="s">
        <v>278</v>
      </c>
      <c r="I324" t="s">
        <v>192</v>
      </c>
      <c r="J324">
        <v>2.2799999999999998</v>
      </c>
    </row>
    <row r="325" spans="1:10">
      <c r="A325">
        <v>6162</v>
      </c>
      <c r="B325" t="s">
        <v>616</v>
      </c>
      <c r="C325" t="s">
        <v>562</v>
      </c>
      <c r="D325" t="s">
        <v>272</v>
      </c>
      <c r="E325" t="s">
        <v>335</v>
      </c>
      <c r="F325" t="s">
        <v>274</v>
      </c>
      <c r="G325" t="s">
        <v>276</v>
      </c>
      <c r="H325" t="s">
        <v>280</v>
      </c>
      <c r="I325" t="s">
        <v>211</v>
      </c>
      <c r="J325">
        <v>1.88</v>
      </c>
    </row>
    <row r="326" spans="1:10">
      <c r="A326">
        <v>6162</v>
      </c>
      <c r="B326" t="s">
        <v>616</v>
      </c>
      <c r="C326" t="s">
        <v>562</v>
      </c>
      <c r="D326" t="s">
        <v>272</v>
      </c>
      <c r="E326" t="s">
        <v>335</v>
      </c>
      <c r="F326" t="s">
        <v>274</v>
      </c>
      <c r="G326" t="s">
        <v>276</v>
      </c>
      <c r="H326" t="s">
        <v>278</v>
      </c>
      <c r="I326" t="s">
        <v>219</v>
      </c>
      <c r="J326">
        <v>3.59</v>
      </c>
    </row>
    <row r="327" spans="1:10">
      <c r="A327">
        <v>6162</v>
      </c>
      <c r="B327" t="s">
        <v>616</v>
      </c>
      <c r="C327" t="s">
        <v>562</v>
      </c>
      <c r="D327" t="s">
        <v>272</v>
      </c>
      <c r="E327" t="s">
        <v>335</v>
      </c>
      <c r="F327" t="s">
        <v>274</v>
      </c>
      <c r="G327" t="s">
        <v>283</v>
      </c>
      <c r="H327" t="s">
        <v>280</v>
      </c>
      <c r="I327" t="s">
        <v>231</v>
      </c>
      <c r="J327">
        <v>1.02</v>
      </c>
    </row>
    <row r="328" spans="1:10">
      <c r="A328">
        <v>6162</v>
      </c>
      <c r="B328" t="s">
        <v>616</v>
      </c>
      <c r="C328" t="s">
        <v>562</v>
      </c>
      <c r="D328" t="s">
        <v>272</v>
      </c>
      <c r="E328" t="s">
        <v>335</v>
      </c>
      <c r="F328" t="s">
        <v>274</v>
      </c>
      <c r="G328" t="s">
        <v>283</v>
      </c>
      <c r="H328" t="s">
        <v>278</v>
      </c>
      <c r="I328" t="s">
        <v>246</v>
      </c>
      <c r="J328">
        <v>3.15</v>
      </c>
    </row>
    <row r="329" spans="1:10">
      <c r="A329">
        <v>6173</v>
      </c>
      <c r="B329" t="s">
        <v>624</v>
      </c>
      <c r="C329" t="s">
        <v>625</v>
      </c>
      <c r="D329" t="s">
        <v>334</v>
      </c>
      <c r="E329" t="s">
        <v>335</v>
      </c>
      <c r="F329" t="s">
        <v>274</v>
      </c>
      <c r="G329" t="s">
        <v>283</v>
      </c>
      <c r="H329" t="s">
        <v>278</v>
      </c>
      <c r="I329" t="s">
        <v>5</v>
      </c>
      <c r="J329">
        <v>2.9</v>
      </c>
    </row>
    <row r="330" spans="1:10">
      <c r="A330">
        <v>6173</v>
      </c>
      <c r="B330" t="s">
        <v>624</v>
      </c>
      <c r="C330" t="s">
        <v>625</v>
      </c>
      <c r="D330" t="s">
        <v>334</v>
      </c>
      <c r="E330" t="s">
        <v>335</v>
      </c>
      <c r="F330" t="s">
        <v>274</v>
      </c>
      <c r="G330" t="s">
        <v>296</v>
      </c>
      <c r="H330" t="s">
        <v>280</v>
      </c>
      <c r="I330" t="s">
        <v>17</v>
      </c>
      <c r="J330">
        <v>1.31</v>
      </c>
    </row>
    <row r="331" spans="1:10">
      <c r="A331">
        <v>6173</v>
      </c>
      <c r="B331" t="s">
        <v>624</v>
      </c>
      <c r="C331" t="s">
        <v>625</v>
      </c>
      <c r="D331" t="s">
        <v>334</v>
      </c>
      <c r="E331" t="s">
        <v>335</v>
      </c>
      <c r="F331" t="s">
        <v>274</v>
      </c>
      <c r="G331" t="s">
        <v>296</v>
      </c>
      <c r="H331" t="s">
        <v>278</v>
      </c>
      <c r="I331" t="s">
        <v>33</v>
      </c>
      <c r="J331">
        <v>3.96</v>
      </c>
    </row>
    <row r="332" spans="1:10">
      <c r="A332">
        <v>6173</v>
      </c>
      <c r="B332" t="s">
        <v>624</v>
      </c>
      <c r="C332" t="s">
        <v>625</v>
      </c>
      <c r="D332" t="s">
        <v>334</v>
      </c>
      <c r="E332" t="s">
        <v>335</v>
      </c>
      <c r="F332" t="s">
        <v>274</v>
      </c>
      <c r="G332" t="s">
        <v>296</v>
      </c>
      <c r="H332" t="s">
        <v>278</v>
      </c>
      <c r="I332" t="s">
        <v>43</v>
      </c>
      <c r="J332">
        <v>3.29</v>
      </c>
    </row>
    <row r="333" spans="1:10">
      <c r="A333">
        <v>6173</v>
      </c>
      <c r="B333" t="s">
        <v>624</v>
      </c>
      <c r="C333" t="s">
        <v>625</v>
      </c>
      <c r="D333" t="s">
        <v>334</v>
      </c>
      <c r="E333" t="s">
        <v>335</v>
      </c>
      <c r="F333" t="s">
        <v>274</v>
      </c>
      <c r="G333" t="s">
        <v>296</v>
      </c>
      <c r="H333" t="s">
        <v>278</v>
      </c>
      <c r="I333" t="s">
        <v>47</v>
      </c>
      <c r="J333">
        <v>3.6</v>
      </c>
    </row>
    <row r="334" spans="1:10">
      <c r="A334">
        <v>6173</v>
      </c>
      <c r="B334" t="s">
        <v>624</v>
      </c>
      <c r="C334" t="s">
        <v>625</v>
      </c>
      <c r="D334" t="s">
        <v>334</v>
      </c>
      <c r="E334" t="s">
        <v>335</v>
      </c>
      <c r="F334" t="s">
        <v>274</v>
      </c>
      <c r="G334" t="s">
        <v>276</v>
      </c>
      <c r="H334" t="s">
        <v>278</v>
      </c>
      <c r="I334" t="s">
        <v>57</v>
      </c>
      <c r="J334">
        <v>3.56</v>
      </c>
    </row>
    <row r="335" spans="1:10">
      <c r="A335">
        <v>6173</v>
      </c>
      <c r="B335" t="s">
        <v>624</v>
      </c>
      <c r="C335" t="s">
        <v>625</v>
      </c>
      <c r="D335" t="s">
        <v>334</v>
      </c>
      <c r="E335" t="s">
        <v>335</v>
      </c>
      <c r="F335" t="s">
        <v>274</v>
      </c>
      <c r="G335" t="s">
        <v>276</v>
      </c>
      <c r="H335" t="s">
        <v>278</v>
      </c>
      <c r="I335" t="s">
        <v>74</v>
      </c>
      <c r="J335">
        <v>2.4900000000000002</v>
      </c>
    </row>
    <row r="336" spans="1:10">
      <c r="A336">
        <v>6173</v>
      </c>
      <c r="B336" t="s">
        <v>624</v>
      </c>
      <c r="C336" t="s">
        <v>625</v>
      </c>
      <c r="D336" t="s">
        <v>334</v>
      </c>
      <c r="E336" t="s">
        <v>335</v>
      </c>
      <c r="F336" t="s">
        <v>274</v>
      </c>
      <c r="G336" t="s">
        <v>296</v>
      </c>
      <c r="H336" t="s">
        <v>278</v>
      </c>
      <c r="I336" t="s">
        <v>94</v>
      </c>
      <c r="J336">
        <v>2.96</v>
      </c>
    </row>
    <row r="337" spans="1:10">
      <c r="A337">
        <v>6173</v>
      </c>
      <c r="B337" t="s">
        <v>624</v>
      </c>
      <c r="C337" t="s">
        <v>625</v>
      </c>
      <c r="D337" t="s">
        <v>334</v>
      </c>
      <c r="E337" t="s">
        <v>335</v>
      </c>
      <c r="F337" t="s">
        <v>274</v>
      </c>
      <c r="G337" t="s">
        <v>276</v>
      </c>
      <c r="H337" t="s">
        <v>278</v>
      </c>
      <c r="I337" t="s">
        <v>106</v>
      </c>
      <c r="J337">
        <v>3.88</v>
      </c>
    </row>
    <row r="338" spans="1:10">
      <c r="A338">
        <v>6173</v>
      </c>
      <c r="B338" t="s">
        <v>624</v>
      </c>
      <c r="C338" t="s">
        <v>625</v>
      </c>
      <c r="D338" t="s">
        <v>334</v>
      </c>
      <c r="E338" t="s">
        <v>335</v>
      </c>
      <c r="F338" t="s">
        <v>274</v>
      </c>
      <c r="G338" t="s">
        <v>276</v>
      </c>
      <c r="H338" t="s">
        <v>278</v>
      </c>
      <c r="I338" t="s">
        <v>108</v>
      </c>
      <c r="J338">
        <v>2.5099999999999998</v>
      </c>
    </row>
    <row r="339" spans="1:10">
      <c r="A339">
        <v>6173</v>
      </c>
      <c r="B339" t="s">
        <v>624</v>
      </c>
      <c r="C339" t="s">
        <v>625</v>
      </c>
      <c r="D339" t="s">
        <v>334</v>
      </c>
      <c r="E339" t="s">
        <v>335</v>
      </c>
      <c r="F339" t="s">
        <v>274</v>
      </c>
      <c r="G339" t="s">
        <v>276</v>
      </c>
      <c r="H339" t="s">
        <v>278</v>
      </c>
      <c r="I339" t="s">
        <v>126</v>
      </c>
      <c r="J339">
        <v>2.23</v>
      </c>
    </row>
    <row r="340" spans="1:10">
      <c r="A340">
        <v>6173</v>
      </c>
      <c r="B340" t="s">
        <v>624</v>
      </c>
      <c r="C340" t="s">
        <v>625</v>
      </c>
      <c r="D340" t="s">
        <v>334</v>
      </c>
      <c r="E340" t="s">
        <v>335</v>
      </c>
      <c r="F340" t="s">
        <v>274</v>
      </c>
      <c r="G340" t="s">
        <v>283</v>
      </c>
      <c r="H340" t="s">
        <v>278</v>
      </c>
      <c r="I340" t="s">
        <v>152</v>
      </c>
      <c r="J340">
        <v>3.59</v>
      </c>
    </row>
    <row r="341" spans="1:10">
      <c r="A341">
        <v>6173</v>
      </c>
      <c r="B341" t="s">
        <v>624</v>
      </c>
      <c r="C341" t="s">
        <v>625</v>
      </c>
      <c r="D341" t="s">
        <v>334</v>
      </c>
      <c r="E341" t="s">
        <v>335</v>
      </c>
      <c r="F341" t="s">
        <v>274</v>
      </c>
      <c r="G341" t="s">
        <v>296</v>
      </c>
      <c r="H341" t="s">
        <v>280</v>
      </c>
      <c r="I341" t="s">
        <v>157</v>
      </c>
      <c r="J341">
        <v>1.27</v>
      </c>
    </row>
    <row r="342" spans="1:10">
      <c r="A342">
        <v>6173</v>
      </c>
      <c r="B342" t="s">
        <v>624</v>
      </c>
      <c r="C342" t="s">
        <v>625</v>
      </c>
      <c r="D342" t="s">
        <v>334</v>
      </c>
      <c r="E342" t="s">
        <v>335</v>
      </c>
      <c r="F342" t="s">
        <v>274</v>
      </c>
      <c r="G342" t="s">
        <v>296</v>
      </c>
      <c r="H342" t="s">
        <v>280</v>
      </c>
      <c r="I342" t="s">
        <v>164</v>
      </c>
      <c r="J342">
        <v>1.96</v>
      </c>
    </row>
    <row r="343" spans="1:10">
      <c r="A343">
        <v>6173</v>
      </c>
      <c r="B343" t="s">
        <v>624</v>
      </c>
      <c r="C343" t="s">
        <v>625</v>
      </c>
      <c r="D343" t="s">
        <v>334</v>
      </c>
      <c r="E343" t="s">
        <v>335</v>
      </c>
      <c r="F343" t="s">
        <v>274</v>
      </c>
      <c r="G343" t="s">
        <v>296</v>
      </c>
      <c r="H343" t="s">
        <v>278</v>
      </c>
      <c r="I343" t="s">
        <v>165</v>
      </c>
      <c r="J343">
        <v>2.59</v>
      </c>
    </row>
    <row r="344" spans="1:10">
      <c r="A344">
        <v>6173</v>
      </c>
      <c r="B344" t="s">
        <v>624</v>
      </c>
      <c r="C344" t="s">
        <v>625</v>
      </c>
      <c r="D344" t="s">
        <v>334</v>
      </c>
      <c r="E344" t="s">
        <v>335</v>
      </c>
      <c r="F344" t="s">
        <v>274</v>
      </c>
      <c r="G344" t="s">
        <v>276</v>
      </c>
      <c r="H344" t="s">
        <v>278</v>
      </c>
      <c r="I344" t="s">
        <v>170</v>
      </c>
      <c r="J344">
        <v>2.99</v>
      </c>
    </row>
    <row r="345" spans="1:10">
      <c r="A345">
        <v>6173</v>
      </c>
      <c r="B345" t="s">
        <v>624</v>
      </c>
      <c r="C345" t="s">
        <v>625</v>
      </c>
      <c r="D345" t="s">
        <v>334</v>
      </c>
      <c r="E345" t="s">
        <v>335</v>
      </c>
      <c r="F345" t="s">
        <v>274</v>
      </c>
      <c r="G345" t="s">
        <v>283</v>
      </c>
      <c r="H345" t="s">
        <v>278</v>
      </c>
      <c r="I345" t="s">
        <v>171</v>
      </c>
      <c r="J345">
        <v>2.95</v>
      </c>
    </row>
    <row r="346" spans="1:10">
      <c r="A346">
        <v>6173</v>
      </c>
      <c r="B346" t="s">
        <v>624</v>
      </c>
      <c r="C346" t="s">
        <v>625</v>
      </c>
      <c r="D346" t="s">
        <v>334</v>
      </c>
      <c r="E346" t="s">
        <v>335</v>
      </c>
      <c r="F346" t="s">
        <v>274</v>
      </c>
      <c r="G346" t="s">
        <v>283</v>
      </c>
      <c r="H346" t="s">
        <v>278</v>
      </c>
      <c r="I346" t="s">
        <v>174</v>
      </c>
      <c r="J346">
        <v>3.45</v>
      </c>
    </row>
    <row r="347" spans="1:10">
      <c r="A347">
        <v>6173</v>
      </c>
      <c r="B347" t="s">
        <v>624</v>
      </c>
      <c r="C347" t="s">
        <v>625</v>
      </c>
      <c r="D347" t="s">
        <v>334</v>
      </c>
      <c r="E347" t="s">
        <v>335</v>
      </c>
      <c r="F347" t="s">
        <v>274</v>
      </c>
      <c r="G347" t="s">
        <v>283</v>
      </c>
      <c r="H347" t="s">
        <v>278</v>
      </c>
      <c r="I347" t="s">
        <v>178</v>
      </c>
      <c r="J347">
        <v>3.73</v>
      </c>
    </row>
    <row r="348" spans="1:10">
      <c r="A348">
        <v>6173</v>
      </c>
      <c r="B348" t="s">
        <v>624</v>
      </c>
      <c r="C348" t="s">
        <v>625</v>
      </c>
      <c r="D348" t="s">
        <v>334</v>
      </c>
      <c r="E348" t="s">
        <v>335</v>
      </c>
      <c r="F348" t="s">
        <v>274</v>
      </c>
      <c r="G348" t="s">
        <v>276</v>
      </c>
      <c r="H348" t="s">
        <v>278</v>
      </c>
      <c r="I348" t="s">
        <v>211</v>
      </c>
      <c r="J348">
        <v>2.9</v>
      </c>
    </row>
    <row r="349" spans="1:10">
      <c r="A349">
        <v>6173</v>
      </c>
      <c r="B349" t="s">
        <v>624</v>
      </c>
      <c r="C349" t="s">
        <v>625</v>
      </c>
      <c r="D349" t="s">
        <v>334</v>
      </c>
      <c r="E349" t="s">
        <v>335</v>
      </c>
      <c r="F349" t="s">
        <v>274</v>
      </c>
      <c r="G349" t="s">
        <v>276</v>
      </c>
      <c r="H349" t="s">
        <v>278</v>
      </c>
      <c r="I349" t="s">
        <v>219</v>
      </c>
      <c r="J349">
        <v>2.2400000000000002</v>
      </c>
    </row>
    <row r="350" spans="1:10">
      <c r="A350">
        <v>6173</v>
      </c>
      <c r="B350" t="s">
        <v>624</v>
      </c>
      <c r="C350" t="s">
        <v>625</v>
      </c>
      <c r="D350" t="s">
        <v>334</v>
      </c>
      <c r="E350" t="s">
        <v>335</v>
      </c>
      <c r="F350" t="s">
        <v>274</v>
      </c>
      <c r="G350" t="s">
        <v>283</v>
      </c>
      <c r="H350" t="s">
        <v>278</v>
      </c>
      <c r="I350" t="s">
        <v>229</v>
      </c>
      <c r="J350">
        <v>2.8</v>
      </c>
    </row>
    <row r="351" spans="1:10">
      <c r="A351">
        <v>6173</v>
      </c>
      <c r="B351" t="s">
        <v>624</v>
      </c>
      <c r="C351" t="s">
        <v>625</v>
      </c>
      <c r="D351" t="s">
        <v>334</v>
      </c>
      <c r="E351" t="s">
        <v>335</v>
      </c>
      <c r="F351" t="s">
        <v>274</v>
      </c>
      <c r="G351" t="s">
        <v>283</v>
      </c>
      <c r="H351" t="s">
        <v>278</v>
      </c>
      <c r="I351" t="s">
        <v>248</v>
      </c>
      <c r="J351">
        <v>3.01</v>
      </c>
    </row>
    <row r="352" spans="1:10">
      <c r="A352">
        <v>6192</v>
      </c>
      <c r="B352" t="s">
        <v>802</v>
      </c>
      <c r="C352" t="s">
        <v>271</v>
      </c>
      <c r="D352" t="s">
        <v>272</v>
      </c>
      <c r="E352" t="s">
        <v>273</v>
      </c>
      <c r="F352" t="s">
        <v>274</v>
      </c>
      <c r="G352" t="s">
        <v>276</v>
      </c>
      <c r="H352" t="s">
        <v>278</v>
      </c>
      <c r="I352" t="s">
        <v>57</v>
      </c>
      <c r="J352">
        <v>3.75</v>
      </c>
    </row>
    <row r="353" spans="1:10">
      <c r="A353">
        <v>6192</v>
      </c>
      <c r="B353" t="s">
        <v>802</v>
      </c>
      <c r="C353" t="s">
        <v>271</v>
      </c>
      <c r="D353" t="s">
        <v>272</v>
      </c>
      <c r="E353" t="s">
        <v>273</v>
      </c>
      <c r="F353" t="s">
        <v>274</v>
      </c>
      <c r="G353" t="s">
        <v>276</v>
      </c>
      <c r="H353" t="s">
        <v>280</v>
      </c>
      <c r="I353" t="s">
        <v>74</v>
      </c>
      <c r="J353">
        <v>1.1499999999999999</v>
      </c>
    </row>
    <row r="354" spans="1:10">
      <c r="A354">
        <v>6192</v>
      </c>
      <c r="B354" t="s">
        <v>802</v>
      </c>
      <c r="C354" t="s">
        <v>271</v>
      </c>
      <c r="D354" t="s">
        <v>272</v>
      </c>
      <c r="E354" t="s">
        <v>273</v>
      </c>
      <c r="F354" t="s">
        <v>274</v>
      </c>
      <c r="G354" t="s">
        <v>276</v>
      </c>
      <c r="H354" t="s">
        <v>278</v>
      </c>
      <c r="I354" t="s">
        <v>106</v>
      </c>
      <c r="J354">
        <v>3.11</v>
      </c>
    </row>
    <row r="355" spans="1:10">
      <c r="A355">
        <v>6192</v>
      </c>
      <c r="B355" t="s">
        <v>802</v>
      </c>
      <c r="C355" t="s">
        <v>271</v>
      </c>
      <c r="D355" t="s">
        <v>272</v>
      </c>
      <c r="E355" t="s">
        <v>273</v>
      </c>
      <c r="F355" t="s">
        <v>274</v>
      </c>
      <c r="G355" t="s">
        <v>276</v>
      </c>
      <c r="H355" t="s">
        <v>278</v>
      </c>
      <c r="I355" t="s">
        <v>108</v>
      </c>
      <c r="J355">
        <v>2.82</v>
      </c>
    </row>
    <row r="356" spans="1:10">
      <c r="A356">
        <v>6192</v>
      </c>
      <c r="B356" t="s">
        <v>802</v>
      </c>
      <c r="C356" t="s">
        <v>271</v>
      </c>
      <c r="D356" t="s">
        <v>272</v>
      </c>
      <c r="E356" t="s">
        <v>273</v>
      </c>
      <c r="F356" t="s">
        <v>274</v>
      </c>
      <c r="G356" t="s">
        <v>283</v>
      </c>
      <c r="H356" t="s">
        <v>280</v>
      </c>
      <c r="I356" t="s">
        <v>111</v>
      </c>
      <c r="J356">
        <v>1.75</v>
      </c>
    </row>
    <row r="357" spans="1:10">
      <c r="A357">
        <v>6192</v>
      </c>
      <c r="B357" t="s">
        <v>802</v>
      </c>
      <c r="C357" t="s">
        <v>271</v>
      </c>
      <c r="D357" t="s">
        <v>272</v>
      </c>
      <c r="E357" t="s">
        <v>273</v>
      </c>
      <c r="F357" t="s">
        <v>274</v>
      </c>
      <c r="G357" t="s">
        <v>276</v>
      </c>
      <c r="H357" t="s">
        <v>280</v>
      </c>
      <c r="I357" t="s">
        <v>126</v>
      </c>
      <c r="J357">
        <v>1.1200000000000001</v>
      </c>
    </row>
    <row r="358" spans="1:10">
      <c r="A358">
        <v>6192</v>
      </c>
      <c r="B358" t="s">
        <v>802</v>
      </c>
      <c r="C358" t="s">
        <v>271</v>
      </c>
      <c r="D358" t="s">
        <v>272</v>
      </c>
      <c r="E358" t="s">
        <v>273</v>
      </c>
      <c r="F358" t="s">
        <v>274</v>
      </c>
      <c r="G358" t="s">
        <v>283</v>
      </c>
      <c r="H358" t="s">
        <v>280</v>
      </c>
      <c r="I358" t="s">
        <v>152</v>
      </c>
      <c r="J358">
        <v>1.49</v>
      </c>
    </row>
    <row r="359" spans="1:10">
      <c r="A359">
        <v>6192</v>
      </c>
      <c r="B359" t="s">
        <v>802</v>
      </c>
      <c r="C359" t="s">
        <v>271</v>
      </c>
      <c r="D359" t="s">
        <v>272</v>
      </c>
      <c r="E359" t="s">
        <v>273</v>
      </c>
      <c r="F359" t="s">
        <v>274</v>
      </c>
      <c r="G359" t="s">
        <v>276</v>
      </c>
      <c r="H359" t="s">
        <v>280</v>
      </c>
      <c r="I359" t="s">
        <v>170</v>
      </c>
      <c r="J359">
        <v>1.64</v>
      </c>
    </row>
    <row r="360" spans="1:10">
      <c r="A360">
        <v>6192</v>
      </c>
      <c r="B360" t="s">
        <v>802</v>
      </c>
      <c r="C360" t="s">
        <v>271</v>
      </c>
      <c r="D360" t="s">
        <v>272</v>
      </c>
      <c r="E360" t="s">
        <v>273</v>
      </c>
      <c r="F360" t="s">
        <v>274</v>
      </c>
      <c r="G360" t="s">
        <v>283</v>
      </c>
      <c r="H360" t="s">
        <v>280</v>
      </c>
      <c r="I360" t="s">
        <v>189</v>
      </c>
      <c r="J360">
        <v>1.59</v>
      </c>
    </row>
    <row r="361" spans="1:10">
      <c r="A361">
        <v>6192</v>
      </c>
      <c r="B361" t="s">
        <v>802</v>
      </c>
      <c r="C361" t="s">
        <v>271</v>
      </c>
      <c r="D361" t="s">
        <v>272</v>
      </c>
      <c r="E361" t="s">
        <v>273</v>
      </c>
      <c r="F361" t="s">
        <v>274</v>
      </c>
      <c r="G361" t="s">
        <v>283</v>
      </c>
      <c r="H361" t="s">
        <v>280</v>
      </c>
      <c r="I361" t="s">
        <v>194</v>
      </c>
      <c r="J361">
        <v>1.35</v>
      </c>
    </row>
    <row r="362" spans="1:10">
      <c r="A362">
        <v>6192</v>
      </c>
      <c r="B362" t="s">
        <v>802</v>
      </c>
      <c r="C362" t="s">
        <v>271</v>
      </c>
      <c r="D362" t="s">
        <v>272</v>
      </c>
      <c r="E362" t="s">
        <v>273</v>
      </c>
      <c r="F362" t="s">
        <v>274</v>
      </c>
      <c r="G362" t="s">
        <v>276</v>
      </c>
      <c r="H362" t="s">
        <v>280</v>
      </c>
      <c r="I362" t="s">
        <v>211</v>
      </c>
      <c r="J362">
        <v>1.22</v>
      </c>
    </row>
    <row r="363" spans="1:10">
      <c r="A363">
        <v>6192</v>
      </c>
      <c r="B363" t="s">
        <v>802</v>
      </c>
      <c r="C363" t="s">
        <v>271</v>
      </c>
      <c r="D363" t="s">
        <v>272</v>
      </c>
      <c r="E363" t="s">
        <v>273</v>
      </c>
      <c r="F363" t="s">
        <v>274</v>
      </c>
      <c r="G363" t="s">
        <v>276</v>
      </c>
      <c r="H363" t="s">
        <v>278</v>
      </c>
      <c r="I363" t="s">
        <v>219</v>
      </c>
      <c r="J363">
        <v>2.34</v>
      </c>
    </row>
    <row r="364" spans="1:10">
      <c r="A364">
        <v>6194</v>
      </c>
      <c r="B364" t="s">
        <v>571</v>
      </c>
      <c r="C364" t="s">
        <v>271</v>
      </c>
      <c r="D364" t="s">
        <v>272</v>
      </c>
      <c r="E364" t="s">
        <v>273</v>
      </c>
      <c r="F364" t="s">
        <v>274</v>
      </c>
      <c r="G364" t="s">
        <v>276</v>
      </c>
      <c r="H364" t="s">
        <v>280</v>
      </c>
      <c r="I364" t="s">
        <v>57</v>
      </c>
      <c r="J364">
        <v>1.1100000000000001</v>
      </c>
    </row>
    <row r="365" spans="1:10">
      <c r="A365">
        <v>6194</v>
      </c>
      <c r="B365" t="s">
        <v>571</v>
      </c>
      <c r="C365" t="s">
        <v>271</v>
      </c>
      <c r="D365" t="s">
        <v>272</v>
      </c>
      <c r="E365" t="s">
        <v>273</v>
      </c>
      <c r="F365" t="s">
        <v>274</v>
      </c>
      <c r="G365" t="s">
        <v>276</v>
      </c>
      <c r="H365" t="s">
        <v>280</v>
      </c>
      <c r="I365" t="s">
        <v>74</v>
      </c>
      <c r="J365">
        <v>1.77</v>
      </c>
    </row>
    <row r="366" spans="1:10">
      <c r="A366">
        <v>6194</v>
      </c>
      <c r="B366" t="s">
        <v>571</v>
      </c>
      <c r="C366" t="s">
        <v>271</v>
      </c>
      <c r="D366" t="s">
        <v>272</v>
      </c>
      <c r="E366" t="s">
        <v>273</v>
      </c>
      <c r="F366" t="s">
        <v>274</v>
      </c>
      <c r="G366" t="s">
        <v>276</v>
      </c>
      <c r="H366" t="s">
        <v>280</v>
      </c>
      <c r="I366" t="s">
        <v>106</v>
      </c>
      <c r="J366">
        <v>1.54</v>
      </c>
    </row>
    <row r="367" spans="1:10">
      <c r="A367">
        <v>6194</v>
      </c>
      <c r="B367" t="s">
        <v>571</v>
      </c>
      <c r="C367" t="s">
        <v>271</v>
      </c>
      <c r="D367" t="s">
        <v>272</v>
      </c>
      <c r="E367" t="s">
        <v>273</v>
      </c>
      <c r="F367" t="s">
        <v>274</v>
      </c>
      <c r="G367" t="s">
        <v>276</v>
      </c>
      <c r="H367" t="s">
        <v>280</v>
      </c>
      <c r="I367" t="s">
        <v>108</v>
      </c>
      <c r="J367">
        <v>1.8</v>
      </c>
    </row>
    <row r="368" spans="1:10">
      <c r="A368">
        <v>6194</v>
      </c>
      <c r="B368" t="s">
        <v>571</v>
      </c>
      <c r="C368" t="s">
        <v>271</v>
      </c>
      <c r="D368" t="s">
        <v>272</v>
      </c>
      <c r="E368" t="s">
        <v>273</v>
      </c>
      <c r="F368" t="s">
        <v>274</v>
      </c>
      <c r="G368" t="s">
        <v>283</v>
      </c>
      <c r="H368" t="s">
        <v>280</v>
      </c>
      <c r="I368" t="s">
        <v>111</v>
      </c>
      <c r="J368">
        <v>1.33</v>
      </c>
    </row>
    <row r="369" spans="1:10">
      <c r="A369">
        <v>6194</v>
      </c>
      <c r="B369" t="s">
        <v>571</v>
      </c>
      <c r="C369" t="s">
        <v>271</v>
      </c>
      <c r="D369" t="s">
        <v>272</v>
      </c>
      <c r="E369" t="s">
        <v>273</v>
      </c>
      <c r="F369" t="s">
        <v>274</v>
      </c>
      <c r="G369" t="s">
        <v>276</v>
      </c>
      <c r="H369" t="s">
        <v>280</v>
      </c>
      <c r="I369" t="s">
        <v>126</v>
      </c>
      <c r="J369">
        <v>1.29</v>
      </c>
    </row>
    <row r="370" spans="1:10">
      <c r="A370">
        <v>6194</v>
      </c>
      <c r="B370" t="s">
        <v>571</v>
      </c>
      <c r="C370" t="s">
        <v>271</v>
      </c>
      <c r="D370" t="s">
        <v>272</v>
      </c>
      <c r="E370" t="s">
        <v>273</v>
      </c>
      <c r="F370" t="s">
        <v>274</v>
      </c>
      <c r="G370" t="s">
        <v>283</v>
      </c>
      <c r="H370" t="s">
        <v>280</v>
      </c>
      <c r="I370" t="s">
        <v>152</v>
      </c>
      <c r="J370">
        <v>1.73</v>
      </c>
    </row>
    <row r="371" spans="1:10">
      <c r="A371">
        <v>6194</v>
      </c>
      <c r="B371" t="s">
        <v>571</v>
      </c>
      <c r="C371" t="s">
        <v>271</v>
      </c>
      <c r="D371" t="s">
        <v>272</v>
      </c>
      <c r="E371" t="s">
        <v>273</v>
      </c>
      <c r="F371" t="s">
        <v>274</v>
      </c>
      <c r="G371" t="s">
        <v>276</v>
      </c>
      <c r="H371" t="s">
        <v>280</v>
      </c>
      <c r="I371" t="s">
        <v>170</v>
      </c>
      <c r="J371">
        <v>1.69</v>
      </c>
    </row>
    <row r="372" spans="1:10">
      <c r="A372">
        <v>6194</v>
      </c>
      <c r="B372" t="s">
        <v>571</v>
      </c>
      <c r="C372" t="s">
        <v>271</v>
      </c>
      <c r="D372" t="s">
        <v>272</v>
      </c>
      <c r="E372" t="s">
        <v>273</v>
      </c>
      <c r="F372" t="s">
        <v>274</v>
      </c>
      <c r="G372" t="s">
        <v>283</v>
      </c>
      <c r="H372" t="s">
        <v>280</v>
      </c>
      <c r="I372" t="s">
        <v>189</v>
      </c>
      <c r="J372">
        <v>1.02</v>
      </c>
    </row>
    <row r="373" spans="1:10">
      <c r="A373">
        <v>6194</v>
      </c>
      <c r="B373" t="s">
        <v>571</v>
      </c>
      <c r="C373" t="s">
        <v>271</v>
      </c>
      <c r="D373" t="s">
        <v>272</v>
      </c>
      <c r="E373" t="s">
        <v>273</v>
      </c>
      <c r="F373" t="s">
        <v>274</v>
      </c>
      <c r="G373" t="s">
        <v>283</v>
      </c>
      <c r="H373" t="s">
        <v>280</v>
      </c>
      <c r="I373" t="s">
        <v>194</v>
      </c>
      <c r="J373">
        <v>1.1100000000000001</v>
      </c>
    </row>
    <row r="374" spans="1:10">
      <c r="A374">
        <v>6194</v>
      </c>
      <c r="B374" t="s">
        <v>571</v>
      </c>
      <c r="C374" t="s">
        <v>271</v>
      </c>
      <c r="D374" t="s">
        <v>272</v>
      </c>
      <c r="E374" t="s">
        <v>273</v>
      </c>
      <c r="F374" t="s">
        <v>274</v>
      </c>
      <c r="G374" t="s">
        <v>276</v>
      </c>
      <c r="H374" t="s">
        <v>280</v>
      </c>
      <c r="I374" t="s">
        <v>211</v>
      </c>
      <c r="J374">
        <v>1.41</v>
      </c>
    </row>
    <row r="375" spans="1:10">
      <c r="A375">
        <v>6194</v>
      </c>
      <c r="B375" t="s">
        <v>571</v>
      </c>
      <c r="C375" t="s">
        <v>271</v>
      </c>
      <c r="D375" t="s">
        <v>272</v>
      </c>
      <c r="E375" t="s">
        <v>273</v>
      </c>
      <c r="F375" t="s">
        <v>274</v>
      </c>
      <c r="G375" t="s">
        <v>276</v>
      </c>
      <c r="H375" t="s">
        <v>280</v>
      </c>
      <c r="I375" t="s">
        <v>219</v>
      </c>
      <c r="J375">
        <v>1.54</v>
      </c>
    </row>
    <row r="376" spans="1:10">
      <c r="A376">
        <v>6219</v>
      </c>
      <c r="B376" t="s">
        <v>671</v>
      </c>
      <c r="C376" t="s">
        <v>271</v>
      </c>
      <c r="D376" t="s">
        <v>272</v>
      </c>
      <c r="E376" t="s">
        <v>273</v>
      </c>
      <c r="F376" t="s">
        <v>274</v>
      </c>
      <c r="G376" t="s">
        <v>276</v>
      </c>
      <c r="H376" t="s">
        <v>280</v>
      </c>
      <c r="I376" t="s">
        <v>57</v>
      </c>
      <c r="J376">
        <v>1.92</v>
      </c>
    </row>
    <row r="377" spans="1:10">
      <c r="A377">
        <v>6219</v>
      </c>
      <c r="B377" t="s">
        <v>671</v>
      </c>
      <c r="C377" t="s">
        <v>271</v>
      </c>
      <c r="D377" t="s">
        <v>272</v>
      </c>
      <c r="E377" t="s">
        <v>273</v>
      </c>
      <c r="F377" t="s">
        <v>274</v>
      </c>
      <c r="G377" t="s">
        <v>276</v>
      </c>
      <c r="H377" t="s">
        <v>280</v>
      </c>
      <c r="I377" t="s">
        <v>74</v>
      </c>
      <c r="J377">
        <v>1.02</v>
      </c>
    </row>
    <row r="378" spans="1:10">
      <c r="A378">
        <v>6219</v>
      </c>
      <c r="B378" t="s">
        <v>671</v>
      </c>
      <c r="C378" t="s">
        <v>271</v>
      </c>
      <c r="D378" t="s">
        <v>272</v>
      </c>
      <c r="E378" t="s">
        <v>273</v>
      </c>
      <c r="F378" t="s">
        <v>274</v>
      </c>
      <c r="G378" t="s">
        <v>276</v>
      </c>
      <c r="H378" t="s">
        <v>280</v>
      </c>
      <c r="I378" t="s">
        <v>106</v>
      </c>
      <c r="J378">
        <v>1.95</v>
      </c>
    </row>
    <row r="379" spans="1:10">
      <c r="A379">
        <v>6219</v>
      </c>
      <c r="B379" t="s">
        <v>671</v>
      </c>
      <c r="C379" t="s">
        <v>271</v>
      </c>
      <c r="D379" t="s">
        <v>272</v>
      </c>
      <c r="E379" t="s">
        <v>273</v>
      </c>
      <c r="F379" t="s">
        <v>274</v>
      </c>
      <c r="G379" t="s">
        <v>276</v>
      </c>
      <c r="H379" t="s">
        <v>280</v>
      </c>
      <c r="I379" t="s">
        <v>108</v>
      </c>
      <c r="J379">
        <v>1.59</v>
      </c>
    </row>
    <row r="380" spans="1:10">
      <c r="A380">
        <v>6219</v>
      </c>
      <c r="B380" t="s">
        <v>671</v>
      </c>
      <c r="C380" t="s">
        <v>271</v>
      </c>
      <c r="D380" t="s">
        <v>272</v>
      </c>
      <c r="E380" t="s">
        <v>273</v>
      </c>
      <c r="F380" t="s">
        <v>274</v>
      </c>
      <c r="G380" t="s">
        <v>283</v>
      </c>
      <c r="H380" t="s">
        <v>280</v>
      </c>
      <c r="I380" t="s">
        <v>111</v>
      </c>
      <c r="J380">
        <v>1.81</v>
      </c>
    </row>
    <row r="381" spans="1:10">
      <c r="A381">
        <v>6219</v>
      </c>
      <c r="B381" t="s">
        <v>671</v>
      </c>
      <c r="C381" t="s">
        <v>271</v>
      </c>
      <c r="D381" t="s">
        <v>272</v>
      </c>
      <c r="E381" t="s">
        <v>273</v>
      </c>
      <c r="F381" t="s">
        <v>274</v>
      </c>
      <c r="G381" t="s">
        <v>276</v>
      </c>
      <c r="H381" t="s">
        <v>280</v>
      </c>
      <c r="I381" t="s">
        <v>126</v>
      </c>
      <c r="J381">
        <v>2</v>
      </c>
    </row>
    <row r="382" spans="1:10">
      <c r="A382">
        <v>6219</v>
      </c>
      <c r="B382" t="s">
        <v>671</v>
      </c>
      <c r="C382" t="s">
        <v>271</v>
      </c>
      <c r="D382" t="s">
        <v>272</v>
      </c>
      <c r="E382" t="s">
        <v>273</v>
      </c>
      <c r="F382" t="s">
        <v>274</v>
      </c>
      <c r="G382" t="s">
        <v>283</v>
      </c>
      <c r="H382" t="s">
        <v>280</v>
      </c>
      <c r="I382" t="s">
        <v>152</v>
      </c>
      <c r="J382">
        <v>1.88</v>
      </c>
    </row>
    <row r="383" spans="1:10">
      <c r="A383">
        <v>6219</v>
      </c>
      <c r="B383" t="s">
        <v>671</v>
      </c>
      <c r="C383" t="s">
        <v>271</v>
      </c>
      <c r="D383" t="s">
        <v>272</v>
      </c>
      <c r="E383" t="s">
        <v>273</v>
      </c>
      <c r="F383" t="s">
        <v>274</v>
      </c>
      <c r="G383" t="s">
        <v>276</v>
      </c>
      <c r="H383" t="s">
        <v>280</v>
      </c>
      <c r="I383" t="s">
        <v>170</v>
      </c>
      <c r="J383">
        <v>1.9</v>
      </c>
    </row>
    <row r="384" spans="1:10">
      <c r="A384">
        <v>6219</v>
      </c>
      <c r="B384" t="s">
        <v>671</v>
      </c>
      <c r="C384" t="s">
        <v>271</v>
      </c>
      <c r="D384" t="s">
        <v>272</v>
      </c>
      <c r="E384" t="s">
        <v>273</v>
      </c>
      <c r="F384" t="s">
        <v>274</v>
      </c>
      <c r="G384" t="s">
        <v>283</v>
      </c>
      <c r="H384" t="s">
        <v>280</v>
      </c>
      <c r="I384" t="s">
        <v>189</v>
      </c>
      <c r="J384">
        <v>1.49</v>
      </c>
    </row>
    <row r="385" spans="1:10">
      <c r="A385">
        <v>6219</v>
      </c>
      <c r="B385" t="s">
        <v>671</v>
      </c>
      <c r="C385" t="s">
        <v>271</v>
      </c>
      <c r="D385" t="s">
        <v>272</v>
      </c>
      <c r="E385" t="s">
        <v>273</v>
      </c>
      <c r="F385" t="s">
        <v>274</v>
      </c>
      <c r="G385" t="s">
        <v>283</v>
      </c>
      <c r="H385" t="s">
        <v>280</v>
      </c>
      <c r="I385" t="s">
        <v>194</v>
      </c>
      <c r="J385">
        <v>1.82</v>
      </c>
    </row>
    <row r="386" spans="1:10">
      <c r="A386">
        <v>6219</v>
      </c>
      <c r="B386" t="s">
        <v>671</v>
      </c>
      <c r="C386" t="s">
        <v>271</v>
      </c>
      <c r="D386" t="s">
        <v>272</v>
      </c>
      <c r="E386" t="s">
        <v>273</v>
      </c>
      <c r="F386" t="s">
        <v>274</v>
      </c>
      <c r="G386" t="s">
        <v>276</v>
      </c>
      <c r="H386" t="s">
        <v>278</v>
      </c>
      <c r="I386" t="s">
        <v>211</v>
      </c>
      <c r="J386">
        <v>2.63</v>
      </c>
    </row>
    <row r="387" spans="1:10">
      <c r="A387">
        <v>6219</v>
      </c>
      <c r="B387" t="s">
        <v>671</v>
      </c>
      <c r="C387" t="s">
        <v>271</v>
      </c>
      <c r="D387" t="s">
        <v>272</v>
      </c>
      <c r="E387" t="s">
        <v>273</v>
      </c>
      <c r="F387" t="s">
        <v>274</v>
      </c>
      <c r="G387" t="s">
        <v>276</v>
      </c>
      <c r="H387" t="s">
        <v>278</v>
      </c>
      <c r="I387" t="s">
        <v>219</v>
      </c>
      <c r="J387">
        <v>3.12</v>
      </c>
    </row>
    <row r="388" spans="1:10">
      <c r="A388">
        <v>6220</v>
      </c>
      <c r="B388" t="s">
        <v>428</v>
      </c>
      <c r="C388" t="s">
        <v>271</v>
      </c>
      <c r="D388" t="s">
        <v>272</v>
      </c>
      <c r="E388" t="s">
        <v>273</v>
      </c>
      <c r="F388" t="s">
        <v>274</v>
      </c>
      <c r="G388" t="s">
        <v>276</v>
      </c>
      <c r="H388" t="s">
        <v>278</v>
      </c>
      <c r="I388" t="s">
        <v>57</v>
      </c>
      <c r="J388">
        <v>3.71</v>
      </c>
    </row>
    <row r="389" spans="1:10">
      <c r="A389">
        <v>6220</v>
      </c>
      <c r="B389" t="s">
        <v>428</v>
      </c>
      <c r="C389" t="s">
        <v>271</v>
      </c>
      <c r="D389" t="s">
        <v>272</v>
      </c>
      <c r="E389" t="s">
        <v>273</v>
      </c>
      <c r="F389" t="s">
        <v>274</v>
      </c>
      <c r="G389" t="s">
        <v>276</v>
      </c>
      <c r="H389" t="s">
        <v>278</v>
      </c>
      <c r="I389" t="s">
        <v>74</v>
      </c>
      <c r="J389">
        <v>2.52</v>
      </c>
    </row>
    <row r="390" spans="1:10">
      <c r="A390">
        <v>6220</v>
      </c>
      <c r="B390" t="s">
        <v>428</v>
      </c>
      <c r="C390" t="s">
        <v>271</v>
      </c>
      <c r="D390" t="s">
        <v>272</v>
      </c>
      <c r="E390" t="s">
        <v>273</v>
      </c>
      <c r="F390" t="s">
        <v>274</v>
      </c>
      <c r="G390" t="s">
        <v>276</v>
      </c>
      <c r="H390" t="s">
        <v>280</v>
      </c>
      <c r="I390" t="s">
        <v>106</v>
      </c>
      <c r="J390">
        <v>1.79</v>
      </c>
    </row>
    <row r="391" spans="1:10">
      <c r="A391">
        <v>6220</v>
      </c>
      <c r="B391" t="s">
        <v>428</v>
      </c>
      <c r="C391" t="s">
        <v>271</v>
      </c>
      <c r="D391" t="s">
        <v>272</v>
      </c>
      <c r="E391" t="s">
        <v>273</v>
      </c>
      <c r="F391" t="s">
        <v>274</v>
      </c>
      <c r="G391" t="s">
        <v>276</v>
      </c>
      <c r="H391" t="s">
        <v>280</v>
      </c>
      <c r="I391" t="s">
        <v>108</v>
      </c>
      <c r="J391">
        <v>1.1000000000000001</v>
      </c>
    </row>
    <row r="392" spans="1:10">
      <c r="A392">
        <v>6220</v>
      </c>
      <c r="B392" t="s">
        <v>428</v>
      </c>
      <c r="C392" t="s">
        <v>271</v>
      </c>
      <c r="D392" t="s">
        <v>272</v>
      </c>
      <c r="E392" t="s">
        <v>273</v>
      </c>
      <c r="F392" t="s">
        <v>274</v>
      </c>
      <c r="G392" t="s">
        <v>283</v>
      </c>
      <c r="H392" t="s">
        <v>280</v>
      </c>
      <c r="I392" t="s">
        <v>111</v>
      </c>
      <c r="J392">
        <v>1.45</v>
      </c>
    </row>
    <row r="393" spans="1:10">
      <c r="A393">
        <v>6220</v>
      </c>
      <c r="B393" t="s">
        <v>428</v>
      </c>
      <c r="C393" t="s">
        <v>271</v>
      </c>
      <c r="D393" t="s">
        <v>272</v>
      </c>
      <c r="E393" t="s">
        <v>273</v>
      </c>
      <c r="F393" t="s">
        <v>274</v>
      </c>
      <c r="G393" t="s">
        <v>276</v>
      </c>
      <c r="H393" t="s">
        <v>280</v>
      </c>
      <c r="I393" t="s">
        <v>126</v>
      </c>
      <c r="J393">
        <v>1.53</v>
      </c>
    </row>
    <row r="394" spans="1:10">
      <c r="A394">
        <v>6220</v>
      </c>
      <c r="B394" t="s">
        <v>428</v>
      </c>
      <c r="C394" t="s">
        <v>271</v>
      </c>
      <c r="D394" t="s">
        <v>272</v>
      </c>
      <c r="E394" t="s">
        <v>273</v>
      </c>
      <c r="F394" t="s">
        <v>274</v>
      </c>
      <c r="G394" t="s">
        <v>283</v>
      </c>
      <c r="H394" t="s">
        <v>280</v>
      </c>
      <c r="I394" t="s">
        <v>152</v>
      </c>
      <c r="J394">
        <v>1.28</v>
      </c>
    </row>
    <row r="395" spans="1:10">
      <c r="A395">
        <v>6220</v>
      </c>
      <c r="B395" t="s">
        <v>428</v>
      </c>
      <c r="C395" t="s">
        <v>271</v>
      </c>
      <c r="D395" t="s">
        <v>272</v>
      </c>
      <c r="E395" t="s">
        <v>273</v>
      </c>
      <c r="F395" t="s">
        <v>274</v>
      </c>
      <c r="G395" t="s">
        <v>276</v>
      </c>
      <c r="H395" t="s">
        <v>278</v>
      </c>
      <c r="I395" t="s">
        <v>170</v>
      </c>
      <c r="J395">
        <v>2.0499999999999998</v>
      </c>
    </row>
    <row r="396" spans="1:10">
      <c r="A396">
        <v>6220</v>
      </c>
      <c r="B396" t="s">
        <v>428</v>
      </c>
      <c r="C396" t="s">
        <v>271</v>
      </c>
      <c r="D396" t="s">
        <v>272</v>
      </c>
      <c r="E396" t="s">
        <v>273</v>
      </c>
      <c r="F396" t="s">
        <v>274</v>
      </c>
      <c r="G396" t="s">
        <v>283</v>
      </c>
      <c r="H396" t="s">
        <v>280</v>
      </c>
      <c r="I396" t="s">
        <v>189</v>
      </c>
      <c r="J396">
        <v>1.49</v>
      </c>
    </row>
    <row r="397" spans="1:10">
      <c r="A397">
        <v>6220</v>
      </c>
      <c r="B397" t="s">
        <v>428</v>
      </c>
      <c r="C397" t="s">
        <v>271</v>
      </c>
      <c r="D397" t="s">
        <v>272</v>
      </c>
      <c r="E397" t="s">
        <v>273</v>
      </c>
      <c r="F397" t="s">
        <v>274</v>
      </c>
      <c r="G397" t="s">
        <v>283</v>
      </c>
      <c r="H397" t="s">
        <v>280</v>
      </c>
      <c r="I397" t="s">
        <v>194</v>
      </c>
      <c r="J397">
        <v>1.74</v>
      </c>
    </row>
    <row r="398" spans="1:10">
      <c r="A398">
        <v>6220</v>
      </c>
      <c r="B398" t="s">
        <v>428</v>
      </c>
      <c r="C398" t="s">
        <v>271</v>
      </c>
      <c r="D398" t="s">
        <v>272</v>
      </c>
      <c r="E398" t="s">
        <v>273</v>
      </c>
      <c r="F398" t="s">
        <v>274</v>
      </c>
      <c r="G398" t="s">
        <v>276</v>
      </c>
      <c r="H398" t="s">
        <v>280</v>
      </c>
      <c r="I398" t="s">
        <v>211</v>
      </c>
      <c r="J398">
        <v>1.07</v>
      </c>
    </row>
    <row r="399" spans="1:10">
      <c r="A399">
        <v>6220</v>
      </c>
      <c r="B399" t="s">
        <v>428</v>
      </c>
      <c r="C399" t="s">
        <v>271</v>
      </c>
      <c r="D399" t="s">
        <v>272</v>
      </c>
      <c r="E399" t="s">
        <v>273</v>
      </c>
      <c r="F399" t="s">
        <v>274</v>
      </c>
      <c r="G399" t="s">
        <v>276</v>
      </c>
      <c r="H399" t="s">
        <v>280</v>
      </c>
      <c r="I399" t="s">
        <v>219</v>
      </c>
      <c r="J399">
        <v>1.55</v>
      </c>
    </row>
    <row r="400" spans="1:10">
      <c r="A400">
        <v>6222</v>
      </c>
      <c r="B400" t="s">
        <v>708</v>
      </c>
      <c r="C400" t="s">
        <v>271</v>
      </c>
      <c r="D400" t="s">
        <v>272</v>
      </c>
      <c r="E400" t="s">
        <v>273</v>
      </c>
      <c r="F400" t="s">
        <v>274</v>
      </c>
      <c r="G400" t="s">
        <v>276</v>
      </c>
      <c r="H400" t="s">
        <v>278</v>
      </c>
      <c r="I400" t="s">
        <v>57</v>
      </c>
      <c r="J400">
        <v>2.5099999999999998</v>
      </c>
    </row>
    <row r="401" spans="1:10">
      <c r="A401">
        <v>6222</v>
      </c>
      <c r="B401" t="s">
        <v>708</v>
      </c>
      <c r="C401" t="s">
        <v>271</v>
      </c>
      <c r="D401" t="s">
        <v>272</v>
      </c>
      <c r="E401" t="s">
        <v>273</v>
      </c>
      <c r="F401" t="s">
        <v>274</v>
      </c>
      <c r="G401" t="s">
        <v>276</v>
      </c>
      <c r="H401" t="s">
        <v>280</v>
      </c>
      <c r="I401" t="s">
        <v>74</v>
      </c>
      <c r="J401">
        <v>1.89</v>
      </c>
    </row>
    <row r="402" spans="1:10">
      <c r="A402">
        <v>6222</v>
      </c>
      <c r="B402" t="s">
        <v>708</v>
      </c>
      <c r="C402" t="s">
        <v>271</v>
      </c>
      <c r="D402" t="s">
        <v>272</v>
      </c>
      <c r="E402" t="s">
        <v>273</v>
      </c>
      <c r="F402" t="s">
        <v>274</v>
      </c>
      <c r="G402" t="s">
        <v>276</v>
      </c>
      <c r="H402" t="s">
        <v>280</v>
      </c>
      <c r="I402" t="s">
        <v>106</v>
      </c>
      <c r="J402">
        <v>1.6</v>
      </c>
    </row>
    <row r="403" spans="1:10">
      <c r="A403">
        <v>6222</v>
      </c>
      <c r="B403" t="s">
        <v>708</v>
      </c>
      <c r="C403" t="s">
        <v>271</v>
      </c>
      <c r="D403" t="s">
        <v>272</v>
      </c>
      <c r="E403" t="s">
        <v>273</v>
      </c>
      <c r="F403" t="s">
        <v>274</v>
      </c>
      <c r="G403" t="s">
        <v>276</v>
      </c>
      <c r="H403" t="s">
        <v>280</v>
      </c>
      <c r="I403" t="s">
        <v>108</v>
      </c>
      <c r="J403">
        <v>1.22</v>
      </c>
    </row>
    <row r="404" spans="1:10">
      <c r="A404">
        <v>6222</v>
      </c>
      <c r="B404" t="s">
        <v>708</v>
      </c>
      <c r="C404" t="s">
        <v>271</v>
      </c>
      <c r="D404" t="s">
        <v>272</v>
      </c>
      <c r="E404" t="s">
        <v>273</v>
      </c>
      <c r="F404" t="s">
        <v>274</v>
      </c>
      <c r="G404" t="s">
        <v>283</v>
      </c>
      <c r="H404" t="s">
        <v>280</v>
      </c>
      <c r="I404" t="s">
        <v>111</v>
      </c>
      <c r="J404">
        <v>1.36</v>
      </c>
    </row>
    <row r="405" spans="1:10">
      <c r="A405">
        <v>6222</v>
      </c>
      <c r="B405" t="s">
        <v>708</v>
      </c>
      <c r="C405" t="s">
        <v>271</v>
      </c>
      <c r="D405" t="s">
        <v>272</v>
      </c>
      <c r="E405" t="s">
        <v>273</v>
      </c>
      <c r="F405" t="s">
        <v>274</v>
      </c>
      <c r="G405" t="s">
        <v>276</v>
      </c>
      <c r="H405" t="s">
        <v>280</v>
      </c>
      <c r="I405" t="s">
        <v>126</v>
      </c>
      <c r="J405">
        <v>1.83</v>
      </c>
    </row>
    <row r="406" spans="1:10">
      <c r="A406">
        <v>6222</v>
      </c>
      <c r="B406" t="s">
        <v>708</v>
      </c>
      <c r="C406" t="s">
        <v>271</v>
      </c>
      <c r="D406" t="s">
        <v>272</v>
      </c>
      <c r="E406" t="s">
        <v>273</v>
      </c>
      <c r="F406" t="s">
        <v>274</v>
      </c>
      <c r="G406" t="s">
        <v>283</v>
      </c>
      <c r="H406" t="s">
        <v>280</v>
      </c>
      <c r="I406" t="s">
        <v>152</v>
      </c>
      <c r="J406">
        <v>1.75</v>
      </c>
    </row>
    <row r="407" spans="1:10">
      <c r="A407">
        <v>6222</v>
      </c>
      <c r="B407" t="s">
        <v>708</v>
      </c>
      <c r="C407" t="s">
        <v>271</v>
      </c>
      <c r="D407" t="s">
        <v>272</v>
      </c>
      <c r="E407" t="s">
        <v>273</v>
      </c>
      <c r="F407" t="s">
        <v>274</v>
      </c>
      <c r="G407" t="s">
        <v>276</v>
      </c>
      <c r="H407" t="s">
        <v>280</v>
      </c>
      <c r="I407" t="s">
        <v>170</v>
      </c>
      <c r="J407">
        <v>1.67</v>
      </c>
    </row>
    <row r="408" spans="1:10">
      <c r="A408">
        <v>6222</v>
      </c>
      <c r="B408" t="s">
        <v>708</v>
      </c>
      <c r="C408" t="s">
        <v>271</v>
      </c>
      <c r="D408" t="s">
        <v>272</v>
      </c>
      <c r="E408" t="s">
        <v>273</v>
      </c>
      <c r="F408" t="s">
        <v>274</v>
      </c>
      <c r="G408" t="s">
        <v>283</v>
      </c>
      <c r="H408" t="s">
        <v>280</v>
      </c>
      <c r="I408" t="s">
        <v>189</v>
      </c>
      <c r="J408">
        <v>1.25</v>
      </c>
    </row>
    <row r="409" spans="1:10">
      <c r="A409">
        <v>6222</v>
      </c>
      <c r="B409" t="s">
        <v>708</v>
      </c>
      <c r="C409" t="s">
        <v>271</v>
      </c>
      <c r="D409" t="s">
        <v>272</v>
      </c>
      <c r="E409" t="s">
        <v>273</v>
      </c>
      <c r="F409" t="s">
        <v>274</v>
      </c>
      <c r="G409" t="s">
        <v>283</v>
      </c>
      <c r="H409" t="s">
        <v>280</v>
      </c>
      <c r="I409" t="s">
        <v>194</v>
      </c>
      <c r="J409">
        <v>1.08</v>
      </c>
    </row>
    <row r="410" spans="1:10">
      <c r="A410">
        <v>6222</v>
      </c>
      <c r="B410" t="s">
        <v>708</v>
      </c>
      <c r="C410" t="s">
        <v>271</v>
      </c>
      <c r="D410" t="s">
        <v>272</v>
      </c>
      <c r="E410" t="s">
        <v>273</v>
      </c>
      <c r="F410" t="s">
        <v>274</v>
      </c>
      <c r="G410" t="s">
        <v>276</v>
      </c>
      <c r="H410" t="s">
        <v>278</v>
      </c>
      <c r="I410" t="s">
        <v>211</v>
      </c>
      <c r="J410">
        <v>2.95</v>
      </c>
    </row>
    <row r="411" spans="1:10">
      <c r="A411">
        <v>6222</v>
      </c>
      <c r="B411" t="s">
        <v>708</v>
      </c>
      <c r="C411" t="s">
        <v>271</v>
      </c>
      <c r="D411" t="s">
        <v>272</v>
      </c>
      <c r="E411" t="s">
        <v>273</v>
      </c>
      <c r="F411" t="s">
        <v>274</v>
      </c>
      <c r="G411" t="s">
        <v>276</v>
      </c>
      <c r="H411" t="s">
        <v>278</v>
      </c>
      <c r="I411" t="s">
        <v>219</v>
      </c>
      <c r="J411">
        <v>3.88</v>
      </c>
    </row>
    <row r="412" spans="1:10">
      <c r="A412">
        <v>6224</v>
      </c>
      <c r="B412" t="s">
        <v>773</v>
      </c>
      <c r="C412" t="s">
        <v>271</v>
      </c>
      <c r="D412" t="s">
        <v>272</v>
      </c>
      <c r="E412" t="s">
        <v>273</v>
      </c>
      <c r="F412" t="s">
        <v>274</v>
      </c>
      <c r="G412" t="s">
        <v>276</v>
      </c>
      <c r="H412" t="s">
        <v>278</v>
      </c>
      <c r="I412" t="s">
        <v>57</v>
      </c>
      <c r="J412">
        <v>3.37</v>
      </c>
    </row>
    <row r="413" spans="1:10">
      <c r="A413">
        <v>6224</v>
      </c>
      <c r="B413" t="s">
        <v>773</v>
      </c>
      <c r="C413" t="s">
        <v>271</v>
      </c>
      <c r="D413" t="s">
        <v>272</v>
      </c>
      <c r="E413" t="s">
        <v>273</v>
      </c>
      <c r="F413" t="s">
        <v>274</v>
      </c>
      <c r="G413" t="s">
        <v>276</v>
      </c>
      <c r="H413" t="s">
        <v>280</v>
      </c>
      <c r="I413" t="s">
        <v>74</v>
      </c>
      <c r="J413">
        <v>1.27</v>
      </c>
    </row>
    <row r="414" spans="1:10">
      <c r="A414">
        <v>6224</v>
      </c>
      <c r="B414" t="s">
        <v>773</v>
      </c>
      <c r="C414" t="s">
        <v>271</v>
      </c>
      <c r="D414" t="s">
        <v>272</v>
      </c>
      <c r="E414" t="s">
        <v>273</v>
      </c>
      <c r="F414" t="s">
        <v>274</v>
      </c>
      <c r="G414" t="s">
        <v>276</v>
      </c>
      <c r="H414" t="s">
        <v>278</v>
      </c>
      <c r="I414" t="s">
        <v>106</v>
      </c>
      <c r="J414">
        <v>3.5</v>
      </c>
    </row>
    <row r="415" spans="1:10">
      <c r="A415">
        <v>6224</v>
      </c>
      <c r="B415" t="s">
        <v>773</v>
      </c>
      <c r="C415" t="s">
        <v>271</v>
      </c>
      <c r="D415" t="s">
        <v>272</v>
      </c>
      <c r="E415" t="s">
        <v>273</v>
      </c>
      <c r="F415" t="s">
        <v>274</v>
      </c>
      <c r="G415" t="s">
        <v>276</v>
      </c>
      <c r="H415" t="s">
        <v>278</v>
      </c>
      <c r="I415" t="s">
        <v>108</v>
      </c>
      <c r="J415">
        <v>3.45</v>
      </c>
    </row>
    <row r="416" spans="1:10">
      <c r="A416">
        <v>6224</v>
      </c>
      <c r="B416" t="s">
        <v>773</v>
      </c>
      <c r="C416" t="s">
        <v>271</v>
      </c>
      <c r="D416" t="s">
        <v>272</v>
      </c>
      <c r="E416" t="s">
        <v>273</v>
      </c>
      <c r="F416" t="s">
        <v>274</v>
      </c>
      <c r="G416" t="s">
        <v>283</v>
      </c>
      <c r="H416" t="s">
        <v>280</v>
      </c>
      <c r="I416" t="s">
        <v>111</v>
      </c>
      <c r="J416">
        <v>1.88</v>
      </c>
    </row>
    <row r="417" spans="1:10">
      <c r="A417">
        <v>6224</v>
      </c>
      <c r="B417" t="s">
        <v>773</v>
      </c>
      <c r="C417" t="s">
        <v>271</v>
      </c>
      <c r="D417" t="s">
        <v>272</v>
      </c>
      <c r="E417" t="s">
        <v>273</v>
      </c>
      <c r="F417" t="s">
        <v>274</v>
      </c>
      <c r="G417" t="s">
        <v>276</v>
      </c>
      <c r="H417" t="s">
        <v>280</v>
      </c>
      <c r="I417" t="s">
        <v>126</v>
      </c>
      <c r="J417">
        <v>1.57</v>
      </c>
    </row>
    <row r="418" spans="1:10">
      <c r="A418">
        <v>6224</v>
      </c>
      <c r="B418" t="s">
        <v>773</v>
      </c>
      <c r="C418" t="s">
        <v>271</v>
      </c>
      <c r="D418" t="s">
        <v>272</v>
      </c>
      <c r="E418" t="s">
        <v>273</v>
      </c>
      <c r="F418" t="s">
        <v>274</v>
      </c>
      <c r="G418" t="s">
        <v>283</v>
      </c>
      <c r="H418" t="s">
        <v>280</v>
      </c>
      <c r="I418" t="s">
        <v>152</v>
      </c>
      <c r="J418">
        <v>1.1499999999999999</v>
      </c>
    </row>
    <row r="419" spans="1:10">
      <c r="A419">
        <v>6224</v>
      </c>
      <c r="B419" t="s">
        <v>773</v>
      </c>
      <c r="C419" t="s">
        <v>271</v>
      </c>
      <c r="D419" t="s">
        <v>272</v>
      </c>
      <c r="E419" t="s">
        <v>273</v>
      </c>
      <c r="F419" t="s">
        <v>274</v>
      </c>
      <c r="G419" t="s">
        <v>276</v>
      </c>
      <c r="H419" t="s">
        <v>280</v>
      </c>
      <c r="I419" t="s">
        <v>170</v>
      </c>
      <c r="J419">
        <v>1.88</v>
      </c>
    </row>
    <row r="420" spans="1:10">
      <c r="A420">
        <v>6224</v>
      </c>
      <c r="B420" t="s">
        <v>773</v>
      </c>
      <c r="C420" t="s">
        <v>271</v>
      </c>
      <c r="D420" t="s">
        <v>272</v>
      </c>
      <c r="E420" t="s">
        <v>273</v>
      </c>
      <c r="F420" t="s">
        <v>274</v>
      </c>
      <c r="G420" t="s">
        <v>283</v>
      </c>
      <c r="H420" t="s">
        <v>280</v>
      </c>
      <c r="I420" t="s">
        <v>189</v>
      </c>
      <c r="J420">
        <v>1.71</v>
      </c>
    </row>
    <row r="421" spans="1:10">
      <c r="A421">
        <v>6224</v>
      </c>
      <c r="B421" t="s">
        <v>773</v>
      </c>
      <c r="C421" t="s">
        <v>271</v>
      </c>
      <c r="D421" t="s">
        <v>272</v>
      </c>
      <c r="E421" t="s">
        <v>273</v>
      </c>
      <c r="F421" t="s">
        <v>274</v>
      </c>
      <c r="G421" t="s">
        <v>283</v>
      </c>
      <c r="H421" t="s">
        <v>280</v>
      </c>
      <c r="I421" t="s">
        <v>194</v>
      </c>
      <c r="J421">
        <v>1.1200000000000001</v>
      </c>
    </row>
    <row r="422" spans="1:10">
      <c r="A422">
        <v>6224</v>
      </c>
      <c r="B422" t="s">
        <v>773</v>
      </c>
      <c r="C422" t="s">
        <v>271</v>
      </c>
      <c r="D422" t="s">
        <v>272</v>
      </c>
      <c r="E422" t="s">
        <v>273</v>
      </c>
      <c r="F422" t="s">
        <v>274</v>
      </c>
      <c r="G422" t="s">
        <v>276</v>
      </c>
      <c r="H422" t="s">
        <v>280</v>
      </c>
      <c r="I422" t="s">
        <v>211</v>
      </c>
      <c r="J422">
        <v>1.93</v>
      </c>
    </row>
    <row r="423" spans="1:10">
      <c r="A423">
        <v>6224</v>
      </c>
      <c r="B423" t="s">
        <v>773</v>
      </c>
      <c r="C423" t="s">
        <v>271</v>
      </c>
      <c r="D423" t="s">
        <v>272</v>
      </c>
      <c r="E423" t="s">
        <v>273</v>
      </c>
      <c r="F423" t="s">
        <v>274</v>
      </c>
      <c r="G423" t="s">
        <v>276</v>
      </c>
      <c r="H423" t="s">
        <v>278</v>
      </c>
      <c r="I423" t="s">
        <v>219</v>
      </c>
      <c r="J423">
        <v>3.97</v>
      </c>
    </row>
    <row r="424" spans="1:10">
      <c r="A424">
        <v>6238</v>
      </c>
      <c r="B424" t="s">
        <v>593</v>
      </c>
      <c r="C424" t="s">
        <v>562</v>
      </c>
      <c r="D424" t="s">
        <v>272</v>
      </c>
      <c r="E424" t="s">
        <v>335</v>
      </c>
      <c r="F424" t="s">
        <v>274</v>
      </c>
      <c r="G424" t="s">
        <v>276</v>
      </c>
      <c r="H424" t="s">
        <v>278</v>
      </c>
      <c r="I424" t="s">
        <v>57</v>
      </c>
      <c r="J424">
        <v>3.48</v>
      </c>
    </row>
    <row r="425" spans="1:10">
      <c r="A425">
        <v>6238</v>
      </c>
      <c r="B425" t="s">
        <v>593</v>
      </c>
      <c r="C425" t="s">
        <v>562</v>
      </c>
      <c r="D425" t="s">
        <v>272</v>
      </c>
      <c r="E425" t="s">
        <v>335</v>
      </c>
      <c r="F425" t="s">
        <v>274</v>
      </c>
      <c r="G425" t="s">
        <v>276</v>
      </c>
      <c r="H425" t="s">
        <v>278</v>
      </c>
      <c r="I425" t="s">
        <v>74</v>
      </c>
      <c r="J425">
        <v>2.0699999999999998</v>
      </c>
    </row>
    <row r="426" spans="1:10">
      <c r="A426">
        <v>6238</v>
      </c>
      <c r="B426" t="s">
        <v>593</v>
      </c>
      <c r="C426" t="s">
        <v>562</v>
      </c>
      <c r="D426" t="s">
        <v>272</v>
      </c>
      <c r="E426" t="s">
        <v>335</v>
      </c>
      <c r="F426" t="s">
        <v>274</v>
      </c>
      <c r="G426" t="s">
        <v>276</v>
      </c>
      <c r="H426" t="s">
        <v>278</v>
      </c>
      <c r="I426" t="s">
        <v>106</v>
      </c>
      <c r="J426">
        <v>2.65</v>
      </c>
    </row>
    <row r="427" spans="1:10">
      <c r="A427">
        <v>6238</v>
      </c>
      <c r="B427" t="s">
        <v>593</v>
      </c>
      <c r="C427" t="s">
        <v>562</v>
      </c>
      <c r="D427" t="s">
        <v>272</v>
      </c>
      <c r="E427" t="s">
        <v>335</v>
      </c>
      <c r="F427" t="s">
        <v>274</v>
      </c>
      <c r="G427" t="s">
        <v>276</v>
      </c>
      <c r="H427" t="s">
        <v>278</v>
      </c>
      <c r="I427" t="s">
        <v>108</v>
      </c>
      <c r="J427">
        <v>3.54</v>
      </c>
    </row>
    <row r="428" spans="1:10">
      <c r="A428">
        <v>6238</v>
      </c>
      <c r="B428" t="s">
        <v>593</v>
      </c>
      <c r="C428" t="s">
        <v>562</v>
      </c>
      <c r="D428" t="s">
        <v>272</v>
      </c>
      <c r="E428" t="s">
        <v>335</v>
      </c>
      <c r="F428" t="s">
        <v>274</v>
      </c>
      <c r="G428" t="s">
        <v>276</v>
      </c>
      <c r="H428" t="s">
        <v>280</v>
      </c>
      <c r="I428" t="s">
        <v>126</v>
      </c>
      <c r="J428">
        <v>1.61</v>
      </c>
    </row>
    <row r="429" spans="1:10">
      <c r="A429">
        <v>6238</v>
      </c>
      <c r="B429" t="s">
        <v>593</v>
      </c>
      <c r="C429" t="s">
        <v>562</v>
      </c>
      <c r="D429" t="s">
        <v>272</v>
      </c>
      <c r="E429" t="s">
        <v>335</v>
      </c>
      <c r="F429" t="s">
        <v>274</v>
      </c>
      <c r="G429" t="s">
        <v>276</v>
      </c>
      <c r="H429" t="s">
        <v>278</v>
      </c>
      <c r="I429" t="s">
        <v>170</v>
      </c>
      <c r="J429">
        <v>3.18</v>
      </c>
    </row>
    <row r="430" spans="1:10">
      <c r="A430">
        <v>6238</v>
      </c>
      <c r="B430" t="s">
        <v>593</v>
      </c>
      <c r="C430" t="s">
        <v>562</v>
      </c>
      <c r="D430" t="s">
        <v>272</v>
      </c>
      <c r="E430" t="s">
        <v>335</v>
      </c>
      <c r="F430" t="s">
        <v>274</v>
      </c>
      <c r="G430" t="s">
        <v>283</v>
      </c>
      <c r="H430" t="s">
        <v>280</v>
      </c>
      <c r="I430" t="s">
        <v>192</v>
      </c>
      <c r="J430">
        <v>1.24</v>
      </c>
    </row>
    <row r="431" spans="1:10">
      <c r="A431">
        <v>6238</v>
      </c>
      <c r="B431" t="s">
        <v>593</v>
      </c>
      <c r="C431" t="s">
        <v>562</v>
      </c>
      <c r="D431" t="s">
        <v>272</v>
      </c>
      <c r="E431" t="s">
        <v>335</v>
      </c>
      <c r="F431" t="s">
        <v>274</v>
      </c>
      <c r="G431" t="s">
        <v>276</v>
      </c>
      <c r="H431" t="s">
        <v>280</v>
      </c>
      <c r="I431" t="s">
        <v>211</v>
      </c>
      <c r="J431">
        <v>1</v>
      </c>
    </row>
    <row r="432" spans="1:10">
      <c r="A432">
        <v>6238</v>
      </c>
      <c r="B432" t="s">
        <v>593</v>
      </c>
      <c r="C432" t="s">
        <v>562</v>
      </c>
      <c r="D432" t="s">
        <v>272</v>
      </c>
      <c r="E432" t="s">
        <v>335</v>
      </c>
      <c r="F432" t="s">
        <v>274</v>
      </c>
      <c r="G432" t="s">
        <v>276</v>
      </c>
      <c r="H432" t="s">
        <v>278</v>
      </c>
      <c r="I432" t="s">
        <v>219</v>
      </c>
      <c r="J432">
        <v>2.33</v>
      </c>
    </row>
    <row r="433" spans="1:10">
      <c r="A433">
        <v>6238</v>
      </c>
      <c r="B433" t="s">
        <v>593</v>
      </c>
      <c r="C433" t="s">
        <v>562</v>
      </c>
      <c r="D433" t="s">
        <v>272</v>
      </c>
      <c r="E433" t="s">
        <v>335</v>
      </c>
      <c r="F433" t="s">
        <v>274</v>
      </c>
      <c r="G433" t="s">
        <v>283</v>
      </c>
      <c r="H433" t="s">
        <v>280</v>
      </c>
      <c r="I433" t="s">
        <v>231</v>
      </c>
      <c r="J433">
        <v>1.32</v>
      </c>
    </row>
    <row r="434" spans="1:10">
      <c r="A434">
        <v>6238</v>
      </c>
      <c r="B434" t="s">
        <v>593</v>
      </c>
      <c r="C434" t="s">
        <v>562</v>
      </c>
      <c r="D434" t="s">
        <v>272</v>
      </c>
      <c r="E434" t="s">
        <v>335</v>
      </c>
      <c r="F434" t="s">
        <v>274</v>
      </c>
      <c r="G434" t="s">
        <v>283</v>
      </c>
      <c r="H434" t="s">
        <v>280</v>
      </c>
      <c r="I434" t="s">
        <v>246</v>
      </c>
      <c r="J434">
        <v>1.83</v>
      </c>
    </row>
    <row r="435" spans="1:10">
      <c r="A435">
        <v>6243</v>
      </c>
      <c r="B435" t="s">
        <v>660</v>
      </c>
      <c r="C435" t="s">
        <v>271</v>
      </c>
      <c r="D435" t="s">
        <v>272</v>
      </c>
      <c r="E435" t="s">
        <v>273</v>
      </c>
      <c r="F435" t="s">
        <v>274</v>
      </c>
      <c r="G435" t="s">
        <v>276</v>
      </c>
      <c r="H435" t="s">
        <v>278</v>
      </c>
      <c r="I435" t="s">
        <v>57</v>
      </c>
      <c r="J435">
        <v>3.57</v>
      </c>
    </row>
    <row r="436" spans="1:10">
      <c r="A436">
        <v>6243</v>
      </c>
      <c r="B436" t="s">
        <v>660</v>
      </c>
      <c r="C436" t="s">
        <v>271</v>
      </c>
      <c r="D436" t="s">
        <v>272</v>
      </c>
      <c r="E436" t="s">
        <v>273</v>
      </c>
      <c r="F436" t="s">
        <v>274</v>
      </c>
      <c r="G436" t="s">
        <v>276</v>
      </c>
      <c r="H436" t="s">
        <v>280</v>
      </c>
      <c r="I436" t="s">
        <v>74</v>
      </c>
      <c r="J436">
        <v>1.51</v>
      </c>
    </row>
    <row r="437" spans="1:10">
      <c r="A437">
        <v>6243</v>
      </c>
      <c r="B437" t="s">
        <v>660</v>
      </c>
      <c r="C437" t="s">
        <v>271</v>
      </c>
      <c r="D437" t="s">
        <v>272</v>
      </c>
      <c r="E437" t="s">
        <v>273</v>
      </c>
      <c r="F437" t="s">
        <v>274</v>
      </c>
      <c r="G437" t="s">
        <v>276</v>
      </c>
      <c r="H437" t="s">
        <v>280</v>
      </c>
      <c r="I437" t="s">
        <v>106</v>
      </c>
      <c r="J437">
        <v>1.89</v>
      </c>
    </row>
    <row r="438" spans="1:10">
      <c r="A438">
        <v>6243</v>
      </c>
      <c r="B438" t="s">
        <v>660</v>
      </c>
      <c r="C438" t="s">
        <v>271</v>
      </c>
      <c r="D438" t="s">
        <v>272</v>
      </c>
      <c r="E438" t="s">
        <v>273</v>
      </c>
      <c r="F438" t="s">
        <v>274</v>
      </c>
      <c r="G438" t="s">
        <v>276</v>
      </c>
      <c r="H438" t="s">
        <v>280</v>
      </c>
      <c r="I438" t="s">
        <v>108</v>
      </c>
      <c r="J438">
        <v>1.77</v>
      </c>
    </row>
    <row r="439" spans="1:10">
      <c r="A439">
        <v>6243</v>
      </c>
      <c r="B439" t="s">
        <v>660</v>
      </c>
      <c r="C439" t="s">
        <v>271</v>
      </c>
      <c r="D439" t="s">
        <v>272</v>
      </c>
      <c r="E439" t="s">
        <v>273</v>
      </c>
      <c r="F439" t="s">
        <v>274</v>
      </c>
      <c r="G439" t="s">
        <v>283</v>
      </c>
      <c r="H439" t="s">
        <v>280</v>
      </c>
      <c r="I439" t="s">
        <v>111</v>
      </c>
      <c r="J439">
        <v>1.88</v>
      </c>
    </row>
    <row r="440" spans="1:10">
      <c r="A440">
        <v>6243</v>
      </c>
      <c r="B440" t="s">
        <v>660</v>
      </c>
      <c r="C440" t="s">
        <v>271</v>
      </c>
      <c r="D440" t="s">
        <v>272</v>
      </c>
      <c r="E440" t="s">
        <v>273</v>
      </c>
      <c r="F440" t="s">
        <v>274</v>
      </c>
      <c r="G440" t="s">
        <v>276</v>
      </c>
      <c r="H440" t="s">
        <v>280</v>
      </c>
      <c r="I440" t="s">
        <v>126</v>
      </c>
      <c r="J440">
        <v>1.24</v>
      </c>
    </row>
    <row r="441" spans="1:10">
      <c r="A441">
        <v>6243</v>
      </c>
      <c r="B441" t="s">
        <v>660</v>
      </c>
      <c r="C441" t="s">
        <v>271</v>
      </c>
      <c r="D441" t="s">
        <v>272</v>
      </c>
      <c r="E441" t="s">
        <v>273</v>
      </c>
      <c r="F441" t="s">
        <v>274</v>
      </c>
      <c r="G441" t="s">
        <v>283</v>
      </c>
      <c r="H441" t="s">
        <v>280</v>
      </c>
      <c r="I441" t="s">
        <v>152</v>
      </c>
      <c r="J441">
        <v>1.95</v>
      </c>
    </row>
    <row r="442" spans="1:10">
      <c r="A442">
        <v>6243</v>
      </c>
      <c r="B442" t="s">
        <v>660</v>
      </c>
      <c r="C442" t="s">
        <v>271</v>
      </c>
      <c r="D442" t="s">
        <v>272</v>
      </c>
      <c r="E442" t="s">
        <v>273</v>
      </c>
      <c r="F442" t="s">
        <v>274</v>
      </c>
      <c r="G442" t="s">
        <v>276</v>
      </c>
      <c r="H442" t="s">
        <v>278</v>
      </c>
      <c r="I442" t="s">
        <v>170</v>
      </c>
      <c r="J442">
        <v>3.53</v>
      </c>
    </row>
    <row r="443" spans="1:10">
      <c r="A443">
        <v>6243</v>
      </c>
      <c r="B443" t="s">
        <v>660</v>
      </c>
      <c r="C443" t="s">
        <v>271</v>
      </c>
      <c r="D443" t="s">
        <v>272</v>
      </c>
      <c r="E443" t="s">
        <v>273</v>
      </c>
      <c r="F443" t="s">
        <v>274</v>
      </c>
      <c r="G443" t="s">
        <v>283</v>
      </c>
      <c r="H443" t="s">
        <v>280</v>
      </c>
      <c r="I443" t="s">
        <v>189</v>
      </c>
      <c r="J443">
        <v>1.1000000000000001</v>
      </c>
    </row>
    <row r="444" spans="1:10">
      <c r="A444">
        <v>6243</v>
      </c>
      <c r="B444" t="s">
        <v>660</v>
      </c>
      <c r="C444" t="s">
        <v>271</v>
      </c>
      <c r="D444" t="s">
        <v>272</v>
      </c>
      <c r="E444" t="s">
        <v>273</v>
      </c>
      <c r="F444" t="s">
        <v>274</v>
      </c>
      <c r="G444" t="s">
        <v>283</v>
      </c>
      <c r="H444" t="s">
        <v>280</v>
      </c>
      <c r="I444" t="s">
        <v>194</v>
      </c>
      <c r="J444">
        <v>1.29</v>
      </c>
    </row>
    <row r="445" spans="1:10">
      <c r="A445">
        <v>6243</v>
      </c>
      <c r="B445" t="s">
        <v>660</v>
      </c>
      <c r="C445" t="s">
        <v>271</v>
      </c>
      <c r="D445" t="s">
        <v>272</v>
      </c>
      <c r="E445" t="s">
        <v>273</v>
      </c>
      <c r="F445" t="s">
        <v>274</v>
      </c>
      <c r="G445" t="s">
        <v>276</v>
      </c>
      <c r="H445" t="s">
        <v>280</v>
      </c>
      <c r="I445" t="s">
        <v>211</v>
      </c>
      <c r="J445">
        <v>1.41</v>
      </c>
    </row>
    <row r="446" spans="1:10">
      <c r="A446">
        <v>6243</v>
      </c>
      <c r="B446" t="s">
        <v>660</v>
      </c>
      <c r="C446" t="s">
        <v>271</v>
      </c>
      <c r="D446" t="s">
        <v>272</v>
      </c>
      <c r="E446" t="s">
        <v>273</v>
      </c>
      <c r="F446" t="s">
        <v>274</v>
      </c>
      <c r="G446" t="s">
        <v>276</v>
      </c>
      <c r="H446" t="s">
        <v>278</v>
      </c>
      <c r="I446" t="s">
        <v>219</v>
      </c>
      <c r="J446">
        <v>2.0099999999999998</v>
      </c>
    </row>
    <row r="447" spans="1:10">
      <c r="A447">
        <v>6246</v>
      </c>
      <c r="B447" t="s">
        <v>754</v>
      </c>
      <c r="C447" t="s">
        <v>271</v>
      </c>
      <c r="D447" t="s">
        <v>272</v>
      </c>
      <c r="E447" t="s">
        <v>273</v>
      </c>
      <c r="F447" t="s">
        <v>274</v>
      </c>
      <c r="G447" t="s">
        <v>276</v>
      </c>
      <c r="H447" t="s">
        <v>278</v>
      </c>
      <c r="I447" t="s">
        <v>57</v>
      </c>
      <c r="J447">
        <v>2.1</v>
      </c>
    </row>
    <row r="448" spans="1:10">
      <c r="A448">
        <v>6246</v>
      </c>
      <c r="B448" t="s">
        <v>754</v>
      </c>
      <c r="C448" t="s">
        <v>271</v>
      </c>
      <c r="D448" t="s">
        <v>272</v>
      </c>
      <c r="E448" t="s">
        <v>273</v>
      </c>
      <c r="F448" t="s">
        <v>274</v>
      </c>
      <c r="G448" t="s">
        <v>276</v>
      </c>
      <c r="H448" t="s">
        <v>280</v>
      </c>
      <c r="I448" t="s">
        <v>74</v>
      </c>
      <c r="J448">
        <v>1.58</v>
      </c>
    </row>
    <row r="449" spans="1:10">
      <c r="A449">
        <v>6246</v>
      </c>
      <c r="B449" t="s">
        <v>754</v>
      </c>
      <c r="C449" t="s">
        <v>271</v>
      </c>
      <c r="D449" t="s">
        <v>272</v>
      </c>
      <c r="E449" t="s">
        <v>273</v>
      </c>
      <c r="F449" t="s">
        <v>274</v>
      </c>
      <c r="G449" t="s">
        <v>276</v>
      </c>
      <c r="H449" t="s">
        <v>280</v>
      </c>
      <c r="I449" t="s">
        <v>106</v>
      </c>
      <c r="J449">
        <v>1.1599999999999999</v>
      </c>
    </row>
    <row r="450" spans="1:10">
      <c r="A450">
        <v>6246</v>
      </c>
      <c r="B450" t="s">
        <v>754</v>
      </c>
      <c r="C450" t="s">
        <v>271</v>
      </c>
      <c r="D450" t="s">
        <v>272</v>
      </c>
      <c r="E450" t="s">
        <v>273</v>
      </c>
      <c r="F450" t="s">
        <v>274</v>
      </c>
      <c r="G450" t="s">
        <v>276</v>
      </c>
      <c r="H450" t="s">
        <v>280</v>
      </c>
      <c r="I450" t="s">
        <v>108</v>
      </c>
      <c r="J450">
        <v>1.74</v>
      </c>
    </row>
    <row r="451" spans="1:10">
      <c r="A451">
        <v>6246</v>
      </c>
      <c r="B451" t="s">
        <v>754</v>
      </c>
      <c r="C451" t="s">
        <v>271</v>
      </c>
      <c r="D451" t="s">
        <v>272</v>
      </c>
      <c r="E451" t="s">
        <v>273</v>
      </c>
      <c r="F451" t="s">
        <v>274</v>
      </c>
      <c r="G451" t="s">
        <v>283</v>
      </c>
      <c r="H451" t="s">
        <v>280</v>
      </c>
      <c r="I451" t="s">
        <v>111</v>
      </c>
      <c r="J451">
        <v>1.46</v>
      </c>
    </row>
    <row r="452" spans="1:10">
      <c r="A452">
        <v>6246</v>
      </c>
      <c r="B452" t="s">
        <v>754</v>
      </c>
      <c r="C452" t="s">
        <v>271</v>
      </c>
      <c r="D452" t="s">
        <v>272</v>
      </c>
      <c r="E452" t="s">
        <v>273</v>
      </c>
      <c r="F452" t="s">
        <v>274</v>
      </c>
      <c r="G452" t="s">
        <v>276</v>
      </c>
      <c r="H452" t="s">
        <v>280</v>
      </c>
      <c r="I452" t="s">
        <v>126</v>
      </c>
      <c r="J452">
        <v>1.25</v>
      </c>
    </row>
    <row r="453" spans="1:10">
      <c r="A453">
        <v>6246</v>
      </c>
      <c r="B453" t="s">
        <v>754</v>
      </c>
      <c r="C453" t="s">
        <v>271</v>
      </c>
      <c r="D453" t="s">
        <v>272</v>
      </c>
      <c r="E453" t="s">
        <v>273</v>
      </c>
      <c r="F453" t="s">
        <v>274</v>
      </c>
      <c r="G453" t="s">
        <v>283</v>
      </c>
      <c r="H453" t="s">
        <v>280</v>
      </c>
      <c r="I453" t="s">
        <v>152</v>
      </c>
      <c r="J453">
        <v>1.06</v>
      </c>
    </row>
    <row r="454" spans="1:10">
      <c r="A454">
        <v>6246</v>
      </c>
      <c r="B454" t="s">
        <v>754</v>
      </c>
      <c r="C454" t="s">
        <v>271</v>
      </c>
      <c r="D454" t="s">
        <v>272</v>
      </c>
      <c r="E454" t="s">
        <v>273</v>
      </c>
      <c r="F454" t="s">
        <v>274</v>
      </c>
      <c r="G454" t="s">
        <v>276</v>
      </c>
      <c r="H454" t="s">
        <v>280</v>
      </c>
      <c r="I454" t="s">
        <v>170</v>
      </c>
      <c r="J454">
        <v>1.41</v>
      </c>
    </row>
    <row r="455" spans="1:10">
      <c r="A455">
        <v>6246</v>
      </c>
      <c r="B455" t="s">
        <v>754</v>
      </c>
      <c r="C455" t="s">
        <v>271</v>
      </c>
      <c r="D455" t="s">
        <v>272</v>
      </c>
      <c r="E455" t="s">
        <v>273</v>
      </c>
      <c r="F455" t="s">
        <v>274</v>
      </c>
      <c r="G455" t="s">
        <v>283</v>
      </c>
      <c r="H455" t="s">
        <v>280</v>
      </c>
      <c r="I455" t="s">
        <v>189</v>
      </c>
      <c r="J455">
        <v>1.94</v>
      </c>
    </row>
    <row r="456" spans="1:10">
      <c r="A456">
        <v>6246</v>
      </c>
      <c r="B456" t="s">
        <v>754</v>
      </c>
      <c r="C456" t="s">
        <v>271</v>
      </c>
      <c r="D456" t="s">
        <v>272</v>
      </c>
      <c r="E456" t="s">
        <v>273</v>
      </c>
      <c r="F456" t="s">
        <v>274</v>
      </c>
      <c r="G456" t="s">
        <v>283</v>
      </c>
      <c r="H456" t="s">
        <v>280</v>
      </c>
      <c r="I456" t="s">
        <v>194</v>
      </c>
      <c r="J456">
        <v>1.99</v>
      </c>
    </row>
    <row r="457" spans="1:10">
      <c r="A457">
        <v>6246</v>
      </c>
      <c r="B457" t="s">
        <v>754</v>
      </c>
      <c r="C457" t="s">
        <v>271</v>
      </c>
      <c r="D457" t="s">
        <v>272</v>
      </c>
      <c r="E457" t="s">
        <v>273</v>
      </c>
      <c r="F457" t="s">
        <v>274</v>
      </c>
      <c r="G457" t="s">
        <v>276</v>
      </c>
      <c r="H457" t="s">
        <v>278</v>
      </c>
      <c r="I457" t="s">
        <v>211</v>
      </c>
      <c r="J457">
        <v>2.35</v>
      </c>
    </row>
    <row r="458" spans="1:10">
      <c r="A458">
        <v>6246</v>
      </c>
      <c r="B458" t="s">
        <v>754</v>
      </c>
      <c r="C458" t="s">
        <v>271</v>
      </c>
      <c r="D458" t="s">
        <v>272</v>
      </c>
      <c r="E458" t="s">
        <v>273</v>
      </c>
      <c r="F458" t="s">
        <v>274</v>
      </c>
      <c r="G458" t="s">
        <v>276</v>
      </c>
      <c r="H458" t="s">
        <v>278</v>
      </c>
      <c r="I458" t="s">
        <v>219</v>
      </c>
      <c r="J458">
        <v>3.33</v>
      </c>
    </row>
    <row r="459" spans="1:10">
      <c r="A459">
        <v>6558</v>
      </c>
      <c r="B459" t="s">
        <v>846</v>
      </c>
      <c r="C459" t="s">
        <v>847</v>
      </c>
      <c r="D459" t="s">
        <v>293</v>
      </c>
      <c r="E459" t="s">
        <v>848</v>
      </c>
      <c r="F459" t="s">
        <v>274</v>
      </c>
      <c r="G459" t="s">
        <v>283</v>
      </c>
      <c r="H459" t="s">
        <v>280</v>
      </c>
      <c r="I459" t="s">
        <v>11</v>
      </c>
      <c r="J459">
        <v>1.22</v>
      </c>
    </row>
    <row r="460" spans="1:10">
      <c r="A460">
        <v>6558</v>
      </c>
      <c r="B460" t="s">
        <v>846</v>
      </c>
      <c r="C460" t="s">
        <v>847</v>
      </c>
      <c r="D460" t="s">
        <v>293</v>
      </c>
      <c r="E460" t="s">
        <v>848</v>
      </c>
      <c r="F460" t="s">
        <v>274</v>
      </c>
      <c r="G460" t="s">
        <v>296</v>
      </c>
      <c r="H460" t="s">
        <v>280</v>
      </c>
      <c r="I460" t="s">
        <v>17</v>
      </c>
      <c r="J460">
        <v>1.7</v>
      </c>
    </row>
    <row r="461" spans="1:10">
      <c r="A461">
        <v>6558</v>
      </c>
      <c r="B461" t="s">
        <v>846</v>
      </c>
      <c r="C461" t="s">
        <v>847</v>
      </c>
      <c r="D461" t="s">
        <v>293</v>
      </c>
      <c r="E461" t="s">
        <v>848</v>
      </c>
      <c r="F461" t="s">
        <v>274</v>
      </c>
      <c r="G461" t="s">
        <v>296</v>
      </c>
      <c r="H461" t="s">
        <v>280</v>
      </c>
      <c r="I461" t="s">
        <v>33</v>
      </c>
      <c r="J461">
        <v>1.25</v>
      </c>
    </row>
    <row r="462" spans="1:10">
      <c r="A462">
        <v>6558</v>
      </c>
      <c r="B462" t="s">
        <v>846</v>
      </c>
      <c r="C462" t="s">
        <v>847</v>
      </c>
      <c r="D462" t="s">
        <v>293</v>
      </c>
      <c r="E462" t="s">
        <v>848</v>
      </c>
      <c r="F462" t="s">
        <v>274</v>
      </c>
      <c r="G462" t="s">
        <v>283</v>
      </c>
      <c r="H462" t="s">
        <v>280</v>
      </c>
      <c r="I462" t="s">
        <v>39</v>
      </c>
      <c r="J462">
        <v>1.18</v>
      </c>
    </row>
    <row r="463" spans="1:10">
      <c r="A463">
        <v>6558</v>
      </c>
      <c r="B463" t="s">
        <v>846</v>
      </c>
      <c r="C463" t="s">
        <v>847</v>
      </c>
      <c r="D463" t="s">
        <v>293</v>
      </c>
      <c r="E463" t="s">
        <v>848</v>
      </c>
      <c r="F463" t="s">
        <v>274</v>
      </c>
      <c r="G463" t="s">
        <v>296</v>
      </c>
      <c r="H463" t="s">
        <v>280</v>
      </c>
      <c r="I463" t="s">
        <v>43</v>
      </c>
      <c r="J463">
        <v>1.38</v>
      </c>
    </row>
    <row r="464" spans="1:10">
      <c r="A464">
        <v>6558</v>
      </c>
      <c r="B464" t="s">
        <v>846</v>
      </c>
      <c r="C464" t="s">
        <v>847</v>
      </c>
      <c r="D464" t="s">
        <v>293</v>
      </c>
      <c r="E464" t="s">
        <v>848</v>
      </c>
      <c r="F464" t="s">
        <v>274</v>
      </c>
      <c r="G464" t="s">
        <v>296</v>
      </c>
      <c r="H464" t="s">
        <v>280</v>
      </c>
      <c r="I464" t="s">
        <v>47</v>
      </c>
      <c r="J464">
        <v>1.85</v>
      </c>
    </row>
    <row r="465" spans="1:10">
      <c r="A465">
        <v>6558</v>
      </c>
      <c r="B465" t="s">
        <v>846</v>
      </c>
      <c r="C465" t="s">
        <v>847</v>
      </c>
      <c r="D465" t="s">
        <v>293</v>
      </c>
      <c r="E465" t="s">
        <v>848</v>
      </c>
      <c r="F465" t="s">
        <v>274</v>
      </c>
      <c r="G465" t="s">
        <v>276</v>
      </c>
      <c r="H465" t="s">
        <v>280</v>
      </c>
      <c r="I465" t="s">
        <v>57</v>
      </c>
      <c r="J465">
        <v>1.85</v>
      </c>
    </row>
    <row r="466" spans="1:10">
      <c r="A466">
        <v>6558</v>
      </c>
      <c r="B466" t="s">
        <v>846</v>
      </c>
      <c r="C466" t="s">
        <v>847</v>
      </c>
      <c r="D466" t="s">
        <v>293</v>
      </c>
      <c r="E466" t="s">
        <v>848</v>
      </c>
      <c r="F466" t="s">
        <v>274</v>
      </c>
      <c r="G466" t="s">
        <v>283</v>
      </c>
      <c r="H466" t="s">
        <v>280</v>
      </c>
      <c r="I466" t="s">
        <v>58</v>
      </c>
      <c r="J466">
        <v>1.01</v>
      </c>
    </row>
    <row r="467" spans="1:10">
      <c r="A467">
        <v>6558</v>
      </c>
      <c r="B467" t="s">
        <v>846</v>
      </c>
      <c r="C467" t="s">
        <v>847</v>
      </c>
      <c r="D467" t="s">
        <v>293</v>
      </c>
      <c r="E467" t="s">
        <v>848</v>
      </c>
      <c r="F467" t="s">
        <v>274</v>
      </c>
      <c r="G467" t="s">
        <v>276</v>
      </c>
      <c r="H467" t="s">
        <v>280</v>
      </c>
      <c r="I467" t="s">
        <v>74</v>
      </c>
      <c r="J467">
        <v>1.1100000000000001</v>
      </c>
    </row>
    <row r="468" spans="1:10">
      <c r="A468">
        <v>6558</v>
      </c>
      <c r="B468" t="s">
        <v>846</v>
      </c>
      <c r="C468" t="s">
        <v>847</v>
      </c>
      <c r="D468" t="s">
        <v>293</v>
      </c>
      <c r="E468" t="s">
        <v>848</v>
      </c>
      <c r="F468" t="s">
        <v>274</v>
      </c>
      <c r="G468" t="s">
        <v>296</v>
      </c>
      <c r="H468" t="s">
        <v>280</v>
      </c>
      <c r="I468" t="s">
        <v>94</v>
      </c>
      <c r="J468">
        <v>1.91</v>
      </c>
    </row>
    <row r="469" spans="1:10">
      <c r="A469">
        <v>6558</v>
      </c>
      <c r="B469" t="s">
        <v>846</v>
      </c>
      <c r="C469" t="s">
        <v>847</v>
      </c>
      <c r="D469" t="s">
        <v>293</v>
      </c>
      <c r="E469" t="s">
        <v>848</v>
      </c>
      <c r="F469" t="s">
        <v>274</v>
      </c>
      <c r="G469" t="s">
        <v>276</v>
      </c>
      <c r="H469" t="s">
        <v>280</v>
      </c>
      <c r="I469" t="s">
        <v>106</v>
      </c>
      <c r="J469">
        <v>1.69</v>
      </c>
    </row>
    <row r="470" spans="1:10">
      <c r="A470">
        <v>6558</v>
      </c>
      <c r="B470" t="s">
        <v>846</v>
      </c>
      <c r="C470" t="s">
        <v>847</v>
      </c>
      <c r="D470" t="s">
        <v>293</v>
      </c>
      <c r="E470" t="s">
        <v>848</v>
      </c>
      <c r="F470" t="s">
        <v>274</v>
      </c>
      <c r="G470" t="s">
        <v>276</v>
      </c>
      <c r="H470" t="s">
        <v>280</v>
      </c>
      <c r="I470" t="s">
        <v>108</v>
      </c>
      <c r="J470">
        <v>1.54</v>
      </c>
    </row>
    <row r="471" spans="1:10">
      <c r="A471">
        <v>6558</v>
      </c>
      <c r="B471" t="s">
        <v>846</v>
      </c>
      <c r="C471" t="s">
        <v>847</v>
      </c>
      <c r="D471" t="s">
        <v>293</v>
      </c>
      <c r="E471" t="s">
        <v>848</v>
      </c>
      <c r="F471" t="s">
        <v>274</v>
      </c>
      <c r="G471" t="s">
        <v>276</v>
      </c>
      <c r="H471" t="s">
        <v>280</v>
      </c>
      <c r="I471" t="s">
        <v>126</v>
      </c>
      <c r="J471">
        <v>1.25</v>
      </c>
    </row>
    <row r="472" spans="1:10">
      <c r="A472">
        <v>6558</v>
      </c>
      <c r="B472" t="s">
        <v>846</v>
      </c>
      <c r="C472" t="s">
        <v>847</v>
      </c>
      <c r="D472" t="s">
        <v>293</v>
      </c>
      <c r="E472" t="s">
        <v>848</v>
      </c>
      <c r="F472" t="s">
        <v>274</v>
      </c>
      <c r="G472" t="s">
        <v>283</v>
      </c>
      <c r="H472" t="s">
        <v>280</v>
      </c>
      <c r="I472" t="s">
        <v>145</v>
      </c>
      <c r="J472">
        <v>1.23</v>
      </c>
    </row>
    <row r="473" spans="1:10">
      <c r="A473">
        <v>6558</v>
      </c>
      <c r="B473" t="s">
        <v>846</v>
      </c>
      <c r="C473" t="s">
        <v>847</v>
      </c>
      <c r="D473" t="s">
        <v>293</v>
      </c>
      <c r="E473" t="s">
        <v>848</v>
      </c>
      <c r="F473" t="s">
        <v>274</v>
      </c>
      <c r="G473" t="s">
        <v>283</v>
      </c>
      <c r="H473" t="s">
        <v>280</v>
      </c>
      <c r="I473" t="s">
        <v>146</v>
      </c>
      <c r="J473">
        <v>1.79</v>
      </c>
    </row>
    <row r="474" spans="1:10">
      <c r="A474">
        <v>6558</v>
      </c>
      <c r="B474" t="s">
        <v>846</v>
      </c>
      <c r="C474" t="s">
        <v>847</v>
      </c>
      <c r="D474" t="s">
        <v>293</v>
      </c>
      <c r="E474" t="s">
        <v>848</v>
      </c>
      <c r="F474" t="s">
        <v>274</v>
      </c>
      <c r="G474" t="s">
        <v>283</v>
      </c>
      <c r="H474" t="s">
        <v>280</v>
      </c>
      <c r="I474" t="s">
        <v>152</v>
      </c>
      <c r="J474">
        <v>1.33</v>
      </c>
    </row>
    <row r="475" spans="1:10">
      <c r="A475">
        <v>6558</v>
      </c>
      <c r="B475" t="s">
        <v>846</v>
      </c>
      <c r="C475" t="s">
        <v>847</v>
      </c>
      <c r="D475" t="s">
        <v>293</v>
      </c>
      <c r="E475" t="s">
        <v>848</v>
      </c>
      <c r="F475" t="s">
        <v>274</v>
      </c>
      <c r="G475" t="s">
        <v>296</v>
      </c>
      <c r="H475" t="s">
        <v>280</v>
      </c>
      <c r="I475" t="s">
        <v>157</v>
      </c>
      <c r="J475">
        <v>1.58</v>
      </c>
    </row>
    <row r="476" spans="1:10">
      <c r="A476">
        <v>6558</v>
      </c>
      <c r="B476" t="s">
        <v>846</v>
      </c>
      <c r="C476" t="s">
        <v>847</v>
      </c>
      <c r="D476" t="s">
        <v>293</v>
      </c>
      <c r="E476" t="s">
        <v>848</v>
      </c>
      <c r="F476" t="s">
        <v>274</v>
      </c>
      <c r="G476" t="s">
        <v>296</v>
      </c>
      <c r="H476" t="s">
        <v>280</v>
      </c>
      <c r="I476" t="s">
        <v>164</v>
      </c>
      <c r="J476">
        <v>1.94</v>
      </c>
    </row>
    <row r="477" spans="1:10">
      <c r="A477">
        <v>6558</v>
      </c>
      <c r="B477" t="s">
        <v>846</v>
      </c>
      <c r="C477" t="s">
        <v>847</v>
      </c>
      <c r="D477" t="s">
        <v>293</v>
      </c>
      <c r="E477" t="s">
        <v>848</v>
      </c>
      <c r="F477" t="s">
        <v>274</v>
      </c>
      <c r="G477" t="s">
        <v>296</v>
      </c>
      <c r="H477" t="s">
        <v>280</v>
      </c>
      <c r="I477" t="s">
        <v>165</v>
      </c>
      <c r="J477">
        <v>1.79</v>
      </c>
    </row>
    <row r="478" spans="1:10">
      <c r="A478">
        <v>6558</v>
      </c>
      <c r="B478" t="s">
        <v>846</v>
      </c>
      <c r="C478" t="s">
        <v>847</v>
      </c>
      <c r="D478" t="s">
        <v>293</v>
      </c>
      <c r="E478" t="s">
        <v>848</v>
      </c>
      <c r="F478" t="s">
        <v>274</v>
      </c>
      <c r="G478" t="s">
        <v>276</v>
      </c>
      <c r="H478" t="s">
        <v>280</v>
      </c>
      <c r="I478" t="s">
        <v>170</v>
      </c>
      <c r="J478">
        <v>1.2</v>
      </c>
    </row>
    <row r="479" spans="1:10">
      <c r="A479">
        <v>6558</v>
      </c>
      <c r="B479" t="s">
        <v>846</v>
      </c>
      <c r="C479" t="s">
        <v>847</v>
      </c>
      <c r="D479" t="s">
        <v>293</v>
      </c>
      <c r="E479" t="s">
        <v>848</v>
      </c>
      <c r="F479" t="s">
        <v>274</v>
      </c>
      <c r="G479" t="s">
        <v>276</v>
      </c>
      <c r="H479" t="s">
        <v>280</v>
      </c>
      <c r="I479" t="s">
        <v>211</v>
      </c>
      <c r="J479">
        <v>1.71</v>
      </c>
    </row>
    <row r="480" spans="1:10">
      <c r="A480">
        <v>6558</v>
      </c>
      <c r="B480" t="s">
        <v>846</v>
      </c>
      <c r="C480" t="s">
        <v>847</v>
      </c>
      <c r="D480" t="s">
        <v>293</v>
      </c>
      <c r="E480" t="s">
        <v>848</v>
      </c>
      <c r="F480" t="s">
        <v>274</v>
      </c>
      <c r="G480" t="s">
        <v>276</v>
      </c>
      <c r="H480" t="s">
        <v>280</v>
      </c>
      <c r="I480" t="s">
        <v>219</v>
      </c>
      <c r="J480">
        <v>1.7</v>
      </c>
    </row>
    <row r="481" spans="1:10">
      <c r="A481">
        <v>6999</v>
      </c>
      <c r="B481" t="s">
        <v>561</v>
      </c>
      <c r="C481" t="s">
        <v>562</v>
      </c>
      <c r="D481" t="s">
        <v>272</v>
      </c>
      <c r="E481" t="s">
        <v>335</v>
      </c>
      <c r="F481" t="s">
        <v>274</v>
      </c>
      <c r="G481" t="s">
        <v>276</v>
      </c>
      <c r="H481" t="s">
        <v>278</v>
      </c>
      <c r="I481" t="s">
        <v>57</v>
      </c>
      <c r="J481">
        <v>2.38</v>
      </c>
    </row>
    <row r="482" spans="1:10">
      <c r="A482">
        <v>6999</v>
      </c>
      <c r="B482" t="s">
        <v>561</v>
      </c>
      <c r="C482" t="s">
        <v>562</v>
      </c>
      <c r="D482" t="s">
        <v>272</v>
      </c>
      <c r="E482" t="s">
        <v>335</v>
      </c>
      <c r="F482" t="s">
        <v>274</v>
      </c>
      <c r="G482" t="s">
        <v>276</v>
      </c>
      <c r="H482" t="s">
        <v>280</v>
      </c>
      <c r="I482" t="s">
        <v>74</v>
      </c>
      <c r="J482">
        <v>1.69</v>
      </c>
    </row>
    <row r="483" spans="1:10">
      <c r="A483">
        <v>6999</v>
      </c>
      <c r="B483" t="s">
        <v>561</v>
      </c>
      <c r="C483" t="s">
        <v>562</v>
      </c>
      <c r="D483" t="s">
        <v>272</v>
      </c>
      <c r="E483" t="s">
        <v>335</v>
      </c>
      <c r="F483" t="s">
        <v>274</v>
      </c>
      <c r="G483" t="s">
        <v>276</v>
      </c>
      <c r="H483" t="s">
        <v>280</v>
      </c>
      <c r="I483" t="s">
        <v>106</v>
      </c>
      <c r="J483">
        <v>1.97</v>
      </c>
    </row>
    <row r="484" spans="1:10">
      <c r="A484">
        <v>6999</v>
      </c>
      <c r="B484" t="s">
        <v>561</v>
      </c>
      <c r="C484" t="s">
        <v>562</v>
      </c>
      <c r="D484" t="s">
        <v>272</v>
      </c>
      <c r="E484" t="s">
        <v>335</v>
      </c>
      <c r="F484" t="s">
        <v>274</v>
      </c>
      <c r="G484" t="s">
        <v>276</v>
      </c>
      <c r="H484" t="s">
        <v>280</v>
      </c>
      <c r="I484" t="s">
        <v>108</v>
      </c>
      <c r="J484">
        <v>1.48</v>
      </c>
    </row>
    <row r="485" spans="1:10">
      <c r="A485">
        <v>6999</v>
      </c>
      <c r="B485" t="s">
        <v>561</v>
      </c>
      <c r="C485" t="s">
        <v>562</v>
      </c>
      <c r="D485" t="s">
        <v>272</v>
      </c>
      <c r="E485" t="s">
        <v>335</v>
      </c>
      <c r="F485" t="s">
        <v>274</v>
      </c>
      <c r="G485" t="s">
        <v>276</v>
      </c>
      <c r="H485" t="s">
        <v>280</v>
      </c>
      <c r="I485" t="s">
        <v>126</v>
      </c>
      <c r="J485">
        <v>1.37</v>
      </c>
    </row>
    <row r="486" spans="1:10">
      <c r="A486">
        <v>6999</v>
      </c>
      <c r="B486" t="s">
        <v>561</v>
      </c>
      <c r="C486" t="s">
        <v>562</v>
      </c>
      <c r="D486" t="s">
        <v>272</v>
      </c>
      <c r="E486" t="s">
        <v>335</v>
      </c>
      <c r="F486" t="s">
        <v>274</v>
      </c>
      <c r="G486" t="s">
        <v>276</v>
      </c>
      <c r="H486" t="s">
        <v>280</v>
      </c>
      <c r="I486" t="s">
        <v>170</v>
      </c>
      <c r="J486">
        <v>1.47</v>
      </c>
    </row>
    <row r="487" spans="1:10">
      <c r="A487">
        <v>6999</v>
      </c>
      <c r="B487" t="s">
        <v>561</v>
      </c>
      <c r="C487" t="s">
        <v>562</v>
      </c>
      <c r="D487" t="s">
        <v>272</v>
      </c>
      <c r="E487" t="s">
        <v>335</v>
      </c>
      <c r="F487" t="s">
        <v>274</v>
      </c>
      <c r="G487" t="s">
        <v>283</v>
      </c>
      <c r="H487" t="s">
        <v>278</v>
      </c>
      <c r="I487" t="s">
        <v>192</v>
      </c>
      <c r="J487">
        <v>2.92</v>
      </c>
    </row>
    <row r="488" spans="1:10">
      <c r="A488">
        <v>6999</v>
      </c>
      <c r="B488" t="s">
        <v>561</v>
      </c>
      <c r="C488" t="s">
        <v>562</v>
      </c>
      <c r="D488" t="s">
        <v>272</v>
      </c>
      <c r="E488" t="s">
        <v>335</v>
      </c>
      <c r="F488" t="s">
        <v>274</v>
      </c>
      <c r="G488" t="s">
        <v>276</v>
      </c>
      <c r="H488" t="s">
        <v>280</v>
      </c>
      <c r="I488" t="s">
        <v>211</v>
      </c>
      <c r="J488">
        <v>1.37</v>
      </c>
    </row>
    <row r="489" spans="1:10">
      <c r="A489">
        <v>6999</v>
      </c>
      <c r="B489" t="s">
        <v>561</v>
      </c>
      <c r="C489" t="s">
        <v>562</v>
      </c>
      <c r="D489" t="s">
        <v>272</v>
      </c>
      <c r="E489" t="s">
        <v>335</v>
      </c>
      <c r="F489" t="s">
        <v>274</v>
      </c>
      <c r="G489" t="s">
        <v>276</v>
      </c>
      <c r="H489" t="s">
        <v>280</v>
      </c>
      <c r="I489" t="s">
        <v>219</v>
      </c>
      <c r="J489">
        <v>1.26</v>
      </c>
    </row>
    <row r="490" spans="1:10">
      <c r="A490">
        <v>6999</v>
      </c>
      <c r="B490" t="s">
        <v>561</v>
      </c>
      <c r="C490" t="s">
        <v>562</v>
      </c>
      <c r="D490" t="s">
        <v>272</v>
      </c>
      <c r="E490" t="s">
        <v>335</v>
      </c>
      <c r="F490" t="s">
        <v>274</v>
      </c>
      <c r="G490" t="s">
        <v>283</v>
      </c>
      <c r="H490" t="s">
        <v>280</v>
      </c>
      <c r="I490" t="s">
        <v>231</v>
      </c>
      <c r="J490">
        <v>1.72</v>
      </c>
    </row>
    <row r="491" spans="1:10">
      <c r="A491">
        <v>6999</v>
      </c>
      <c r="B491" t="s">
        <v>561</v>
      </c>
      <c r="C491" t="s">
        <v>562</v>
      </c>
      <c r="D491" t="s">
        <v>272</v>
      </c>
      <c r="E491" t="s">
        <v>335</v>
      </c>
      <c r="F491" t="s">
        <v>274</v>
      </c>
      <c r="G491" t="s">
        <v>283</v>
      </c>
      <c r="H491" t="s">
        <v>280</v>
      </c>
      <c r="I491" t="s">
        <v>246</v>
      </c>
      <c r="J491">
        <v>1.75</v>
      </c>
    </row>
    <row r="492" spans="1:10">
      <c r="A492">
        <v>7057</v>
      </c>
      <c r="B492" t="s">
        <v>811</v>
      </c>
      <c r="C492" t="s">
        <v>271</v>
      </c>
      <c r="D492" t="s">
        <v>272</v>
      </c>
      <c r="E492" t="s">
        <v>273</v>
      </c>
      <c r="F492" t="s">
        <v>274</v>
      </c>
      <c r="G492" t="s">
        <v>276</v>
      </c>
      <c r="H492" t="s">
        <v>280</v>
      </c>
      <c r="I492" t="s">
        <v>57</v>
      </c>
      <c r="J492">
        <v>1.25</v>
      </c>
    </row>
    <row r="493" spans="1:10">
      <c r="A493">
        <v>7057</v>
      </c>
      <c r="B493" t="s">
        <v>811</v>
      </c>
      <c r="C493" t="s">
        <v>271</v>
      </c>
      <c r="D493" t="s">
        <v>272</v>
      </c>
      <c r="E493" t="s">
        <v>273</v>
      </c>
      <c r="F493" t="s">
        <v>274</v>
      </c>
      <c r="G493" t="s">
        <v>276</v>
      </c>
      <c r="H493" t="s">
        <v>280</v>
      </c>
      <c r="I493" t="s">
        <v>74</v>
      </c>
      <c r="J493">
        <v>1.94</v>
      </c>
    </row>
    <row r="494" spans="1:10">
      <c r="A494">
        <v>7057</v>
      </c>
      <c r="B494" t="s">
        <v>811</v>
      </c>
      <c r="C494" t="s">
        <v>271</v>
      </c>
      <c r="D494" t="s">
        <v>272</v>
      </c>
      <c r="E494" t="s">
        <v>273</v>
      </c>
      <c r="F494" t="s">
        <v>274</v>
      </c>
      <c r="G494" t="s">
        <v>276</v>
      </c>
      <c r="H494" t="s">
        <v>280</v>
      </c>
      <c r="I494" t="s">
        <v>106</v>
      </c>
      <c r="J494">
        <v>1.01</v>
      </c>
    </row>
    <row r="495" spans="1:10">
      <c r="A495">
        <v>7057</v>
      </c>
      <c r="B495" t="s">
        <v>811</v>
      </c>
      <c r="C495" t="s">
        <v>271</v>
      </c>
      <c r="D495" t="s">
        <v>272</v>
      </c>
      <c r="E495" t="s">
        <v>273</v>
      </c>
      <c r="F495" t="s">
        <v>274</v>
      </c>
      <c r="G495" t="s">
        <v>276</v>
      </c>
      <c r="H495" t="s">
        <v>280</v>
      </c>
      <c r="I495" t="s">
        <v>108</v>
      </c>
      <c r="J495">
        <v>1.57</v>
      </c>
    </row>
    <row r="496" spans="1:10">
      <c r="A496">
        <v>7057</v>
      </c>
      <c r="B496" t="s">
        <v>811</v>
      </c>
      <c r="C496" t="s">
        <v>271</v>
      </c>
      <c r="D496" t="s">
        <v>272</v>
      </c>
      <c r="E496" t="s">
        <v>273</v>
      </c>
      <c r="F496" t="s">
        <v>274</v>
      </c>
      <c r="G496" t="s">
        <v>283</v>
      </c>
      <c r="H496" t="s">
        <v>280</v>
      </c>
      <c r="I496" t="s">
        <v>111</v>
      </c>
      <c r="J496">
        <v>1.42</v>
      </c>
    </row>
    <row r="497" spans="1:10">
      <c r="A497">
        <v>7057</v>
      </c>
      <c r="B497" t="s">
        <v>811</v>
      </c>
      <c r="C497" t="s">
        <v>271</v>
      </c>
      <c r="D497" t="s">
        <v>272</v>
      </c>
      <c r="E497" t="s">
        <v>273</v>
      </c>
      <c r="F497" t="s">
        <v>274</v>
      </c>
      <c r="G497" t="s">
        <v>276</v>
      </c>
      <c r="H497" t="s">
        <v>280</v>
      </c>
      <c r="I497" t="s">
        <v>126</v>
      </c>
      <c r="J497">
        <v>1.34</v>
      </c>
    </row>
    <row r="498" spans="1:10">
      <c r="A498">
        <v>7057</v>
      </c>
      <c r="B498" t="s">
        <v>811</v>
      </c>
      <c r="C498" t="s">
        <v>271</v>
      </c>
      <c r="D498" t="s">
        <v>272</v>
      </c>
      <c r="E498" t="s">
        <v>273</v>
      </c>
      <c r="F498" t="s">
        <v>274</v>
      </c>
      <c r="G498" t="s">
        <v>283</v>
      </c>
      <c r="H498" t="s">
        <v>280</v>
      </c>
      <c r="I498" t="s">
        <v>152</v>
      </c>
      <c r="J498">
        <v>1.44</v>
      </c>
    </row>
    <row r="499" spans="1:10">
      <c r="A499">
        <v>7057</v>
      </c>
      <c r="B499" t="s">
        <v>811</v>
      </c>
      <c r="C499" t="s">
        <v>271</v>
      </c>
      <c r="D499" t="s">
        <v>272</v>
      </c>
      <c r="E499" t="s">
        <v>273</v>
      </c>
      <c r="F499" t="s">
        <v>274</v>
      </c>
      <c r="G499" t="s">
        <v>276</v>
      </c>
      <c r="H499" t="s">
        <v>278</v>
      </c>
      <c r="I499" t="s">
        <v>170</v>
      </c>
      <c r="J499">
        <v>3.81</v>
      </c>
    </row>
    <row r="500" spans="1:10">
      <c r="A500">
        <v>7057</v>
      </c>
      <c r="B500" t="s">
        <v>811</v>
      </c>
      <c r="C500" t="s">
        <v>271</v>
      </c>
      <c r="D500" t="s">
        <v>272</v>
      </c>
      <c r="E500" t="s">
        <v>273</v>
      </c>
      <c r="F500" t="s">
        <v>274</v>
      </c>
      <c r="G500" t="s">
        <v>283</v>
      </c>
      <c r="H500" t="s">
        <v>280</v>
      </c>
      <c r="I500" t="s">
        <v>189</v>
      </c>
      <c r="J500">
        <v>1.05</v>
      </c>
    </row>
    <row r="501" spans="1:10">
      <c r="A501">
        <v>7057</v>
      </c>
      <c r="B501" t="s">
        <v>811</v>
      </c>
      <c r="C501" t="s">
        <v>271</v>
      </c>
      <c r="D501" t="s">
        <v>272</v>
      </c>
      <c r="E501" t="s">
        <v>273</v>
      </c>
      <c r="F501" t="s">
        <v>274</v>
      </c>
      <c r="G501" t="s">
        <v>283</v>
      </c>
      <c r="H501" t="s">
        <v>280</v>
      </c>
      <c r="I501" t="s">
        <v>194</v>
      </c>
      <c r="J501">
        <v>1.81</v>
      </c>
    </row>
    <row r="502" spans="1:10">
      <c r="A502">
        <v>7057</v>
      </c>
      <c r="B502" t="s">
        <v>811</v>
      </c>
      <c r="C502" t="s">
        <v>271</v>
      </c>
      <c r="D502" t="s">
        <v>272</v>
      </c>
      <c r="E502" t="s">
        <v>273</v>
      </c>
      <c r="F502" t="s">
        <v>274</v>
      </c>
      <c r="G502" t="s">
        <v>276</v>
      </c>
      <c r="H502" t="s">
        <v>280</v>
      </c>
      <c r="I502" t="s">
        <v>211</v>
      </c>
      <c r="J502">
        <v>1.86</v>
      </c>
    </row>
    <row r="503" spans="1:10">
      <c r="A503">
        <v>7057</v>
      </c>
      <c r="B503" t="s">
        <v>811</v>
      </c>
      <c r="C503" t="s">
        <v>271</v>
      </c>
      <c r="D503" t="s">
        <v>272</v>
      </c>
      <c r="E503" t="s">
        <v>273</v>
      </c>
      <c r="F503" t="s">
        <v>274</v>
      </c>
      <c r="G503" t="s">
        <v>276</v>
      </c>
      <c r="H503" t="s">
        <v>278</v>
      </c>
      <c r="I503" t="s">
        <v>219</v>
      </c>
      <c r="J503">
        <v>3.12</v>
      </c>
    </row>
    <row r="504" spans="1:10">
      <c r="A504">
        <v>7316</v>
      </c>
      <c r="B504" t="s">
        <v>591</v>
      </c>
      <c r="C504" t="s">
        <v>271</v>
      </c>
      <c r="D504" t="s">
        <v>272</v>
      </c>
      <c r="E504" t="s">
        <v>273</v>
      </c>
      <c r="F504" t="s">
        <v>274</v>
      </c>
      <c r="G504" t="s">
        <v>276</v>
      </c>
      <c r="H504" t="s">
        <v>280</v>
      </c>
      <c r="I504" t="s">
        <v>57</v>
      </c>
      <c r="J504">
        <v>1.19</v>
      </c>
    </row>
    <row r="505" spans="1:10">
      <c r="A505">
        <v>7316</v>
      </c>
      <c r="B505" t="s">
        <v>591</v>
      </c>
      <c r="C505" t="s">
        <v>271</v>
      </c>
      <c r="D505" t="s">
        <v>272</v>
      </c>
      <c r="E505" t="s">
        <v>273</v>
      </c>
      <c r="F505" t="s">
        <v>274</v>
      </c>
      <c r="G505" t="s">
        <v>276</v>
      </c>
      <c r="H505" t="s">
        <v>280</v>
      </c>
      <c r="I505" t="s">
        <v>74</v>
      </c>
      <c r="J505">
        <v>1.38</v>
      </c>
    </row>
    <row r="506" spans="1:10">
      <c r="A506">
        <v>7316</v>
      </c>
      <c r="B506" t="s">
        <v>591</v>
      </c>
      <c r="C506" t="s">
        <v>271</v>
      </c>
      <c r="D506" t="s">
        <v>272</v>
      </c>
      <c r="E506" t="s">
        <v>273</v>
      </c>
      <c r="F506" t="s">
        <v>274</v>
      </c>
      <c r="G506" t="s">
        <v>276</v>
      </c>
      <c r="H506" t="s">
        <v>280</v>
      </c>
      <c r="I506" t="s">
        <v>106</v>
      </c>
      <c r="J506">
        <v>1.1200000000000001</v>
      </c>
    </row>
    <row r="507" spans="1:10">
      <c r="A507">
        <v>7316</v>
      </c>
      <c r="B507" t="s">
        <v>591</v>
      </c>
      <c r="C507" t="s">
        <v>271</v>
      </c>
      <c r="D507" t="s">
        <v>272</v>
      </c>
      <c r="E507" t="s">
        <v>273</v>
      </c>
      <c r="F507" t="s">
        <v>274</v>
      </c>
      <c r="G507" t="s">
        <v>276</v>
      </c>
      <c r="H507" t="s">
        <v>280</v>
      </c>
      <c r="I507" t="s">
        <v>108</v>
      </c>
      <c r="J507">
        <v>1.38</v>
      </c>
    </row>
    <row r="508" spans="1:10">
      <c r="A508">
        <v>7316</v>
      </c>
      <c r="B508" t="s">
        <v>591</v>
      </c>
      <c r="C508" t="s">
        <v>271</v>
      </c>
      <c r="D508" t="s">
        <v>272</v>
      </c>
      <c r="E508" t="s">
        <v>273</v>
      </c>
      <c r="F508" t="s">
        <v>274</v>
      </c>
      <c r="G508" t="s">
        <v>283</v>
      </c>
      <c r="H508" t="s">
        <v>280</v>
      </c>
      <c r="I508" t="s">
        <v>111</v>
      </c>
      <c r="J508">
        <v>1.81</v>
      </c>
    </row>
    <row r="509" spans="1:10">
      <c r="A509">
        <v>7316</v>
      </c>
      <c r="B509" t="s">
        <v>591</v>
      </c>
      <c r="C509" t="s">
        <v>271</v>
      </c>
      <c r="D509" t="s">
        <v>272</v>
      </c>
      <c r="E509" t="s">
        <v>273</v>
      </c>
      <c r="F509" t="s">
        <v>274</v>
      </c>
      <c r="G509" t="s">
        <v>276</v>
      </c>
      <c r="H509" t="s">
        <v>278</v>
      </c>
      <c r="I509" t="s">
        <v>126</v>
      </c>
      <c r="J509">
        <v>2.76</v>
      </c>
    </row>
    <row r="510" spans="1:10">
      <c r="A510">
        <v>7316</v>
      </c>
      <c r="B510" t="s">
        <v>591</v>
      </c>
      <c r="C510" t="s">
        <v>271</v>
      </c>
      <c r="D510" t="s">
        <v>272</v>
      </c>
      <c r="E510" t="s">
        <v>273</v>
      </c>
      <c r="F510" t="s">
        <v>274</v>
      </c>
      <c r="G510" t="s">
        <v>283</v>
      </c>
      <c r="H510" t="s">
        <v>280</v>
      </c>
      <c r="I510" t="s">
        <v>152</v>
      </c>
      <c r="J510">
        <v>1.58</v>
      </c>
    </row>
    <row r="511" spans="1:10">
      <c r="A511">
        <v>7316</v>
      </c>
      <c r="B511" t="s">
        <v>591</v>
      </c>
      <c r="C511" t="s">
        <v>271</v>
      </c>
      <c r="D511" t="s">
        <v>272</v>
      </c>
      <c r="E511" t="s">
        <v>273</v>
      </c>
      <c r="F511" t="s">
        <v>274</v>
      </c>
      <c r="G511" t="s">
        <v>276</v>
      </c>
      <c r="H511" t="s">
        <v>280</v>
      </c>
      <c r="I511" t="s">
        <v>170</v>
      </c>
      <c r="J511">
        <v>1.64</v>
      </c>
    </row>
    <row r="512" spans="1:10">
      <c r="A512">
        <v>7316</v>
      </c>
      <c r="B512" t="s">
        <v>591</v>
      </c>
      <c r="C512" t="s">
        <v>271</v>
      </c>
      <c r="D512" t="s">
        <v>272</v>
      </c>
      <c r="E512" t="s">
        <v>273</v>
      </c>
      <c r="F512" t="s">
        <v>274</v>
      </c>
      <c r="G512" t="s">
        <v>283</v>
      </c>
      <c r="H512" t="s">
        <v>280</v>
      </c>
      <c r="I512" t="s">
        <v>189</v>
      </c>
      <c r="J512">
        <v>1.83</v>
      </c>
    </row>
    <row r="513" spans="1:10">
      <c r="A513">
        <v>7316</v>
      </c>
      <c r="B513" t="s">
        <v>591</v>
      </c>
      <c r="C513" t="s">
        <v>271</v>
      </c>
      <c r="D513" t="s">
        <v>272</v>
      </c>
      <c r="E513" t="s">
        <v>273</v>
      </c>
      <c r="F513" t="s">
        <v>274</v>
      </c>
      <c r="G513" t="s">
        <v>283</v>
      </c>
      <c r="H513" t="s">
        <v>280</v>
      </c>
      <c r="I513" t="s">
        <v>194</v>
      </c>
      <c r="J513">
        <v>1.36</v>
      </c>
    </row>
    <row r="514" spans="1:10">
      <c r="A514">
        <v>7316</v>
      </c>
      <c r="B514" t="s">
        <v>591</v>
      </c>
      <c r="C514" t="s">
        <v>271</v>
      </c>
      <c r="D514" t="s">
        <v>272</v>
      </c>
      <c r="E514" t="s">
        <v>273</v>
      </c>
      <c r="F514" t="s">
        <v>274</v>
      </c>
      <c r="G514" t="s">
        <v>276</v>
      </c>
      <c r="H514" t="s">
        <v>280</v>
      </c>
      <c r="I514" t="s">
        <v>211</v>
      </c>
      <c r="J514">
        <v>1.37</v>
      </c>
    </row>
    <row r="515" spans="1:10">
      <c r="A515">
        <v>7316</v>
      </c>
      <c r="B515" t="s">
        <v>591</v>
      </c>
      <c r="C515" t="s">
        <v>271</v>
      </c>
      <c r="D515" t="s">
        <v>272</v>
      </c>
      <c r="E515" t="s">
        <v>273</v>
      </c>
      <c r="F515" t="s">
        <v>274</v>
      </c>
      <c r="G515" t="s">
        <v>276</v>
      </c>
      <c r="H515" t="s">
        <v>280</v>
      </c>
      <c r="I515" t="s">
        <v>219</v>
      </c>
      <c r="J515">
        <v>1.42</v>
      </c>
    </row>
    <row r="516" spans="1:10">
      <c r="A516">
        <v>9302</v>
      </c>
      <c r="B516" t="s">
        <v>516</v>
      </c>
      <c r="C516" t="s">
        <v>271</v>
      </c>
      <c r="D516" t="s">
        <v>272</v>
      </c>
      <c r="E516" t="s">
        <v>273</v>
      </c>
      <c r="F516" t="s">
        <v>274</v>
      </c>
      <c r="G516" t="s">
        <v>276</v>
      </c>
      <c r="H516" t="s">
        <v>280</v>
      </c>
      <c r="I516" t="s">
        <v>57</v>
      </c>
      <c r="J516">
        <v>1.97</v>
      </c>
    </row>
    <row r="517" spans="1:10">
      <c r="A517">
        <v>9302</v>
      </c>
      <c r="B517" t="s">
        <v>516</v>
      </c>
      <c r="C517" t="s">
        <v>271</v>
      </c>
      <c r="D517" t="s">
        <v>272</v>
      </c>
      <c r="E517" t="s">
        <v>273</v>
      </c>
      <c r="F517" t="s">
        <v>274</v>
      </c>
      <c r="G517" t="s">
        <v>276</v>
      </c>
      <c r="H517" t="s">
        <v>280</v>
      </c>
      <c r="I517" t="s">
        <v>74</v>
      </c>
      <c r="J517">
        <v>1.25</v>
      </c>
    </row>
    <row r="518" spans="1:10">
      <c r="A518">
        <v>9302</v>
      </c>
      <c r="B518" t="s">
        <v>516</v>
      </c>
      <c r="C518" t="s">
        <v>271</v>
      </c>
      <c r="D518" t="s">
        <v>272</v>
      </c>
      <c r="E518" t="s">
        <v>273</v>
      </c>
      <c r="F518" t="s">
        <v>274</v>
      </c>
      <c r="G518" t="s">
        <v>276</v>
      </c>
      <c r="H518" t="s">
        <v>280</v>
      </c>
      <c r="I518" t="s">
        <v>106</v>
      </c>
      <c r="J518">
        <v>1.48</v>
      </c>
    </row>
    <row r="519" spans="1:10">
      <c r="A519">
        <v>9302</v>
      </c>
      <c r="B519" t="s">
        <v>516</v>
      </c>
      <c r="C519" t="s">
        <v>271</v>
      </c>
      <c r="D519" t="s">
        <v>272</v>
      </c>
      <c r="E519" t="s">
        <v>273</v>
      </c>
      <c r="F519" t="s">
        <v>274</v>
      </c>
      <c r="G519" t="s">
        <v>276</v>
      </c>
      <c r="H519" t="s">
        <v>280</v>
      </c>
      <c r="I519" t="s">
        <v>108</v>
      </c>
      <c r="J519">
        <v>1.43</v>
      </c>
    </row>
    <row r="520" spans="1:10">
      <c r="A520">
        <v>9302</v>
      </c>
      <c r="B520" t="s">
        <v>516</v>
      </c>
      <c r="C520" t="s">
        <v>271</v>
      </c>
      <c r="D520" t="s">
        <v>272</v>
      </c>
      <c r="E520" t="s">
        <v>273</v>
      </c>
      <c r="F520" t="s">
        <v>274</v>
      </c>
      <c r="G520" t="s">
        <v>283</v>
      </c>
      <c r="H520" t="s">
        <v>280</v>
      </c>
      <c r="I520" t="s">
        <v>111</v>
      </c>
      <c r="J520">
        <v>1.71</v>
      </c>
    </row>
    <row r="521" spans="1:10">
      <c r="A521">
        <v>9302</v>
      </c>
      <c r="B521" t="s">
        <v>516</v>
      </c>
      <c r="C521" t="s">
        <v>271</v>
      </c>
      <c r="D521" t="s">
        <v>272</v>
      </c>
      <c r="E521" t="s">
        <v>273</v>
      </c>
      <c r="F521" t="s">
        <v>274</v>
      </c>
      <c r="G521" t="s">
        <v>276</v>
      </c>
      <c r="H521" t="s">
        <v>280</v>
      </c>
      <c r="I521" t="s">
        <v>126</v>
      </c>
      <c r="J521">
        <v>1.65</v>
      </c>
    </row>
    <row r="522" spans="1:10">
      <c r="A522">
        <v>9302</v>
      </c>
      <c r="B522" t="s">
        <v>516</v>
      </c>
      <c r="C522" t="s">
        <v>271</v>
      </c>
      <c r="D522" t="s">
        <v>272</v>
      </c>
      <c r="E522" t="s">
        <v>273</v>
      </c>
      <c r="F522" t="s">
        <v>274</v>
      </c>
      <c r="G522" t="s">
        <v>283</v>
      </c>
      <c r="H522" t="s">
        <v>280</v>
      </c>
      <c r="I522" t="s">
        <v>152</v>
      </c>
      <c r="J522">
        <v>1</v>
      </c>
    </row>
    <row r="523" spans="1:10">
      <c r="A523">
        <v>9302</v>
      </c>
      <c r="B523" t="s">
        <v>516</v>
      </c>
      <c r="C523" t="s">
        <v>271</v>
      </c>
      <c r="D523" t="s">
        <v>272</v>
      </c>
      <c r="E523" t="s">
        <v>273</v>
      </c>
      <c r="F523" t="s">
        <v>274</v>
      </c>
      <c r="G523" t="s">
        <v>276</v>
      </c>
      <c r="H523" t="s">
        <v>280</v>
      </c>
      <c r="I523" t="s">
        <v>170</v>
      </c>
      <c r="J523">
        <v>1.91</v>
      </c>
    </row>
    <row r="524" spans="1:10">
      <c r="A524">
        <v>9302</v>
      </c>
      <c r="B524" t="s">
        <v>516</v>
      </c>
      <c r="C524" t="s">
        <v>271</v>
      </c>
      <c r="D524" t="s">
        <v>272</v>
      </c>
      <c r="E524" t="s">
        <v>273</v>
      </c>
      <c r="F524" t="s">
        <v>274</v>
      </c>
      <c r="G524" t="s">
        <v>283</v>
      </c>
      <c r="H524" t="s">
        <v>280</v>
      </c>
      <c r="I524" t="s">
        <v>189</v>
      </c>
      <c r="J524">
        <v>1.79</v>
      </c>
    </row>
    <row r="525" spans="1:10">
      <c r="A525">
        <v>9302</v>
      </c>
      <c r="B525" t="s">
        <v>516</v>
      </c>
      <c r="C525" t="s">
        <v>271</v>
      </c>
      <c r="D525" t="s">
        <v>272</v>
      </c>
      <c r="E525" t="s">
        <v>273</v>
      </c>
      <c r="F525" t="s">
        <v>274</v>
      </c>
      <c r="G525" t="s">
        <v>283</v>
      </c>
      <c r="H525" t="s">
        <v>280</v>
      </c>
      <c r="I525" t="s">
        <v>194</v>
      </c>
      <c r="J525">
        <v>1.72</v>
      </c>
    </row>
    <row r="526" spans="1:10">
      <c r="A526">
        <v>9302</v>
      </c>
      <c r="B526" t="s">
        <v>516</v>
      </c>
      <c r="C526" t="s">
        <v>271</v>
      </c>
      <c r="D526" t="s">
        <v>272</v>
      </c>
      <c r="E526" t="s">
        <v>273</v>
      </c>
      <c r="F526" t="s">
        <v>274</v>
      </c>
      <c r="G526" t="s">
        <v>276</v>
      </c>
      <c r="H526" t="s">
        <v>280</v>
      </c>
      <c r="I526" t="s">
        <v>211</v>
      </c>
      <c r="J526">
        <v>1.08</v>
      </c>
    </row>
    <row r="527" spans="1:10">
      <c r="A527">
        <v>9302</v>
      </c>
      <c r="B527" t="s">
        <v>516</v>
      </c>
      <c r="C527" t="s">
        <v>271</v>
      </c>
      <c r="D527" t="s">
        <v>272</v>
      </c>
      <c r="E527" t="s">
        <v>273</v>
      </c>
      <c r="F527" t="s">
        <v>274</v>
      </c>
      <c r="G527" t="s">
        <v>276</v>
      </c>
      <c r="H527" t="s">
        <v>278</v>
      </c>
      <c r="I527" t="s">
        <v>219</v>
      </c>
      <c r="J527">
        <v>3.33</v>
      </c>
    </row>
    <row r="528" spans="1:10">
      <c r="A528">
        <v>9406</v>
      </c>
      <c r="B528" t="s">
        <v>807</v>
      </c>
      <c r="C528" t="s">
        <v>271</v>
      </c>
      <c r="D528" t="s">
        <v>272</v>
      </c>
      <c r="E528" t="s">
        <v>273</v>
      </c>
      <c r="F528" t="s">
        <v>274</v>
      </c>
      <c r="G528" t="s">
        <v>276</v>
      </c>
      <c r="H528" t="s">
        <v>278</v>
      </c>
      <c r="I528" t="s">
        <v>57</v>
      </c>
      <c r="J528">
        <v>2.2799999999999998</v>
      </c>
    </row>
    <row r="529" spans="1:10">
      <c r="A529">
        <v>9406</v>
      </c>
      <c r="B529" t="s">
        <v>807</v>
      </c>
      <c r="C529" t="s">
        <v>271</v>
      </c>
      <c r="D529" t="s">
        <v>272</v>
      </c>
      <c r="E529" t="s">
        <v>273</v>
      </c>
      <c r="F529" t="s">
        <v>274</v>
      </c>
      <c r="G529" t="s">
        <v>276</v>
      </c>
      <c r="H529" t="s">
        <v>278</v>
      </c>
      <c r="I529" t="s">
        <v>74</v>
      </c>
      <c r="J529">
        <v>2.65</v>
      </c>
    </row>
    <row r="530" spans="1:10">
      <c r="A530">
        <v>9406</v>
      </c>
      <c r="B530" t="s">
        <v>807</v>
      </c>
      <c r="C530" t="s">
        <v>271</v>
      </c>
      <c r="D530" t="s">
        <v>272</v>
      </c>
      <c r="E530" t="s">
        <v>273</v>
      </c>
      <c r="F530" t="s">
        <v>274</v>
      </c>
      <c r="G530" t="s">
        <v>276</v>
      </c>
      <c r="H530" t="s">
        <v>278</v>
      </c>
      <c r="I530" t="s">
        <v>106</v>
      </c>
      <c r="J530">
        <v>2.73</v>
      </c>
    </row>
    <row r="531" spans="1:10">
      <c r="A531">
        <v>9406</v>
      </c>
      <c r="B531" t="s">
        <v>807</v>
      </c>
      <c r="C531" t="s">
        <v>271</v>
      </c>
      <c r="D531" t="s">
        <v>272</v>
      </c>
      <c r="E531" t="s">
        <v>273</v>
      </c>
      <c r="F531" t="s">
        <v>274</v>
      </c>
      <c r="G531" t="s">
        <v>276</v>
      </c>
      <c r="H531" t="s">
        <v>278</v>
      </c>
      <c r="I531" t="s">
        <v>108</v>
      </c>
      <c r="J531">
        <v>2.94</v>
      </c>
    </row>
    <row r="532" spans="1:10">
      <c r="A532">
        <v>9406</v>
      </c>
      <c r="B532" t="s">
        <v>807</v>
      </c>
      <c r="C532" t="s">
        <v>271</v>
      </c>
      <c r="D532" t="s">
        <v>272</v>
      </c>
      <c r="E532" t="s">
        <v>273</v>
      </c>
      <c r="F532" t="s">
        <v>274</v>
      </c>
      <c r="G532" t="s">
        <v>283</v>
      </c>
      <c r="H532" t="s">
        <v>280</v>
      </c>
      <c r="I532" t="s">
        <v>111</v>
      </c>
      <c r="J532">
        <v>1.47</v>
      </c>
    </row>
    <row r="533" spans="1:10">
      <c r="A533">
        <v>9406</v>
      </c>
      <c r="B533" t="s">
        <v>807</v>
      </c>
      <c r="C533" t="s">
        <v>271</v>
      </c>
      <c r="D533" t="s">
        <v>272</v>
      </c>
      <c r="E533" t="s">
        <v>273</v>
      </c>
      <c r="F533" t="s">
        <v>274</v>
      </c>
      <c r="G533" t="s">
        <v>276</v>
      </c>
      <c r="H533" t="s">
        <v>280</v>
      </c>
      <c r="I533" t="s">
        <v>126</v>
      </c>
      <c r="J533">
        <v>1.27</v>
      </c>
    </row>
    <row r="534" spans="1:10">
      <c r="A534">
        <v>9406</v>
      </c>
      <c r="B534" t="s">
        <v>807</v>
      </c>
      <c r="C534" t="s">
        <v>271</v>
      </c>
      <c r="D534" t="s">
        <v>272</v>
      </c>
      <c r="E534" t="s">
        <v>273</v>
      </c>
      <c r="F534" t="s">
        <v>274</v>
      </c>
      <c r="G534" t="s">
        <v>283</v>
      </c>
      <c r="H534" t="s">
        <v>280</v>
      </c>
      <c r="I534" t="s">
        <v>152</v>
      </c>
      <c r="J534">
        <v>1.71</v>
      </c>
    </row>
    <row r="535" spans="1:10">
      <c r="A535">
        <v>9406</v>
      </c>
      <c r="B535" t="s">
        <v>807</v>
      </c>
      <c r="C535" t="s">
        <v>271</v>
      </c>
      <c r="D535" t="s">
        <v>272</v>
      </c>
      <c r="E535" t="s">
        <v>273</v>
      </c>
      <c r="F535" t="s">
        <v>274</v>
      </c>
      <c r="G535" t="s">
        <v>276</v>
      </c>
      <c r="H535" t="s">
        <v>278</v>
      </c>
      <c r="I535" t="s">
        <v>170</v>
      </c>
      <c r="J535">
        <v>2.99</v>
      </c>
    </row>
    <row r="536" spans="1:10">
      <c r="A536">
        <v>9406</v>
      </c>
      <c r="B536" t="s">
        <v>807</v>
      </c>
      <c r="C536" t="s">
        <v>271</v>
      </c>
      <c r="D536" t="s">
        <v>272</v>
      </c>
      <c r="E536" t="s">
        <v>273</v>
      </c>
      <c r="F536" t="s">
        <v>274</v>
      </c>
      <c r="G536" t="s">
        <v>283</v>
      </c>
      <c r="H536" t="s">
        <v>280</v>
      </c>
      <c r="I536" t="s">
        <v>189</v>
      </c>
      <c r="J536">
        <v>1.54</v>
      </c>
    </row>
    <row r="537" spans="1:10">
      <c r="A537">
        <v>9406</v>
      </c>
      <c r="B537" t="s">
        <v>807</v>
      </c>
      <c r="C537" t="s">
        <v>271</v>
      </c>
      <c r="D537" t="s">
        <v>272</v>
      </c>
      <c r="E537" t="s">
        <v>273</v>
      </c>
      <c r="F537" t="s">
        <v>274</v>
      </c>
      <c r="G537" t="s">
        <v>283</v>
      </c>
      <c r="H537" t="s">
        <v>280</v>
      </c>
      <c r="I537" t="s">
        <v>194</v>
      </c>
      <c r="J537">
        <v>1.82</v>
      </c>
    </row>
    <row r="538" spans="1:10">
      <c r="A538">
        <v>9406</v>
      </c>
      <c r="B538" t="s">
        <v>807</v>
      </c>
      <c r="C538" t="s">
        <v>271</v>
      </c>
      <c r="D538" t="s">
        <v>272</v>
      </c>
      <c r="E538" t="s">
        <v>273</v>
      </c>
      <c r="F538" t="s">
        <v>274</v>
      </c>
      <c r="G538" t="s">
        <v>276</v>
      </c>
      <c r="H538" t="s">
        <v>278</v>
      </c>
      <c r="I538" t="s">
        <v>211</v>
      </c>
      <c r="J538">
        <v>2.41</v>
      </c>
    </row>
    <row r="539" spans="1:10">
      <c r="A539">
        <v>9406</v>
      </c>
      <c r="B539" t="s">
        <v>807</v>
      </c>
      <c r="C539" t="s">
        <v>271</v>
      </c>
      <c r="D539" t="s">
        <v>272</v>
      </c>
      <c r="E539" t="s">
        <v>273</v>
      </c>
      <c r="F539" t="s">
        <v>274</v>
      </c>
      <c r="G539" t="s">
        <v>276</v>
      </c>
      <c r="H539" t="s">
        <v>278</v>
      </c>
      <c r="I539" t="s">
        <v>219</v>
      </c>
      <c r="J539">
        <v>3.48</v>
      </c>
    </row>
    <row r="540" spans="1:10">
      <c r="A540">
        <v>9411</v>
      </c>
      <c r="B540" t="s">
        <v>500</v>
      </c>
      <c r="C540" t="s">
        <v>271</v>
      </c>
      <c r="D540" t="s">
        <v>272</v>
      </c>
      <c r="E540" t="s">
        <v>273</v>
      </c>
      <c r="F540" t="s">
        <v>274</v>
      </c>
      <c r="G540" t="s">
        <v>276</v>
      </c>
      <c r="H540" t="s">
        <v>280</v>
      </c>
      <c r="I540" t="s">
        <v>57</v>
      </c>
      <c r="J540">
        <v>1.91</v>
      </c>
    </row>
    <row r="541" spans="1:10">
      <c r="A541">
        <v>9411</v>
      </c>
      <c r="B541" t="s">
        <v>500</v>
      </c>
      <c r="C541" t="s">
        <v>271</v>
      </c>
      <c r="D541" t="s">
        <v>272</v>
      </c>
      <c r="E541" t="s">
        <v>273</v>
      </c>
      <c r="F541" t="s">
        <v>274</v>
      </c>
      <c r="G541" t="s">
        <v>276</v>
      </c>
      <c r="H541" t="s">
        <v>280</v>
      </c>
      <c r="I541" t="s">
        <v>74</v>
      </c>
      <c r="J541">
        <v>1.65</v>
      </c>
    </row>
    <row r="542" spans="1:10">
      <c r="A542">
        <v>9411</v>
      </c>
      <c r="B542" t="s">
        <v>500</v>
      </c>
      <c r="C542" t="s">
        <v>271</v>
      </c>
      <c r="D542" t="s">
        <v>272</v>
      </c>
      <c r="E542" t="s">
        <v>273</v>
      </c>
      <c r="F542" t="s">
        <v>274</v>
      </c>
      <c r="G542" t="s">
        <v>276</v>
      </c>
      <c r="H542" t="s">
        <v>280</v>
      </c>
      <c r="I542" t="s">
        <v>106</v>
      </c>
      <c r="J542">
        <v>1.98</v>
      </c>
    </row>
    <row r="543" spans="1:10">
      <c r="A543">
        <v>9411</v>
      </c>
      <c r="B543" t="s">
        <v>500</v>
      </c>
      <c r="C543" t="s">
        <v>271</v>
      </c>
      <c r="D543" t="s">
        <v>272</v>
      </c>
      <c r="E543" t="s">
        <v>273</v>
      </c>
      <c r="F543" t="s">
        <v>274</v>
      </c>
      <c r="G543" t="s">
        <v>276</v>
      </c>
      <c r="H543" t="s">
        <v>280</v>
      </c>
      <c r="I543" t="s">
        <v>108</v>
      </c>
      <c r="J543">
        <v>1.37</v>
      </c>
    </row>
    <row r="544" spans="1:10">
      <c r="A544">
        <v>9411</v>
      </c>
      <c r="B544" t="s">
        <v>500</v>
      </c>
      <c r="C544" t="s">
        <v>271</v>
      </c>
      <c r="D544" t="s">
        <v>272</v>
      </c>
      <c r="E544" t="s">
        <v>273</v>
      </c>
      <c r="F544" t="s">
        <v>274</v>
      </c>
      <c r="G544" t="s">
        <v>283</v>
      </c>
      <c r="H544" t="s">
        <v>280</v>
      </c>
      <c r="I544" t="s">
        <v>111</v>
      </c>
      <c r="J544">
        <v>1.37</v>
      </c>
    </row>
    <row r="545" spans="1:10">
      <c r="A545">
        <v>9411</v>
      </c>
      <c r="B545" t="s">
        <v>500</v>
      </c>
      <c r="C545" t="s">
        <v>271</v>
      </c>
      <c r="D545" t="s">
        <v>272</v>
      </c>
      <c r="E545" t="s">
        <v>273</v>
      </c>
      <c r="F545" t="s">
        <v>274</v>
      </c>
      <c r="G545" t="s">
        <v>276</v>
      </c>
      <c r="H545" t="s">
        <v>280</v>
      </c>
      <c r="I545" t="s">
        <v>126</v>
      </c>
      <c r="J545">
        <v>1.46</v>
      </c>
    </row>
    <row r="546" spans="1:10">
      <c r="A546">
        <v>9411</v>
      </c>
      <c r="B546" t="s">
        <v>500</v>
      </c>
      <c r="C546" t="s">
        <v>271</v>
      </c>
      <c r="D546" t="s">
        <v>272</v>
      </c>
      <c r="E546" t="s">
        <v>273</v>
      </c>
      <c r="F546" t="s">
        <v>274</v>
      </c>
      <c r="G546" t="s">
        <v>283</v>
      </c>
      <c r="H546" t="s">
        <v>280</v>
      </c>
      <c r="I546" t="s">
        <v>152</v>
      </c>
      <c r="J546">
        <v>1.94</v>
      </c>
    </row>
    <row r="547" spans="1:10">
      <c r="A547">
        <v>9411</v>
      </c>
      <c r="B547" t="s">
        <v>500</v>
      </c>
      <c r="C547" t="s">
        <v>271</v>
      </c>
      <c r="D547" t="s">
        <v>272</v>
      </c>
      <c r="E547" t="s">
        <v>273</v>
      </c>
      <c r="F547" t="s">
        <v>274</v>
      </c>
      <c r="G547" t="s">
        <v>276</v>
      </c>
      <c r="H547" t="s">
        <v>280</v>
      </c>
      <c r="I547" t="s">
        <v>170</v>
      </c>
      <c r="J547">
        <v>1.39</v>
      </c>
    </row>
    <row r="548" spans="1:10">
      <c r="A548">
        <v>9411</v>
      </c>
      <c r="B548" t="s">
        <v>500</v>
      </c>
      <c r="C548" t="s">
        <v>271</v>
      </c>
      <c r="D548" t="s">
        <v>272</v>
      </c>
      <c r="E548" t="s">
        <v>273</v>
      </c>
      <c r="F548" t="s">
        <v>274</v>
      </c>
      <c r="G548" t="s">
        <v>283</v>
      </c>
      <c r="H548" t="s">
        <v>280</v>
      </c>
      <c r="I548" t="s">
        <v>189</v>
      </c>
      <c r="J548">
        <v>1.71</v>
      </c>
    </row>
    <row r="549" spans="1:10">
      <c r="A549">
        <v>9411</v>
      </c>
      <c r="B549" t="s">
        <v>500</v>
      </c>
      <c r="C549" t="s">
        <v>271</v>
      </c>
      <c r="D549" t="s">
        <v>272</v>
      </c>
      <c r="E549" t="s">
        <v>273</v>
      </c>
      <c r="F549" t="s">
        <v>274</v>
      </c>
      <c r="G549" t="s">
        <v>283</v>
      </c>
      <c r="H549" t="s">
        <v>280</v>
      </c>
      <c r="I549" t="s">
        <v>194</v>
      </c>
      <c r="J549">
        <v>1.19</v>
      </c>
    </row>
    <row r="550" spans="1:10">
      <c r="A550">
        <v>9411</v>
      </c>
      <c r="B550" t="s">
        <v>500</v>
      </c>
      <c r="C550" t="s">
        <v>271</v>
      </c>
      <c r="D550" t="s">
        <v>272</v>
      </c>
      <c r="E550" t="s">
        <v>273</v>
      </c>
      <c r="F550" t="s">
        <v>274</v>
      </c>
      <c r="G550" t="s">
        <v>276</v>
      </c>
      <c r="H550" t="s">
        <v>280</v>
      </c>
      <c r="I550" t="s">
        <v>211</v>
      </c>
      <c r="J550">
        <v>1.01</v>
      </c>
    </row>
    <row r="551" spans="1:10">
      <c r="A551">
        <v>9411</v>
      </c>
      <c r="B551" t="s">
        <v>500</v>
      </c>
      <c r="C551" t="s">
        <v>271</v>
      </c>
      <c r="D551" t="s">
        <v>272</v>
      </c>
      <c r="E551" t="s">
        <v>273</v>
      </c>
      <c r="F551" t="s">
        <v>274</v>
      </c>
      <c r="G551" t="s">
        <v>276</v>
      </c>
      <c r="H551" t="s">
        <v>278</v>
      </c>
      <c r="I551" t="s">
        <v>219</v>
      </c>
      <c r="J551">
        <v>3.69</v>
      </c>
    </row>
    <row r="552" spans="1:10">
      <c r="A552">
        <v>9678</v>
      </c>
      <c r="B552" t="s">
        <v>776</v>
      </c>
      <c r="C552" t="s">
        <v>777</v>
      </c>
      <c r="D552" t="s">
        <v>334</v>
      </c>
      <c r="E552" t="s">
        <v>396</v>
      </c>
      <c r="F552" t="s">
        <v>274</v>
      </c>
      <c r="G552" t="s">
        <v>283</v>
      </c>
      <c r="H552" t="s">
        <v>280</v>
      </c>
      <c r="I552" t="s">
        <v>8</v>
      </c>
      <c r="J552">
        <v>1.51</v>
      </c>
    </row>
    <row r="553" spans="1:10">
      <c r="A553">
        <v>9678</v>
      </c>
      <c r="B553" t="s">
        <v>776</v>
      </c>
      <c r="C553" t="s">
        <v>777</v>
      </c>
      <c r="D553" t="s">
        <v>334</v>
      </c>
      <c r="E553" t="s">
        <v>396</v>
      </c>
      <c r="F553" t="s">
        <v>274</v>
      </c>
      <c r="G553" t="s">
        <v>296</v>
      </c>
      <c r="H553" t="s">
        <v>280</v>
      </c>
      <c r="I553" t="s">
        <v>17</v>
      </c>
      <c r="J553">
        <v>1.0900000000000001</v>
      </c>
    </row>
    <row r="554" spans="1:10">
      <c r="A554">
        <v>9678</v>
      </c>
      <c r="B554" t="s">
        <v>776</v>
      </c>
      <c r="C554" t="s">
        <v>777</v>
      </c>
      <c r="D554" t="s">
        <v>334</v>
      </c>
      <c r="E554" t="s">
        <v>396</v>
      </c>
      <c r="F554" t="s">
        <v>274</v>
      </c>
      <c r="G554" t="s">
        <v>296</v>
      </c>
      <c r="H554" t="s">
        <v>278</v>
      </c>
      <c r="I554" t="s">
        <v>33</v>
      </c>
      <c r="J554">
        <v>2.12</v>
      </c>
    </row>
    <row r="555" spans="1:10">
      <c r="A555">
        <v>9678</v>
      </c>
      <c r="B555" t="s">
        <v>776</v>
      </c>
      <c r="C555" t="s">
        <v>777</v>
      </c>
      <c r="D555" t="s">
        <v>334</v>
      </c>
      <c r="E555" t="s">
        <v>396</v>
      </c>
      <c r="F555" t="s">
        <v>274</v>
      </c>
      <c r="G555" t="s">
        <v>296</v>
      </c>
      <c r="H555" t="s">
        <v>280</v>
      </c>
      <c r="I555" t="s">
        <v>43</v>
      </c>
      <c r="J555">
        <v>1.03</v>
      </c>
    </row>
    <row r="556" spans="1:10">
      <c r="A556">
        <v>9678</v>
      </c>
      <c r="B556" t="s">
        <v>776</v>
      </c>
      <c r="C556" t="s">
        <v>777</v>
      </c>
      <c r="D556" t="s">
        <v>334</v>
      </c>
      <c r="E556" t="s">
        <v>396</v>
      </c>
      <c r="F556" t="s">
        <v>274</v>
      </c>
      <c r="G556" t="s">
        <v>296</v>
      </c>
      <c r="H556" t="s">
        <v>280</v>
      </c>
      <c r="I556" t="s">
        <v>47</v>
      </c>
      <c r="J556">
        <v>1.37</v>
      </c>
    </row>
    <row r="557" spans="1:10">
      <c r="A557">
        <v>9678</v>
      </c>
      <c r="B557" t="s">
        <v>776</v>
      </c>
      <c r="C557" t="s">
        <v>777</v>
      </c>
      <c r="D557" t="s">
        <v>334</v>
      </c>
      <c r="E557" t="s">
        <v>396</v>
      </c>
      <c r="F557" t="s">
        <v>274</v>
      </c>
      <c r="G557" t="s">
        <v>276</v>
      </c>
      <c r="H557" t="s">
        <v>280</v>
      </c>
      <c r="I557" t="s">
        <v>57</v>
      </c>
      <c r="J557">
        <v>1.65</v>
      </c>
    </row>
    <row r="558" spans="1:10">
      <c r="A558">
        <v>9678</v>
      </c>
      <c r="B558" t="s">
        <v>776</v>
      </c>
      <c r="C558" t="s">
        <v>777</v>
      </c>
      <c r="D558" t="s">
        <v>334</v>
      </c>
      <c r="E558" t="s">
        <v>396</v>
      </c>
      <c r="F558" t="s">
        <v>274</v>
      </c>
      <c r="G558" t="s">
        <v>283</v>
      </c>
      <c r="H558" t="s">
        <v>280</v>
      </c>
      <c r="I558" t="s">
        <v>63</v>
      </c>
      <c r="J558">
        <v>1.37</v>
      </c>
    </row>
    <row r="559" spans="1:10">
      <c r="A559">
        <v>9678</v>
      </c>
      <c r="B559" t="s">
        <v>776</v>
      </c>
      <c r="C559" t="s">
        <v>777</v>
      </c>
      <c r="D559" t="s">
        <v>334</v>
      </c>
      <c r="E559" t="s">
        <v>396</v>
      </c>
      <c r="F559" t="s">
        <v>274</v>
      </c>
      <c r="G559" t="s">
        <v>276</v>
      </c>
      <c r="H559" t="s">
        <v>280</v>
      </c>
      <c r="I559" t="s">
        <v>74</v>
      </c>
      <c r="J559">
        <v>1.95</v>
      </c>
    </row>
    <row r="560" spans="1:10">
      <c r="A560">
        <v>9678</v>
      </c>
      <c r="B560" t="s">
        <v>776</v>
      </c>
      <c r="C560" t="s">
        <v>777</v>
      </c>
      <c r="D560" t="s">
        <v>334</v>
      </c>
      <c r="E560" t="s">
        <v>396</v>
      </c>
      <c r="F560" t="s">
        <v>274</v>
      </c>
      <c r="G560" t="s">
        <v>296</v>
      </c>
      <c r="H560" t="s">
        <v>278</v>
      </c>
      <c r="I560" t="s">
        <v>94</v>
      </c>
      <c r="J560">
        <v>2.08</v>
      </c>
    </row>
    <row r="561" spans="1:10">
      <c r="A561">
        <v>9678</v>
      </c>
      <c r="B561" t="s">
        <v>776</v>
      </c>
      <c r="C561" t="s">
        <v>777</v>
      </c>
      <c r="D561" t="s">
        <v>334</v>
      </c>
      <c r="E561" t="s">
        <v>396</v>
      </c>
      <c r="F561" t="s">
        <v>274</v>
      </c>
      <c r="G561" t="s">
        <v>283</v>
      </c>
      <c r="H561" t="s">
        <v>280</v>
      </c>
      <c r="I561" t="s">
        <v>105</v>
      </c>
      <c r="J561">
        <v>1.51</v>
      </c>
    </row>
    <row r="562" spans="1:10">
      <c r="A562">
        <v>9678</v>
      </c>
      <c r="B562" t="s">
        <v>776</v>
      </c>
      <c r="C562" t="s">
        <v>777</v>
      </c>
      <c r="D562" t="s">
        <v>334</v>
      </c>
      <c r="E562" t="s">
        <v>396</v>
      </c>
      <c r="F562" t="s">
        <v>274</v>
      </c>
      <c r="G562" t="s">
        <v>276</v>
      </c>
      <c r="H562" t="s">
        <v>278</v>
      </c>
      <c r="I562" t="s">
        <v>106</v>
      </c>
      <c r="J562">
        <v>2.73</v>
      </c>
    </row>
    <row r="563" spans="1:10">
      <c r="A563">
        <v>9678</v>
      </c>
      <c r="B563" t="s">
        <v>776</v>
      </c>
      <c r="C563" t="s">
        <v>777</v>
      </c>
      <c r="D563" t="s">
        <v>334</v>
      </c>
      <c r="E563" t="s">
        <v>396</v>
      </c>
      <c r="F563" t="s">
        <v>274</v>
      </c>
      <c r="G563" t="s">
        <v>276</v>
      </c>
      <c r="H563" t="s">
        <v>278</v>
      </c>
      <c r="I563" t="s">
        <v>108</v>
      </c>
      <c r="J563">
        <v>3.15</v>
      </c>
    </row>
    <row r="564" spans="1:10">
      <c r="A564">
        <v>9678</v>
      </c>
      <c r="B564" t="s">
        <v>776</v>
      </c>
      <c r="C564" t="s">
        <v>777</v>
      </c>
      <c r="D564" t="s">
        <v>334</v>
      </c>
      <c r="E564" t="s">
        <v>396</v>
      </c>
      <c r="F564" t="s">
        <v>274</v>
      </c>
      <c r="G564" t="s">
        <v>276</v>
      </c>
      <c r="H564" t="s">
        <v>280</v>
      </c>
      <c r="I564" t="s">
        <v>126</v>
      </c>
      <c r="J564">
        <v>1.64</v>
      </c>
    </row>
    <row r="565" spans="1:10">
      <c r="A565">
        <v>9678</v>
      </c>
      <c r="B565" t="s">
        <v>776</v>
      </c>
      <c r="C565" t="s">
        <v>777</v>
      </c>
      <c r="D565" t="s">
        <v>334</v>
      </c>
      <c r="E565" t="s">
        <v>396</v>
      </c>
      <c r="F565" t="s">
        <v>274</v>
      </c>
      <c r="G565" t="s">
        <v>283</v>
      </c>
      <c r="H565" t="s">
        <v>278</v>
      </c>
      <c r="I565" t="s">
        <v>152</v>
      </c>
      <c r="J565">
        <v>2.87</v>
      </c>
    </row>
    <row r="566" spans="1:10">
      <c r="A566">
        <v>9678</v>
      </c>
      <c r="B566" t="s">
        <v>776</v>
      </c>
      <c r="C566" t="s">
        <v>777</v>
      </c>
      <c r="D566" t="s">
        <v>334</v>
      </c>
      <c r="E566" t="s">
        <v>396</v>
      </c>
      <c r="F566" t="s">
        <v>274</v>
      </c>
      <c r="G566" t="s">
        <v>296</v>
      </c>
      <c r="H566" t="s">
        <v>280</v>
      </c>
      <c r="I566" t="s">
        <v>157</v>
      </c>
      <c r="J566">
        <v>1.78</v>
      </c>
    </row>
    <row r="567" spans="1:10">
      <c r="A567">
        <v>9678</v>
      </c>
      <c r="B567" t="s">
        <v>776</v>
      </c>
      <c r="C567" t="s">
        <v>777</v>
      </c>
      <c r="D567" t="s">
        <v>334</v>
      </c>
      <c r="E567" t="s">
        <v>396</v>
      </c>
      <c r="F567" t="s">
        <v>274</v>
      </c>
      <c r="G567" t="s">
        <v>296</v>
      </c>
      <c r="H567" t="s">
        <v>278</v>
      </c>
      <c r="I567" t="s">
        <v>164</v>
      </c>
      <c r="J567">
        <v>3.23</v>
      </c>
    </row>
    <row r="568" spans="1:10">
      <c r="A568">
        <v>9678</v>
      </c>
      <c r="B568" t="s">
        <v>776</v>
      </c>
      <c r="C568" t="s">
        <v>777</v>
      </c>
      <c r="D568" t="s">
        <v>334</v>
      </c>
      <c r="E568" t="s">
        <v>396</v>
      </c>
      <c r="F568" t="s">
        <v>274</v>
      </c>
      <c r="G568" t="s">
        <v>296</v>
      </c>
      <c r="H568" t="s">
        <v>280</v>
      </c>
      <c r="I568" t="s">
        <v>165</v>
      </c>
      <c r="J568">
        <v>1.45</v>
      </c>
    </row>
    <row r="569" spans="1:10">
      <c r="A569">
        <v>9678</v>
      </c>
      <c r="B569" t="s">
        <v>776</v>
      </c>
      <c r="C569" t="s">
        <v>777</v>
      </c>
      <c r="D569" t="s">
        <v>334</v>
      </c>
      <c r="E569" t="s">
        <v>396</v>
      </c>
      <c r="F569" t="s">
        <v>274</v>
      </c>
      <c r="G569" t="s">
        <v>276</v>
      </c>
      <c r="H569" t="s">
        <v>278</v>
      </c>
      <c r="I569" t="s">
        <v>170</v>
      </c>
      <c r="J569">
        <v>2.2599999999999998</v>
      </c>
    </row>
    <row r="570" spans="1:10">
      <c r="A570">
        <v>9678</v>
      </c>
      <c r="B570" t="s">
        <v>776</v>
      </c>
      <c r="C570" t="s">
        <v>777</v>
      </c>
      <c r="D570" t="s">
        <v>334</v>
      </c>
      <c r="E570" t="s">
        <v>396</v>
      </c>
      <c r="F570" t="s">
        <v>274</v>
      </c>
      <c r="G570" t="s">
        <v>283</v>
      </c>
      <c r="H570" t="s">
        <v>278</v>
      </c>
      <c r="I570" t="s">
        <v>189</v>
      </c>
      <c r="J570">
        <v>3.86</v>
      </c>
    </row>
    <row r="571" spans="1:10">
      <c r="A571">
        <v>9678</v>
      </c>
      <c r="B571" t="s">
        <v>776</v>
      </c>
      <c r="C571" t="s">
        <v>777</v>
      </c>
      <c r="D571" t="s">
        <v>334</v>
      </c>
      <c r="E571" t="s">
        <v>396</v>
      </c>
      <c r="F571" t="s">
        <v>274</v>
      </c>
      <c r="G571" t="s">
        <v>283</v>
      </c>
      <c r="H571" t="s">
        <v>278</v>
      </c>
      <c r="I571" t="s">
        <v>204</v>
      </c>
      <c r="J571">
        <v>2.17</v>
      </c>
    </row>
    <row r="572" spans="1:10">
      <c r="A572">
        <v>9678</v>
      </c>
      <c r="B572" t="s">
        <v>776</v>
      </c>
      <c r="C572" t="s">
        <v>777</v>
      </c>
      <c r="D572" t="s">
        <v>334</v>
      </c>
      <c r="E572" t="s">
        <v>396</v>
      </c>
      <c r="F572" t="s">
        <v>274</v>
      </c>
      <c r="G572" t="s">
        <v>276</v>
      </c>
      <c r="H572" t="s">
        <v>280</v>
      </c>
      <c r="I572" t="s">
        <v>211</v>
      </c>
      <c r="J572">
        <v>1.0900000000000001</v>
      </c>
    </row>
    <row r="573" spans="1:10">
      <c r="A573">
        <v>9678</v>
      </c>
      <c r="B573" t="s">
        <v>776</v>
      </c>
      <c r="C573" t="s">
        <v>777</v>
      </c>
      <c r="D573" t="s">
        <v>334</v>
      </c>
      <c r="E573" t="s">
        <v>396</v>
      </c>
      <c r="F573" t="s">
        <v>274</v>
      </c>
      <c r="G573" t="s">
        <v>276</v>
      </c>
      <c r="H573" t="s">
        <v>280</v>
      </c>
      <c r="I573" t="s">
        <v>219</v>
      </c>
      <c r="J573">
        <v>1.73</v>
      </c>
    </row>
    <row r="574" spans="1:10">
      <c r="A574">
        <v>9678</v>
      </c>
      <c r="B574" t="s">
        <v>776</v>
      </c>
      <c r="C574" t="s">
        <v>777</v>
      </c>
      <c r="D574" t="s">
        <v>334</v>
      </c>
      <c r="E574" t="s">
        <v>396</v>
      </c>
      <c r="F574" t="s">
        <v>274</v>
      </c>
      <c r="G574" t="s">
        <v>283</v>
      </c>
      <c r="H574" t="s">
        <v>278</v>
      </c>
      <c r="I574" t="s">
        <v>243</v>
      </c>
      <c r="J574">
        <v>3.49</v>
      </c>
    </row>
    <row r="575" spans="1:10">
      <c r="A575">
        <v>9776</v>
      </c>
      <c r="B575" t="s">
        <v>832</v>
      </c>
      <c r="C575" t="s">
        <v>833</v>
      </c>
      <c r="D575" t="s">
        <v>354</v>
      </c>
      <c r="E575" t="s">
        <v>396</v>
      </c>
      <c r="F575" t="s">
        <v>274</v>
      </c>
      <c r="G575" t="s">
        <v>283</v>
      </c>
      <c r="H575" t="s">
        <v>278</v>
      </c>
      <c r="I575" t="s">
        <v>8</v>
      </c>
      <c r="J575">
        <v>3.82</v>
      </c>
    </row>
    <row r="576" spans="1:10">
      <c r="A576">
        <v>9776</v>
      </c>
      <c r="B576" t="s">
        <v>832</v>
      </c>
      <c r="C576" t="s">
        <v>833</v>
      </c>
      <c r="D576" t="s">
        <v>354</v>
      </c>
      <c r="E576" t="s">
        <v>396</v>
      </c>
      <c r="F576" t="s">
        <v>274</v>
      </c>
      <c r="G576" t="s">
        <v>296</v>
      </c>
      <c r="H576" t="s">
        <v>278</v>
      </c>
      <c r="I576" t="s">
        <v>17</v>
      </c>
      <c r="J576">
        <v>2.36</v>
      </c>
    </row>
    <row r="577" spans="1:10">
      <c r="A577">
        <v>9776</v>
      </c>
      <c r="B577" t="s">
        <v>832</v>
      </c>
      <c r="C577" t="s">
        <v>833</v>
      </c>
      <c r="D577" t="s">
        <v>354</v>
      </c>
      <c r="E577" t="s">
        <v>396</v>
      </c>
      <c r="F577" t="s">
        <v>274</v>
      </c>
      <c r="G577" t="s">
        <v>296</v>
      </c>
      <c r="H577" t="s">
        <v>278</v>
      </c>
      <c r="I577" t="s">
        <v>33</v>
      </c>
      <c r="J577">
        <v>2.5299999999999998</v>
      </c>
    </row>
    <row r="578" spans="1:10">
      <c r="A578">
        <v>9776</v>
      </c>
      <c r="B578" t="s">
        <v>832</v>
      </c>
      <c r="C578" t="s">
        <v>833</v>
      </c>
      <c r="D578" t="s">
        <v>354</v>
      </c>
      <c r="E578" t="s">
        <v>396</v>
      </c>
      <c r="F578" t="s">
        <v>274</v>
      </c>
      <c r="G578" t="s">
        <v>296</v>
      </c>
      <c r="H578" t="s">
        <v>278</v>
      </c>
      <c r="I578" t="s">
        <v>43</v>
      </c>
      <c r="J578">
        <v>2.09</v>
      </c>
    </row>
    <row r="579" spans="1:10">
      <c r="A579">
        <v>9776</v>
      </c>
      <c r="B579" t="s">
        <v>832</v>
      </c>
      <c r="C579" t="s">
        <v>833</v>
      </c>
      <c r="D579" t="s">
        <v>354</v>
      </c>
      <c r="E579" t="s">
        <v>396</v>
      </c>
      <c r="F579" t="s">
        <v>274</v>
      </c>
      <c r="G579" t="s">
        <v>296</v>
      </c>
      <c r="H579" t="s">
        <v>278</v>
      </c>
      <c r="I579" t="s">
        <v>47</v>
      </c>
      <c r="J579">
        <v>3.3</v>
      </c>
    </row>
    <row r="580" spans="1:10">
      <c r="A580">
        <v>9776</v>
      </c>
      <c r="B580" t="s">
        <v>832</v>
      </c>
      <c r="C580" t="s">
        <v>833</v>
      </c>
      <c r="D580" t="s">
        <v>354</v>
      </c>
      <c r="E580" t="s">
        <v>396</v>
      </c>
      <c r="F580" t="s">
        <v>274</v>
      </c>
      <c r="G580" t="s">
        <v>276</v>
      </c>
      <c r="H580" t="s">
        <v>280</v>
      </c>
      <c r="I580" t="s">
        <v>57</v>
      </c>
      <c r="J580">
        <v>1.18</v>
      </c>
    </row>
    <row r="581" spans="1:10">
      <c r="A581">
        <v>9776</v>
      </c>
      <c r="B581" t="s">
        <v>832</v>
      </c>
      <c r="C581" t="s">
        <v>833</v>
      </c>
      <c r="D581" t="s">
        <v>354</v>
      </c>
      <c r="E581" t="s">
        <v>396</v>
      </c>
      <c r="F581" t="s">
        <v>274</v>
      </c>
      <c r="G581" t="s">
        <v>283</v>
      </c>
      <c r="H581" t="s">
        <v>278</v>
      </c>
      <c r="I581" t="s">
        <v>63</v>
      </c>
      <c r="J581">
        <v>2.08</v>
      </c>
    </row>
    <row r="582" spans="1:10">
      <c r="A582">
        <v>9776</v>
      </c>
      <c r="B582" t="s">
        <v>832</v>
      </c>
      <c r="C582" t="s">
        <v>833</v>
      </c>
      <c r="D582" t="s">
        <v>354</v>
      </c>
      <c r="E582" t="s">
        <v>396</v>
      </c>
      <c r="F582" t="s">
        <v>274</v>
      </c>
      <c r="G582" t="s">
        <v>276</v>
      </c>
      <c r="H582" t="s">
        <v>278</v>
      </c>
      <c r="I582" t="s">
        <v>74</v>
      </c>
      <c r="J582">
        <v>2.23</v>
      </c>
    </row>
    <row r="583" spans="1:10">
      <c r="A583">
        <v>9776</v>
      </c>
      <c r="B583" t="s">
        <v>832</v>
      </c>
      <c r="C583" t="s">
        <v>833</v>
      </c>
      <c r="D583" t="s">
        <v>354</v>
      </c>
      <c r="E583" t="s">
        <v>396</v>
      </c>
      <c r="F583" t="s">
        <v>274</v>
      </c>
      <c r="G583" t="s">
        <v>296</v>
      </c>
      <c r="H583" t="s">
        <v>278</v>
      </c>
      <c r="I583" t="s">
        <v>94</v>
      </c>
      <c r="J583">
        <v>3.97</v>
      </c>
    </row>
    <row r="584" spans="1:10">
      <c r="A584">
        <v>9776</v>
      </c>
      <c r="B584" t="s">
        <v>832</v>
      </c>
      <c r="C584" t="s">
        <v>833</v>
      </c>
      <c r="D584" t="s">
        <v>354</v>
      </c>
      <c r="E584" t="s">
        <v>396</v>
      </c>
      <c r="F584" t="s">
        <v>274</v>
      </c>
      <c r="G584" t="s">
        <v>283</v>
      </c>
      <c r="H584" t="s">
        <v>278</v>
      </c>
      <c r="I584" t="s">
        <v>105</v>
      </c>
      <c r="J584">
        <v>2.57</v>
      </c>
    </row>
    <row r="585" spans="1:10">
      <c r="A585">
        <v>9776</v>
      </c>
      <c r="B585" t="s">
        <v>832</v>
      </c>
      <c r="C585" t="s">
        <v>833</v>
      </c>
      <c r="D585" t="s">
        <v>354</v>
      </c>
      <c r="E585" t="s">
        <v>396</v>
      </c>
      <c r="F585" t="s">
        <v>274</v>
      </c>
      <c r="G585" t="s">
        <v>276</v>
      </c>
      <c r="H585" t="s">
        <v>278</v>
      </c>
      <c r="I585" t="s">
        <v>106</v>
      </c>
      <c r="J585">
        <v>2.95</v>
      </c>
    </row>
    <row r="586" spans="1:10">
      <c r="A586">
        <v>9776</v>
      </c>
      <c r="B586" t="s">
        <v>832</v>
      </c>
      <c r="C586" t="s">
        <v>833</v>
      </c>
      <c r="D586" t="s">
        <v>354</v>
      </c>
      <c r="E586" t="s">
        <v>396</v>
      </c>
      <c r="F586" t="s">
        <v>274</v>
      </c>
      <c r="G586" t="s">
        <v>276</v>
      </c>
      <c r="H586" t="s">
        <v>278</v>
      </c>
      <c r="I586" t="s">
        <v>108</v>
      </c>
      <c r="J586">
        <v>3.28</v>
      </c>
    </row>
    <row r="587" spans="1:10">
      <c r="A587">
        <v>9776</v>
      </c>
      <c r="B587" t="s">
        <v>832</v>
      </c>
      <c r="C587" t="s">
        <v>833</v>
      </c>
      <c r="D587" t="s">
        <v>354</v>
      </c>
      <c r="E587" t="s">
        <v>396</v>
      </c>
      <c r="F587" t="s">
        <v>274</v>
      </c>
      <c r="G587" t="s">
        <v>276</v>
      </c>
      <c r="H587" t="s">
        <v>278</v>
      </c>
      <c r="I587" t="s">
        <v>126</v>
      </c>
      <c r="J587">
        <v>2.68</v>
      </c>
    </row>
    <row r="588" spans="1:10">
      <c r="A588">
        <v>9776</v>
      </c>
      <c r="B588" t="s">
        <v>832</v>
      </c>
      <c r="C588" t="s">
        <v>833</v>
      </c>
      <c r="D588" t="s">
        <v>354</v>
      </c>
      <c r="E588" t="s">
        <v>396</v>
      </c>
      <c r="F588" t="s">
        <v>274</v>
      </c>
      <c r="G588" t="s">
        <v>283</v>
      </c>
      <c r="H588" t="s">
        <v>278</v>
      </c>
      <c r="I588" t="s">
        <v>152</v>
      </c>
      <c r="J588">
        <v>2.14</v>
      </c>
    </row>
    <row r="589" spans="1:10">
      <c r="A589">
        <v>9776</v>
      </c>
      <c r="B589" t="s">
        <v>832</v>
      </c>
      <c r="C589" t="s">
        <v>833</v>
      </c>
      <c r="D589" t="s">
        <v>354</v>
      </c>
      <c r="E589" t="s">
        <v>396</v>
      </c>
      <c r="F589" t="s">
        <v>274</v>
      </c>
      <c r="G589" t="s">
        <v>296</v>
      </c>
      <c r="H589" t="s">
        <v>280</v>
      </c>
      <c r="I589" t="s">
        <v>157</v>
      </c>
      <c r="J589">
        <v>1.83</v>
      </c>
    </row>
    <row r="590" spans="1:10">
      <c r="A590">
        <v>9776</v>
      </c>
      <c r="B590" t="s">
        <v>832</v>
      </c>
      <c r="C590" t="s">
        <v>833</v>
      </c>
      <c r="D590" t="s">
        <v>354</v>
      </c>
      <c r="E590" t="s">
        <v>396</v>
      </c>
      <c r="F590" t="s">
        <v>274</v>
      </c>
      <c r="G590" t="s">
        <v>296</v>
      </c>
      <c r="H590" t="s">
        <v>278</v>
      </c>
      <c r="I590" t="s">
        <v>164</v>
      </c>
      <c r="J590">
        <v>2.02</v>
      </c>
    </row>
    <row r="591" spans="1:10">
      <c r="A591">
        <v>9776</v>
      </c>
      <c r="B591" t="s">
        <v>832</v>
      </c>
      <c r="C591" t="s">
        <v>833</v>
      </c>
      <c r="D591" t="s">
        <v>354</v>
      </c>
      <c r="E591" t="s">
        <v>396</v>
      </c>
      <c r="F591" t="s">
        <v>274</v>
      </c>
      <c r="G591" t="s">
        <v>296</v>
      </c>
      <c r="H591" t="s">
        <v>278</v>
      </c>
      <c r="I591" t="s">
        <v>165</v>
      </c>
      <c r="J591">
        <v>3.97</v>
      </c>
    </row>
    <row r="592" spans="1:10">
      <c r="A592">
        <v>9776</v>
      </c>
      <c r="B592" t="s">
        <v>832</v>
      </c>
      <c r="C592" t="s">
        <v>833</v>
      </c>
      <c r="D592" t="s">
        <v>354</v>
      </c>
      <c r="E592" t="s">
        <v>396</v>
      </c>
      <c r="F592" t="s">
        <v>274</v>
      </c>
      <c r="G592" t="s">
        <v>276</v>
      </c>
      <c r="H592" t="s">
        <v>278</v>
      </c>
      <c r="I592" t="s">
        <v>170</v>
      </c>
      <c r="J592">
        <v>2.88</v>
      </c>
    </row>
    <row r="593" spans="1:10">
      <c r="A593">
        <v>9776</v>
      </c>
      <c r="B593" t="s">
        <v>832</v>
      </c>
      <c r="C593" t="s">
        <v>833</v>
      </c>
      <c r="D593" t="s">
        <v>354</v>
      </c>
      <c r="E593" t="s">
        <v>396</v>
      </c>
      <c r="F593" t="s">
        <v>274</v>
      </c>
      <c r="G593" t="s">
        <v>283</v>
      </c>
      <c r="H593" t="s">
        <v>278</v>
      </c>
      <c r="I593" t="s">
        <v>189</v>
      </c>
      <c r="J593">
        <v>3.1</v>
      </c>
    </row>
    <row r="594" spans="1:10">
      <c r="A594">
        <v>9776</v>
      </c>
      <c r="B594" t="s">
        <v>832</v>
      </c>
      <c r="C594" t="s">
        <v>833</v>
      </c>
      <c r="D594" t="s">
        <v>354</v>
      </c>
      <c r="E594" t="s">
        <v>396</v>
      </c>
      <c r="F594" t="s">
        <v>274</v>
      </c>
      <c r="G594" t="s">
        <v>283</v>
      </c>
      <c r="H594" t="s">
        <v>278</v>
      </c>
      <c r="I594" t="s">
        <v>195</v>
      </c>
      <c r="J594">
        <v>3.52</v>
      </c>
    </row>
    <row r="595" spans="1:10">
      <c r="A595">
        <v>9776</v>
      </c>
      <c r="B595" t="s">
        <v>832</v>
      </c>
      <c r="C595" t="s">
        <v>833</v>
      </c>
      <c r="D595" t="s">
        <v>354</v>
      </c>
      <c r="E595" t="s">
        <v>396</v>
      </c>
      <c r="F595" t="s">
        <v>274</v>
      </c>
      <c r="G595" t="s">
        <v>283</v>
      </c>
      <c r="H595" t="s">
        <v>278</v>
      </c>
      <c r="I595" t="s">
        <v>204</v>
      </c>
      <c r="J595">
        <v>3.4</v>
      </c>
    </row>
    <row r="596" spans="1:10">
      <c r="A596">
        <v>9776</v>
      </c>
      <c r="B596" t="s">
        <v>832</v>
      </c>
      <c r="C596" t="s">
        <v>833</v>
      </c>
      <c r="D596" t="s">
        <v>354</v>
      </c>
      <c r="E596" t="s">
        <v>396</v>
      </c>
      <c r="F596" t="s">
        <v>274</v>
      </c>
      <c r="G596" t="s">
        <v>276</v>
      </c>
      <c r="H596" t="s">
        <v>280</v>
      </c>
      <c r="I596" t="s">
        <v>211</v>
      </c>
      <c r="J596">
        <v>1.54</v>
      </c>
    </row>
    <row r="597" spans="1:10">
      <c r="A597">
        <v>9776</v>
      </c>
      <c r="B597" t="s">
        <v>832</v>
      </c>
      <c r="C597" t="s">
        <v>833</v>
      </c>
      <c r="D597" t="s">
        <v>354</v>
      </c>
      <c r="E597" t="s">
        <v>396</v>
      </c>
      <c r="F597" t="s">
        <v>274</v>
      </c>
      <c r="G597" t="s">
        <v>276</v>
      </c>
      <c r="H597" t="s">
        <v>278</v>
      </c>
      <c r="I597" t="s">
        <v>219</v>
      </c>
      <c r="J597">
        <v>3.71</v>
      </c>
    </row>
    <row r="598" spans="1:10">
      <c r="A598">
        <v>9897</v>
      </c>
      <c r="B598" t="s">
        <v>715</v>
      </c>
      <c r="C598" t="s">
        <v>716</v>
      </c>
      <c r="D598" t="s">
        <v>272</v>
      </c>
      <c r="E598" t="s">
        <v>335</v>
      </c>
      <c r="F598" t="s">
        <v>274</v>
      </c>
      <c r="G598" t="s">
        <v>283</v>
      </c>
      <c r="H598" t="s">
        <v>280</v>
      </c>
      <c r="I598" t="s">
        <v>4</v>
      </c>
      <c r="J598">
        <v>1.34</v>
      </c>
    </row>
    <row r="599" spans="1:10">
      <c r="A599">
        <v>9897</v>
      </c>
      <c r="B599" t="s">
        <v>715</v>
      </c>
      <c r="C599" t="s">
        <v>716</v>
      </c>
      <c r="D599" t="s">
        <v>272</v>
      </c>
      <c r="E599" t="s">
        <v>335</v>
      </c>
      <c r="F599" t="s">
        <v>274</v>
      </c>
      <c r="G599" t="s">
        <v>283</v>
      </c>
      <c r="H599" t="s">
        <v>280</v>
      </c>
      <c r="I599" t="s">
        <v>19</v>
      </c>
      <c r="J599">
        <v>1.1100000000000001</v>
      </c>
    </row>
    <row r="600" spans="1:10">
      <c r="A600">
        <v>9897</v>
      </c>
      <c r="B600" t="s">
        <v>715</v>
      </c>
      <c r="C600" t="s">
        <v>716</v>
      </c>
      <c r="D600" t="s">
        <v>272</v>
      </c>
      <c r="E600" t="s">
        <v>335</v>
      </c>
      <c r="F600" t="s">
        <v>274</v>
      </c>
      <c r="G600" t="s">
        <v>283</v>
      </c>
      <c r="H600" t="s">
        <v>280</v>
      </c>
      <c r="I600" t="s">
        <v>39</v>
      </c>
      <c r="J600">
        <v>1.46</v>
      </c>
    </row>
    <row r="601" spans="1:10">
      <c r="A601">
        <v>9897</v>
      </c>
      <c r="B601" t="s">
        <v>715</v>
      </c>
      <c r="C601" t="s">
        <v>716</v>
      </c>
      <c r="D601" t="s">
        <v>272</v>
      </c>
      <c r="E601" t="s">
        <v>335</v>
      </c>
      <c r="F601" t="s">
        <v>274</v>
      </c>
      <c r="G601" t="s">
        <v>283</v>
      </c>
      <c r="H601" t="s">
        <v>280</v>
      </c>
      <c r="I601" t="s">
        <v>42</v>
      </c>
      <c r="J601">
        <v>1.87</v>
      </c>
    </row>
    <row r="602" spans="1:10">
      <c r="A602">
        <v>9897</v>
      </c>
      <c r="B602" t="s">
        <v>715</v>
      </c>
      <c r="C602" t="s">
        <v>716</v>
      </c>
      <c r="D602" t="s">
        <v>272</v>
      </c>
      <c r="E602" t="s">
        <v>335</v>
      </c>
      <c r="F602" t="s">
        <v>274</v>
      </c>
      <c r="G602" t="s">
        <v>276</v>
      </c>
      <c r="H602" t="s">
        <v>280</v>
      </c>
      <c r="I602" t="s">
        <v>57</v>
      </c>
      <c r="J602">
        <v>1.99</v>
      </c>
    </row>
    <row r="603" spans="1:10">
      <c r="A603">
        <v>9897</v>
      </c>
      <c r="B603" t="s">
        <v>715</v>
      </c>
      <c r="C603" t="s">
        <v>716</v>
      </c>
      <c r="D603" t="s">
        <v>272</v>
      </c>
      <c r="E603" t="s">
        <v>335</v>
      </c>
      <c r="F603" t="s">
        <v>274</v>
      </c>
      <c r="G603" t="s">
        <v>283</v>
      </c>
      <c r="H603" t="s">
        <v>280</v>
      </c>
      <c r="I603" t="s">
        <v>58</v>
      </c>
      <c r="J603">
        <v>1.06</v>
      </c>
    </row>
    <row r="604" spans="1:10">
      <c r="A604">
        <v>9897</v>
      </c>
      <c r="B604" t="s">
        <v>715</v>
      </c>
      <c r="C604" t="s">
        <v>716</v>
      </c>
      <c r="D604" t="s">
        <v>272</v>
      </c>
      <c r="E604" t="s">
        <v>335</v>
      </c>
      <c r="F604" t="s">
        <v>274</v>
      </c>
      <c r="G604" t="s">
        <v>276</v>
      </c>
      <c r="H604" t="s">
        <v>280</v>
      </c>
      <c r="I604" t="s">
        <v>74</v>
      </c>
      <c r="J604">
        <v>1.18</v>
      </c>
    </row>
    <row r="605" spans="1:10">
      <c r="A605">
        <v>9897</v>
      </c>
      <c r="B605" t="s">
        <v>715</v>
      </c>
      <c r="C605" t="s">
        <v>716</v>
      </c>
      <c r="D605" t="s">
        <v>272</v>
      </c>
      <c r="E605" t="s">
        <v>335</v>
      </c>
      <c r="F605" t="s">
        <v>274</v>
      </c>
      <c r="G605" t="s">
        <v>276</v>
      </c>
      <c r="H605" t="s">
        <v>280</v>
      </c>
      <c r="I605" t="s">
        <v>106</v>
      </c>
      <c r="J605">
        <v>1.37</v>
      </c>
    </row>
    <row r="606" spans="1:10">
      <c r="A606">
        <v>9897</v>
      </c>
      <c r="B606" t="s">
        <v>715</v>
      </c>
      <c r="C606" t="s">
        <v>716</v>
      </c>
      <c r="D606" t="s">
        <v>272</v>
      </c>
      <c r="E606" t="s">
        <v>335</v>
      </c>
      <c r="F606" t="s">
        <v>274</v>
      </c>
      <c r="G606" t="s">
        <v>276</v>
      </c>
      <c r="H606" t="s">
        <v>280</v>
      </c>
      <c r="I606" t="s">
        <v>108</v>
      </c>
      <c r="J606">
        <v>1.86</v>
      </c>
    </row>
    <row r="607" spans="1:10">
      <c r="A607">
        <v>9897</v>
      </c>
      <c r="B607" t="s">
        <v>715</v>
      </c>
      <c r="C607" t="s">
        <v>716</v>
      </c>
      <c r="D607" t="s">
        <v>272</v>
      </c>
      <c r="E607" t="s">
        <v>335</v>
      </c>
      <c r="F607" t="s">
        <v>274</v>
      </c>
      <c r="G607" t="s">
        <v>276</v>
      </c>
      <c r="H607" t="s">
        <v>280</v>
      </c>
      <c r="I607" t="s">
        <v>126</v>
      </c>
      <c r="J607">
        <v>1.97</v>
      </c>
    </row>
    <row r="608" spans="1:10">
      <c r="A608">
        <v>9897</v>
      </c>
      <c r="B608" t="s">
        <v>715</v>
      </c>
      <c r="C608" t="s">
        <v>716</v>
      </c>
      <c r="D608" t="s">
        <v>272</v>
      </c>
      <c r="E608" t="s">
        <v>335</v>
      </c>
      <c r="F608" t="s">
        <v>274</v>
      </c>
      <c r="G608" t="s">
        <v>276</v>
      </c>
      <c r="H608" t="s">
        <v>278</v>
      </c>
      <c r="I608" t="s">
        <v>170</v>
      </c>
      <c r="J608">
        <v>3.09</v>
      </c>
    </row>
    <row r="609" spans="1:10">
      <c r="A609">
        <v>9897</v>
      </c>
      <c r="B609" t="s">
        <v>715</v>
      </c>
      <c r="C609" t="s">
        <v>716</v>
      </c>
      <c r="D609" t="s">
        <v>272</v>
      </c>
      <c r="E609" t="s">
        <v>335</v>
      </c>
      <c r="F609" t="s">
        <v>274</v>
      </c>
      <c r="G609" t="s">
        <v>276</v>
      </c>
      <c r="H609" t="s">
        <v>280</v>
      </c>
      <c r="I609" t="s">
        <v>211</v>
      </c>
      <c r="J609">
        <v>1.95</v>
      </c>
    </row>
    <row r="610" spans="1:10">
      <c r="A610">
        <v>9897</v>
      </c>
      <c r="B610" t="s">
        <v>715</v>
      </c>
      <c r="C610" t="s">
        <v>716</v>
      </c>
      <c r="D610" t="s">
        <v>272</v>
      </c>
      <c r="E610" t="s">
        <v>335</v>
      </c>
      <c r="F610" t="s">
        <v>274</v>
      </c>
      <c r="G610" t="s">
        <v>276</v>
      </c>
      <c r="H610" t="s">
        <v>278</v>
      </c>
      <c r="I610" t="s">
        <v>219</v>
      </c>
      <c r="J610">
        <v>2.75</v>
      </c>
    </row>
    <row r="611" spans="1:10">
      <c r="A611">
        <v>9897</v>
      </c>
      <c r="B611" t="s">
        <v>715</v>
      </c>
      <c r="C611" t="s">
        <v>716</v>
      </c>
      <c r="D611" t="s">
        <v>272</v>
      </c>
      <c r="E611" t="s">
        <v>335</v>
      </c>
      <c r="F611" t="s">
        <v>274</v>
      </c>
      <c r="G611" t="s">
        <v>283</v>
      </c>
      <c r="H611" t="s">
        <v>280</v>
      </c>
      <c r="I611" t="s">
        <v>228</v>
      </c>
      <c r="J611">
        <v>1.85</v>
      </c>
    </row>
    <row r="612" spans="1:10">
      <c r="A612">
        <v>10055</v>
      </c>
      <c r="B612" t="s">
        <v>394</v>
      </c>
      <c r="C612" t="s">
        <v>395</v>
      </c>
      <c r="D612" t="s">
        <v>334</v>
      </c>
      <c r="E612" t="s">
        <v>396</v>
      </c>
      <c r="F612" t="s">
        <v>274</v>
      </c>
      <c r="G612" t="s">
        <v>283</v>
      </c>
      <c r="H612" t="s">
        <v>278</v>
      </c>
      <c r="I612" t="s">
        <v>8</v>
      </c>
      <c r="J612">
        <v>3.94</v>
      </c>
    </row>
    <row r="613" spans="1:10">
      <c r="A613">
        <v>10055</v>
      </c>
      <c r="B613" t="s">
        <v>394</v>
      </c>
      <c r="C613" t="s">
        <v>395</v>
      </c>
      <c r="D613" t="s">
        <v>334</v>
      </c>
      <c r="E613" t="s">
        <v>396</v>
      </c>
      <c r="F613" t="s">
        <v>274</v>
      </c>
      <c r="G613" t="s">
        <v>296</v>
      </c>
      <c r="H613" t="s">
        <v>280</v>
      </c>
      <c r="I613" t="s">
        <v>17</v>
      </c>
      <c r="J613">
        <v>1.42</v>
      </c>
    </row>
    <row r="614" spans="1:10">
      <c r="A614">
        <v>10055</v>
      </c>
      <c r="B614" t="s">
        <v>394</v>
      </c>
      <c r="C614" t="s">
        <v>395</v>
      </c>
      <c r="D614" t="s">
        <v>334</v>
      </c>
      <c r="E614" t="s">
        <v>396</v>
      </c>
      <c r="F614" t="s">
        <v>274</v>
      </c>
      <c r="G614" t="s">
        <v>296</v>
      </c>
      <c r="H614" t="s">
        <v>280</v>
      </c>
      <c r="I614" t="s">
        <v>33</v>
      </c>
      <c r="J614">
        <v>1.73</v>
      </c>
    </row>
    <row r="615" spans="1:10">
      <c r="A615">
        <v>10055</v>
      </c>
      <c r="B615" t="s">
        <v>394</v>
      </c>
      <c r="C615" t="s">
        <v>395</v>
      </c>
      <c r="D615" t="s">
        <v>334</v>
      </c>
      <c r="E615" t="s">
        <v>396</v>
      </c>
      <c r="F615" t="s">
        <v>274</v>
      </c>
      <c r="G615" t="s">
        <v>296</v>
      </c>
      <c r="H615" t="s">
        <v>278</v>
      </c>
      <c r="I615" t="s">
        <v>43</v>
      </c>
      <c r="J615">
        <v>2.0299999999999998</v>
      </c>
    </row>
    <row r="616" spans="1:10">
      <c r="A616">
        <v>10055</v>
      </c>
      <c r="B616" t="s">
        <v>394</v>
      </c>
      <c r="C616" t="s">
        <v>395</v>
      </c>
      <c r="D616" t="s">
        <v>334</v>
      </c>
      <c r="E616" t="s">
        <v>396</v>
      </c>
      <c r="F616" t="s">
        <v>274</v>
      </c>
      <c r="G616" t="s">
        <v>296</v>
      </c>
      <c r="H616" t="s">
        <v>280</v>
      </c>
      <c r="I616" t="s">
        <v>47</v>
      </c>
      <c r="J616">
        <v>1.64</v>
      </c>
    </row>
    <row r="617" spans="1:10">
      <c r="A617">
        <v>10055</v>
      </c>
      <c r="B617" t="s">
        <v>394</v>
      </c>
      <c r="C617" t="s">
        <v>395</v>
      </c>
      <c r="D617" t="s">
        <v>334</v>
      </c>
      <c r="E617" t="s">
        <v>396</v>
      </c>
      <c r="F617" t="s">
        <v>274</v>
      </c>
      <c r="G617" t="s">
        <v>276</v>
      </c>
      <c r="H617" t="s">
        <v>280</v>
      </c>
      <c r="I617" t="s">
        <v>57</v>
      </c>
      <c r="J617">
        <v>1.52</v>
      </c>
    </row>
    <row r="618" spans="1:10">
      <c r="A618">
        <v>10055</v>
      </c>
      <c r="B618" t="s">
        <v>394</v>
      </c>
      <c r="C618" t="s">
        <v>395</v>
      </c>
      <c r="D618" t="s">
        <v>334</v>
      </c>
      <c r="E618" t="s">
        <v>396</v>
      </c>
      <c r="F618" t="s">
        <v>274</v>
      </c>
      <c r="G618" t="s">
        <v>283</v>
      </c>
      <c r="H618" t="s">
        <v>280</v>
      </c>
      <c r="I618" t="s">
        <v>63</v>
      </c>
      <c r="J618">
        <v>1.55</v>
      </c>
    </row>
    <row r="619" spans="1:10">
      <c r="A619">
        <v>10055</v>
      </c>
      <c r="B619" t="s">
        <v>394</v>
      </c>
      <c r="C619" t="s">
        <v>395</v>
      </c>
      <c r="D619" t="s">
        <v>334</v>
      </c>
      <c r="E619" t="s">
        <v>396</v>
      </c>
      <c r="F619" t="s">
        <v>274</v>
      </c>
      <c r="G619" t="s">
        <v>276</v>
      </c>
      <c r="H619" t="s">
        <v>280</v>
      </c>
      <c r="I619" t="s">
        <v>74</v>
      </c>
      <c r="J619">
        <v>1.08</v>
      </c>
    </row>
    <row r="620" spans="1:10">
      <c r="A620">
        <v>10055</v>
      </c>
      <c r="B620" t="s">
        <v>394</v>
      </c>
      <c r="C620" t="s">
        <v>395</v>
      </c>
      <c r="D620" t="s">
        <v>334</v>
      </c>
      <c r="E620" t="s">
        <v>396</v>
      </c>
      <c r="F620" t="s">
        <v>274</v>
      </c>
      <c r="G620" t="s">
        <v>296</v>
      </c>
      <c r="H620" t="s">
        <v>278</v>
      </c>
      <c r="I620" t="s">
        <v>94</v>
      </c>
      <c r="J620">
        <v>2.0499999999999998</v>
      </c>
    </row>
    <row r="621" spans="1:10">
      <c r="A621">
        <v>10055</v>
      </c>
      <c r="B621" t="s">
        <v>394</v>
      </c>
      <c r="C621" t="s">
        <v>395</v>
      </c>
      <c r="D621" t="s">
        <v>334</v>
      </c>
      <c r="E621" t="s">
        <v>396</v>
      </c>
      <c r="F621" t="s">
        <v>274</v>
      </c>
      <c r="G621" t="s">
        <v>283</v>
      </c>
      <c r="H621" t="s">
        <v>278</v>
      </c>
      <c r="I621" t="s">
        <v>105</v>
      </c>
      <c r="J621">
        <v>3.66</v>
      </c>
    </row>
    <row r="622" spans="1:10">
      <c r="A622">
        <v>10055</v>
      </c>
      <c r="B622" t="s">
        <v>394</v>
      </c>
      <c r="C622" t="s">
        <v>395</v>
      </c>
      <c r="D622" t="s">
        <v>334</v>
      </c>
      <c r="E622" t="s">
        <v>396</v>
      </c>
      <c r="F622" t="s">
        <v>274</v>
      </c>
      <c r="G622" t="s">
        <v>276</v>
      </c>
      <c r="H622" t="s">
        <v>278</v>
      </c>
      <c r="I622" t="s">
        <v>106</v>
      </c>
      <c r="J622">
        <v>3.87</v>
      </c>
    </row>
    <row r="623" spans="1:10">
      <c r="A623">
        <v>10055</v>
      </c>
      <c r="B623" t="s">
        <v>394</v>
      </c>
      <c r="C623" t="s">
        <v>395</v>
      </c>
      <c r="D623" t="s">
        <v>334</v>
      </c>
      <c r="E623" t="s">
        <v>396</v>
      </c>
      <c r="F623" t="s">
        <v>274</v>
      </c>
      <c r="G623" t="s">
        <v>276</v>
      </c>
      <c r="H623" t="s">
        <v>280</v>
      </c>
      <c r="I623" t="s">
        <v>108</v>
      </c>
      <c r="J623">
        <v>1.99</v>
      </c>
    </row>
    <row r="624" spans="1:10">
      <c r="A624">
        <v>10055</v>
      </c>
      <c r="B624" t="s">
        <v>394</v>
      </c>
      <c r="C624" t="s">
        <v>395</v>
      </c>
      <c r="D624" t="s">
        <v>334</v>
      </c>
      <c r="E624" t="s">
        <v>396</v>
      </c>
      <c r="F624" t="s">
        <v>274</v>
      </c>
      <c r="G624" t="s">
        <v>276</v>
      </c>
      <c r="H624" t="s">
        <v>278</v>
      </c>
      <c r="I624" t="s">
        <v>126</v>
      </c>
      <c r="J624">
        <v>2.83</v>
      </c>
    </row>
    <row r="625" spans="1:10">
      <c r="A625">
        <v>10055</v>
      </c>
      <c r="B625" t="s">
        <v>394</v>
      </c>
      <c r="C625" t="s">
        <v>395</v>
      </c>
      <c r="D625" t="s">
        <v>334</v>
      </c>
      <c r="E625" t="s">
        <v>396</v>
      </c>
      <c r="F625" t="s">
        <v>274</v>
      </c>
      <c r="G625" t="s">
        <v>283</v>
      </c>
      <c r="H625" t="s">
        <v>278</v>
      </c>
      <c r="I625" t="s">
        <v>152</v>
      </c>
      <c r="J625">
        <v>3.84</v>
      </c>
    </row>
    <row r="626" spans="1:10">
      <c r="A626">
        <v>10055</v>
      </c>
      <c r="B626" t="s">
        <v>394</v>
      </c>
      <c r="C626" t="s">
        <v>395</v>
      </c>
      <c r="D626" t="s">
        <v>334</v>
      </c>
      <c r="E626" t="s">
        <v>396</v>
      </c>
      <c r="F626" t="s">
        <v>274</v>
      </c>
      <c r="G626" t="s">
        <v>296</v>
      </c>
      <c r="H626" t="s">
        <v>280</v>
      </c>
      <c r="I626" t="s">
        <v>157</v>
      </c>
      <c r="J626">
        <v>1.72</v>
      </c>
    </row>
    <row r="627" spans="1:10">
      <c r="A627">
        <v>10055</v>
      </c>
      <c r="B627" t="s">
        <v>394</v>
      </c>
      <c r="C627" t="s">
        <v>395</v>
      </c>
      <c r="D627" t="s">
        <v>334</v>
      </c>
      <c r="E627" t="s">
        <v>396</v>
      </c>
      <c r="F627" t="s">
        <v>274</v>
      </c>
      <c r="G627" t="s">
        <v>296</v>
      </c>
      <c r="H627" t="s">
        <v>278</v>
      </c>
      <c r="I627" t="s">
        <v>164</v>
      </c>
      <c r="J627">
        <v>3.65</v>
      </c>
    </row>
    <row r="628" spans="1:10">
      <c r="A628">
        <v>10055</v>
      </c>
      <c r="B628" t="s">
        <v>394</v>
      </c>
      <c r="C628" t="s">
        <v>395</v>
      </c>
      <c r="D628" t="s">
        <v>334</v>
      </c>
      <c r="E628" t="s">
        <v>396</v>
      </c>
      <c r="F628" t="s">
        <v>274</v>
      </c>
      <c r="G628" t="s">
        <v>296</v>
      </c>
      <c r="H628" t="s">
        <v>280</v>
      </c>
      <c r="I628" t="s">
        <v>165</v>
      </c>
      <c r="J628">
        <v>1.64</v>
      </c>
    </row>
    <row r="629" spans="1:10">
      <c r="A629">
        <v>10055</v>
      </c>
      <c r="B629" t="s">
        <v>394</v>
      </c>
      <c r="C629" t="s">
        <v>395</v>
      </c>
      <c r="D629" t="s">
        <v>334</v>
      </c>
      <c r="E629" t="s">
        <v>396</v>
      </c>
      <c r="F629" t="s">
        <v>274</v>
      </c>
      <c r="G629" t="s">
        <v>276</v>
      </c>
      <c r="H629" t="s">
        <v>278</v>
      </c>
      <c r="I629" t="s">
        <v>170</v>
      </c>
      <c r="J629">
        <v>3.82</v>
      </c>
    </row>
    <row r="630" spans="1:10">
      <c r="A630">
        <v>10055</v>
      </c>
      <c r="B630" t="s">
        <v>394</v>
      </c>
      <c r="C630" t="s">
        <v>395</v>
      </c>
      <c r="D630" t="s">
        <v>334</v>
      </c>
      <c r="E630" t="s">
        <v>396</v>
      </c>
      <c r="F630" t="s">
        <v>274</v>
      </c>
      <c r="G630" t="s">
        <v>283</v>
      </c>
      <c r="H630" t="s">
        <v>280</v>
      </c>
      <c r="I630" t="s">
        <v>189</v>
      </c>
      <c r="J630">
        <v>1.77</v>
      </c>
    </row>
    <row r="631" spans="1:10">
      <c r="A631">
        <v>10055</v>
      </c>
      <c r="B631" t="s">
        <v>394</v>
      </c>
      <c r="C631" t="s">
        <v>395</v>
      </c>
      <c r="D631" t="s">
        <v>334</v>
      </c>
      <c r="E631" t="s">
        <v>396</v>
      </c>
      <c r="F631" t="s">
        <v>274</v>
      </c>
      <c r="G631" t="s">
        <v>283</v>
      </c>
      <c r="H631" t="s">
        <v>280</v>
      </c>
      <c r="I631" t="s">
        <v>204</v>
      </c>
      <c r="J631">
        <v>1.67</v>
      </c>
    </row>
    <row r="632" spans="1:10">
      <c r="A632">
        <v>10055</v>
      </c>
      <c r="B632" t="s">
        <v>394</v>
      </c>
      <c r="C632" t="s">
        <v>395</v>
      </c>
      <c r="D632" t="s">
        <v>334</v>
      </c>
      <c r="E632" t="s">
        <v>396</v>
      </c>
      <c r="F632" t="s">
        <v>274</v>
      </c>
      <c r="G632" t="s">
        <v>276</v>
      </c>
      <c r="H632" t="s">
        <v>280</v>
      </c>
      <c r="I632" t="s">
        <v>211</v>
      </c>
      <c r="J632">
        <v>1.29</v>
      </c>
    </row>
    <row r="633" spans="1:10">
      <c r="A633">
        <v>10055</v>
      </c>
      <c r="B633" t="s">
        <v>394</v>
      </c>
      <c r="C633" t="s">
        <v>395</v>
      </c>
      <c r="D633" t="s">
        <v>334</v>
      </c>
      <c r="E633" t="s">
        <v>396</v>
      </c>
      <c r="F633" t="s">
        <v>274</v>
      </c>
      <c r="G633" t="s">
        <v>276</v>
      </c>
      <c r="H633" t="s">
        <v>280</v>
      </c>
      <c r="I633" t="s">
        <v>219</v>
      </c>
      <c r="J633">
        <v>1.82</v>
      </c>
    </row>
    <row r="634" spans="1:10">
      <c r="A634">
        <v>10055</v>
      </c>
      <c r="B634" t="s">
        <v>394</v>
      </c>
      <c r="C634" t="s">
        <v>395</v>
      </c>
      <c r="D634" t="s">
        <v>334</v>
      </c>
      <c r="E634" t="s">
        <v>396</v>
      </c>
      <c r="F634" t="s">
        <v>274</v>
      </c>
      <c r="G634" t="s">
        <v>283</v>
      </c>
      <c r="H634" t="s">
        <v>278</v>
      </c>
      <c r="I634" t="s">
        <v>243</v>
      </c>
      <c r="J634">
        <v>3.65</v>
      </c>
    </row>
    <row r="635" spans="1:10">
      <c r="A635">
        <v>10981</v>
      </c>
      <c r="B635" t="s">
        <v>796</v>
      </c>
      <c r="C635" t="s">
        <v>797</v>
      </c>
      <c r="D635" t="s">
        <v>354</v>
      </c>
      <c r="E635" t="s">
        <v>638</v>
      </c>
      <c r="F635" t="s">
        <v>274</v>
      </c>
      <c r="G635" t="s">
        <v>296</v>
      </c>
      <c r="H635" t="s">
        <v>280</v>
      </c>
      <c r="I635" t="s">
        <v>17</v>
      </c>
      <c r="J635">
        <v>1.21</v>
      </c>
    </row>
    <row r="636" spans="1:10">
      <c r="A636">
        <v>10981</v>
      </c>
      <c r="B636" t="s">
        <v>796</v>
      </c>
      <c r="C636" t="s">
        <v>797</v>
      </c>
      <c r="D636" t="s">
        <v>354</v>
      </c>
      <c r="E636" t="s">
        <v>638</v>
      </c>
      <c r="F636" t="s">
        <v>274</v>
      </c>
      <c r="G636" t="s">
        <v>283</v>
      </c>
      <c r="H636" t="s">
        <v>278</v>
      </c>
      <c r="I636" t="s">
        <v>28</v>
      </c>
      <c r="J636">
        <v>3.57</v>
      </c>
    </row>
    <row r="637" spans="1:10">
      <c r="A637">
        <v>10981</v>
      </c>
      <c r="B637" t="s">
        <v>796</v>
      </c>
      <c r="C637" t="s">
        <v>797</v>
      </c>
      <c r="D637" t="s">
        <v>354</v>
      </c>
      <c r="E637" t="s">
        <v>638</v>
      </c>
      <c r="F637" t="s">
        <v>274</v>
      </c>
      <c r="G637" t="s">
        <v>296</v>
      </c>
      <c r="H637" t="s">
        <v>278</v>
      </c>
      <c r="I637" t="s">
        <v>33</v>
      </c>
      <c r="J637">
        <v>3.89</v>
      </c>
    </row>
    <row r="638" spans="1:10">
      <c r="A638">
        <v>10981</v>
      </c>
      <c r="B638" t="s">
        <v>796</v>
      </c>
      <c r="C638" t="s">
        <v>797</v>
      </c>
      <c r="D638" t="s">
        <v>354</v>
      </c>
      <c r="E638" t="s">
        <v>638</v>
      </c>
      <c r="F638" t="s">
        <v>274</v>
      </c>
      <c r="G638" t="s">
        <v>296</v>
      </c>
      <c r="H638" t="s">
        <v>278</v>
      </c>
      <c r="I638" t="s">
        <v>43</v>
      </c>
      <c r="J638">
        <v>3.05</v>
      </c>
    </row>
    <row r="639" spans="1:10">
      <c r="A639">
        <v>10981</v>
      </c>
      <c r="B639" t="s">
        <v>796</v>
      </c>
      <c r="C639" t="s">
        <v>797</v>
      </c>
      <c r="D639" t="s">
        <v>354</v>
      </c>
      <c r="E639" t="s">
        <v>638</v>
      </c>
      <c r="F639" t="s">
        <v>274</v>
      </c>
      <c r="G639" t="s">
        <v>296</v>
      </c>
      <c r="H639" t="s">
        <v>280</v>
      </c>
      <c r="I639" t="s">
        <v>47</v>
      </c>
      <c r="J639">
        <v>1.71</v>
      </c>
    </row>
    <row r="640" spans="1:10">
      <c r="A640">
        <v>10981</v>
      </c>
      <c r="B640" t="s">
        <v>796</v>
      </c>
      <c r="C640" t="s">
        <v>797</v>
      </c>
      <c r="D640" t="s">
        <v>354</v>
      </c>
      <c r="E640" t="s">
        <v>638</v>
      </c>
      <c r="F640" t="s">
        <v>274</v>
      </c>
      <c r="G640" t="s">
        <v>276</v>
      </c>
      <c r="H640" t="s">
        <v>280</v>
      </c>
      <c r="I640" t="s">
        <v>57</v>
      </c>
      <c r="J640">
        <v>1.67</v>
      </c>
    </row>
    <row r="641" spans="1:10">
      <c r="A641">
        <v>10981</v>
      </c>
      <c r="B641" t="s">
        <v>796</v>
      </c>
      <c r="C641" t="s">
        <v>797</v>
      </c>
      <c r="D641" t="s">
        <v>354</v>
      </c>
      <c r="E641" t="s">
        <v>638</v>
      </c>
      <c r="F641" t="s">
        <v>274</v>
      </c>
      <c r="G641" t="s">
        <v>283</v>
      </c>
      <c r="H641" t="s">
        <v>280</v>
      </c>
      <c r="I641" t="s">
        <v>60</v>
      </c>
      <c r="J641">
        <v>1.4</v>
      </c>
    </row>
    <row r="642" spans="1:10">
      <c r="A642">
        <v>10981</v>
      </c>
      <c r="B642" t="s">
        <v>796</v>
      </c>
      <c r="C642" t="s">
        <v>797</v>
      </c>
      <c r="D642" t="s">
        <v>354</v>
      </c>
      <c r="E642" t="s">
        <v>638</v>
      </c>
      <c r="F642" t="s">
        <v>274</v>
      </c>
      <c r="G642" t="s">
        <v>276</v>
      </c>
      <c r="H642" t="s">
        <v>278</v>
      </c>
      <c r="I642" t="s">
        <v>74</v>
      </c>
      <c r="J642">
        <v>3.66</v>
      </c>
    </row>
    <row r="643" spans="1:10">
      <c r="A643">
        <v>10981</v>
      </c>
      <c r="B643" t="s">
        <v>796</v>
      </c>
      <c r="C643" t="s">
        <v>797</v>
      </c>
      <c r="D643" t="s">
        <v>354</v>
      </c>
      <c r="E643" t="s">
        <v>638</v>
      </c>
      <c r="F643" t="s">
        <v>274</v>
      </c>
      <c r="G643" t="s">
        <v>296</v>
      </c>
      <c r="H643" t="s">
        <v>278</v>
      </c>
      <c r="I643" t="s">
        <v>94</v>
      </c>
      <c r="J643">
        <v>3.15</v>
      </c>
    </row>
    <row r="644" spans="1:10">
      <c r="A644">
        <v>10981</v>
      </c>
      <c r="B644" t="s">
        <v>796</v>
      </c>
      <c r="C644" t="s">
        <v>797</v>
      </c>
      <c r="D644" t="s">
        <v>354</v>
      </c>
      <c r="E644" t="s">
        <v>638</v>
      </c>
      <c r="F644" t="s">
        <v>274</v>
      </c>
      <c r="G644" t="s">
        <v>283</v>
      </c>
      <c r="H644" t="s">
        <v>278</v>
      </c>
      <c r="I644" t="s">
        <v>102</v>
      </c>
      <c r="J644">
        <v>3.9</v>
      </c>
    </row>
    <row r="645" spans="1:10">
      <c r="A645">
        <v>10981</v>
      </c>
      <c r="B645" t="s">
        <v>796</v>
      </c>
      <c r="C645" t="s">
        <v>797</v>
      </c>
      <c r="D645" t="s">
        <v>354</v>
      </c>
      <c r="E645" t="s">
        <v>638</v>
      </c>
      <c r="F645" t="s">
        <v>274</v>
      </c>
      <c r="G645" t="s">
        <v>283</v>
      </c>
      <c r="H645" t="s">
        <v>278</v>
      </c>
      <c r="I645" t="s">
        <v>104</v>
      </c>
      <c r="J645">
        <v>3.11</v>
      </c>
    </row>
    <row r="646" spans="1:10">
      <c r="A646">
        <v>10981</v>
      </c>
      <c r="B646" t="s">
        <v>796</v>
      </c>
      <c r="C646" t="s">
        <v>797</v>
      </c>
      <c r="D646" t="s">
        <v>354</v>
      </c>
      <c r="E646" t="s">
        <v>638</v>
      </c>
      <c r="F646" t="s">
        <v>274</v>
      </c>
      <c r="G646" t="s">
        <v>276</v>
      </c>
      <c r="H646" t="s">
        <v>278</v>
      </c>
      <c r="I646" t="s">
        <v>106</v>
      </c>
      <c r="J646">
        <v>3.39</v>
      </c>
    </row>
    <row r="647" spans="1:10">
      <c r="A647">
        <v>10981</v>
      </c>
      <c r="B647" t="s">
        <v>796</v>
      </c>
      <c r="C647" t="s">
        <v>797</v>
      </c>
      <c r="D647" t="s">
        <v>354</v>
      </c>
      <c r="E647" t="s">
        <v>638</v>
      </c>
      <c r="F647" t="s">
        <v>274</v>
      </c>
      <c r="G647" t="s">
        <v>276</v>
      </c>
      <c r="H647" t="s">
        <v>278</v>
      </c>
      <c r="I647" t="s">
        <v>108</v>
      </c>
      <c r="J647">
        <v>3.07</v>
      </c>
    </row>
    <row r="648" spans="1:10">
      <c r="A648">
        <v>10981</v>
      </c>
      <c r="B648" t="s">
        <v>796</v>
      </c>
      <c r="C648" t="s">
        <v>797</v>
      </c>
      <c r="D648" t="s">
        <v>354</v>
      </c>
      <c r="E648" t="s">
        <v>638</v>
      </c>
      <c r="F648" t="s">
        <v>274</v>
      </c>
      <c r="G648" t="s">
        <v>276</v>
      </c>
      <c r="H648" t="s">
        <v>278</v>
      </c>
      <c r="I648" t="s">
        <v>126</v>
      </c>
      <c r="J648">
        <v>3.17</v>
      </c>
    </row>
    <row r="649" spans="1:10">
      <c r="A649">
        <v>10981</v>
      </c>
      <c r="B649" t="s">
        <v>796</v>
      </c>
      <c r="C649" t="s">
        <v>797</v>
      </c>
      <c r="D649" t="s">
        <v>354</v>
      </c>
      <c r="E649" t="s">
        <v>638</v>
      </c>
      <c r="F649" t="s">
        <v>274</v>
      </c>
      <c r="G649" t="s">
        <v>283</v>
      </c>
      <c r="H649" t="s">
        <v>278</v>
      </c>
      <c r="I649" t="s">
        <v>143</v>
      </c>
      <c r="J649">
        <v>3.23</v>
      </c>
    </row>
    <row r="650" spans="1:10">
      <c r="A650">
        <v>10981</v>
      </c>
      <c r="B650" t="s">
        <v>796</v>
      </c>
      <c r="C650" t="s">
        <v>797</v>
      </c>
      <c r="D650" t="s">
        <v>354</v>
      </c>
      <c r="E650" t="s">
        <v>638</v>
      </c>
      <c r="F650" t="s">
        <v>274</v>
      </c>
      <c r="G650" t="s">
        <v>283</v>
      </c>
      <c r="H650" t="s">
        <v>280</v>
      </c>
      <c r="I650" t="s">
        <v>152</v>
      </c>
      <c r="J650">
        <v>1.35</v>
      </c>
    </row>
    <row r="651" spans="1:10">
      <c r="A651">
        <v>10981</v>
      </c>
      <c r="B651" t="s">
        <v>796</v>
      </c>
      <c r="C651" t="s">
        <v>797</v>
      </c>
      <c r="D651" t="s">
        <v>354</v>
      </c>
      <c r="E651" t="s">
        <v>638</v>
      </c>
      <c r="F651" t="s">
        <v>274</v>
      </c>
      <c r="G651" t="s">
        <v>296</v>
      </c>
      <c r="H651" t="s">
        <v>280</v>
      </c>
      <c r="I651" t="s">
        <v>157</v>
      </c>
      <c r="J651">
        <v>1.91</v>
      </c>
    </row>
    <row r="652" spans="1:10">
      <c r="A652">
        <v>10981</v>
      </c>
      <c r="B652" t="s">
        <v>796</v>
      </c>
      <c r="C652" t="s">
        <v>797</v>
      </c>
      <c r="D652" t="s">
        <v>354</v>
      </c>
      <c r="E652" t="s">
        <v>638</v>
      </c>
      <c r="F652" t="s">
        <v>274</v>
      </c>
      <c r="G652" t="s">
        <v>296</v>
      </c>
      <c r="H652" t="s">
        <v>278</v>
      </c>
      <c r="I652" t="s">
        <v>164</v>
      </c>
      <c r="J652">
        <v>3.25</v>
      </c>
    </row>
    <row r="653" spans="1:10">
      <c r="A653">
        <v>10981</v>
      </c>
      <c r="B653" t="s">
        <v>796</v>
      </c>
      <c r="C653" t="s">
        <v>797</v>
      </c>
      <c r="D653" t="s">
        <v>354</v>
      </c>
      <c r="E653" t="s">
        <v>638</v>
      </c>
      <c r="F653" t="s">
        <v>274</v>
      </c>
      <c r="G653" t="s">
        <v>296</v>
      </c>
      <c r="H653" t="s">
        <v>278</v>
      </c>
      <c r="I653" t="s">
        <v>165</v>
      </c>
      <c r="J653">
        <v>3.52</v>
      </c>
    </row>
    <row r="654" spans="1:10">
      <c r="A654">
        <v>10981</v>
      </c>
      <c r="B654" t="s">
        <v>796</v>
      </c>
      <c r="C654" t="s">
        <v>797</v>
      </c>
      <c r="D654" t="s">
        <v>354</v>
      </c>
      <c r="E654" t="s">
        <v>638</v>
      </c>
      <c r="F654" t="s">
        <v>274</v>
      </c>
      <c r="G654" t="s">
        <v>276</v>
      </c>
      <c r="H654" t="s">
        <v>278</v>
      </c>
      <c r="I654" t="s">
        <v>170</v>
      </c>
      <c r="J654">
        <v>2.9</v>
      </c>
    </row>
    <row r="655" spans="1:10">
      <c r="A655">
        <v>10981</v>
      </c>
      <c r="B655" t="s">
        <v>796</v>
      </c>
      <c r="C655" t="s">
        <v>797</v>
      </c>
      <c r="D655" t="s">
        <v>354</v>
      </c>
      <c r="E655" t="s">
        <v>638</v>
      </c>
      <c r="F655" t="s">
        <v>274</v>
      </c>
      <c r="G655" t="s">
        <v>276</v>
      </c>
      <c r="H655" t="s">
        <v>280</v>
      </c>
      <c r="I655" t="s">
        <v>211</v>
      </c>
      <c r="J655">
        <v>1.87</v>
      </c>
    </row>
    <row r="656" spans="1:10">
      <c r="A656">
        <v>10981</v>
      </c>
      <c r="B656" t="s">
        <v>796</v>
      </c>
      <c r="C656" t="s">
        <v>797</v>
      </c>
      <c r="D656" t="s">
        <v>354</v>
      </c>
      <c r="E656" t="s">
        <v>638</v>
      </c>
      <c r="F656" t="s">
        <v>274</v>
      </c>
      <c r="G656" t="s">
        <v>276</v>
      </c>
      <c r="H656" t="s">
        <v>278</v>
      </c>
      <c r="I656" t="s">
        <v>219</v>
      </c>
      <c r="J656">
        <v>3.16</v>
      </c>
    </row>
    <row r="657" spans="1:10">
      <c r="A657">
        <v>10981</v>
      </c>
      <c r="B657" t="s">
        <v>796</v>
      </c>
      <c r="C657" t="s">
        <v>797</v>
      </c>
      <c r="D657" t="s">
        <v>354</v>
      </c>
      <c r="E657" t="s">
        <v>638</v>
      </c>
      <c r="F657" t="s">
        <v>274</v>
      </c>
      <c r="G657" t="s">
        <v>283</v>
      </c>
      <c r="H657" t="s">
        <v>278</v>
      </c>
      <c r="I657" t="s">
        <v>220</v>
      </c>
      <c r="J657">
        <v>2.15</v>
      </c>
    </row>
    <row r="658" spans="1:10">
      <c r="A658">
        <v>10981</v>
      </c>
      <c r="B658" t="s">
        <v>796</v>
      </c>
      <c r="C658" t="s">
        <v>797</v>
      </c>
      <c r="D658" t="s">
        <v>354</v>
      </c>
      <c r="E658" t="s">
        <v>638</v>
      </c>
      <c r="F658" t="s">
        <v>274</v>
      </c>
      <c r="G658" t="s">
        <v>283</v>
      </c>
      <c r="H658" t="s">
        <v>280</v>
      </c>
      <c r="I658" t="s">
        <v>225</v>
      </c>
      <c r="J658">
        <v>1.57</v>
      </c>
    </row>
    <row r="659" spans="1:10">
      <c r="A659">
        <v>11040</v>
      </c>
      <c r="B659" t="s">
        <v>560</v>
      </c>
      <c r="C659" t="s">
        <v>382</v>
      </c>
      <c r="D659" t="s">
        <v>383</v>
      </c>
      <c r="E659" t="s">
        <v>335</v>
      </c>
      <c r="F659" t="s">
        <v>274</v>
      </c>
      <c r="G659" t="s">
        <v>283</v>
      </c>
      <c r="H659" t="s">
        <v>280</v>
      </c>
      <c r="I659" t="s">
        <v>16</v>
      </c>
      <c r="J659">
        <v>1.5</v>
      </c>
    </row>
    <row r="660" spans="1:10">
      <c r="A660">
        <v>11040</v>
      </c>
      <c r="B660" t="s">
        <v>560</v>
      </c>
      <c r="C660" t="s">
        <v>382</v>
      </c>
      <c r="D660" t="s">
        <v>383</v>
      </c>
      <c r="E660" t="s">
        <v>335</v>
      </c>
      <c r="F660" t="s">
        <v>274</v>
      </c>
      <c r="G660" t="s">
        <v>283</v>
      </c>
      <c r="H660" t="s">
        <v>280</v>
      </c>
      <c r="I660" t="s">
        <v>42</v>
      </c>
      <c r="J660">
        <v>1.1100000000000001</v>
      </c>
    </row>
    <row r="661" spans="1:10">
      <c r="A661">
        <v>11040</v>
      </c>
      <c r="B661" t="s">
        <v>560</v>
      </c>
      <c r="C661" t="s">
        <v>382</v>
      </c>
      <c r="D661" t="s">
        <v>383</v>
      </c>
      <c r="E661" t="s">
        <v>335</v>
      </c>
      <c r="F661" t="s">
        <v>274</v>
      </c>
      <c r="G661" t="s">
        <v>276</v>
      </c>
      <c r="H661" t="s">
        <v>278</v>
      </c>
      <c r="I661" t="s">
        <v>57</v>
      </c>
      <c r="J661">
        <v>3.75</v>
      </c>
    </row>
    <row r="662" spans="1:10">
      <c r="A662">
        <v>11040</v>
      </c>
      <c r="B662" t="s">
        <v>560</v>
      </c>
      <c r="C662" t="s">
        <v>382</v>
      </c>
      <c r="D662" t="s">
        <v>383</v>
      </c>
      <c r="E662" t="s">
        <v>335</v>
      </c>
      <c r="F662" t="s">
        <v>274</v>
      </c>
      <c r="G662" t="s">
        <v>276</v>
      </c>
      <c r="H662" t="s">
        <v>278</v>
      </c>
      <c r="I662" t="s">
        <v>74</v>
      </c>
      <c r="J662">
        <v>3.16</v>
      </c>
    </row>
    <row r="663" spans="1:10">
      <c r="A663">
        <v>11040</v>
      </c>
      <c r="B663" t="s">
        <v>560</v>
      </c>
      <c r="C663" t="s">
        <v>382</v>
      </c>
      <c r="D663" t="s">
        <v>383</v>
      </c>
      <c r="E663" t="s">
        <v>335</v>
      </c>
      <c r="F663" t="s">
        <v>274</v>
      </c>
      <c r="G663" t="s">
        <v>283</v>
      </c>
      <c r="H663" t="s">
        <v>280</v>
      </c>
      <c r="I663" t="s">
        <v>90</v>
      </c>
      <c r="J663">
        <v>1.53</v>
      </c>
    </row>
    <row r="664" spans="1:10">
      <c r="A664">
        <v>11040</v>
      </c>
      <c r="B664" t="s">
        <v>560</v>
      </c>
      <c r="C664" t="s">
        <v>382</v>
      </c>
      <c r="D664" t="s">
        <v>383</v>
      </c>
      <c r="E664" t="s">
        <v>335</v>
      </c>
      <c r="F664" t="s">
        <v>274</v>
      </c>
      <c r="G664" t="s">
        <v>276</v>
      </c>
      <c r="H664" t="s">
        <v>278</v>
      </c>
      <c r="I664" t="s">
        <v>106</v>
      </c>
      <c r="J664">
        <v>3.19</v>
      </c>
    </row>
    <row r="665" spans="1:10">
      <c r="A665">
        <v>11040</v>
      </c>
      <c r="B665" t="s">
        <v>560</v>
      </c>
      <c r="C665" t="s">
        <v>382</v>
      </c>
      <c r="D665" t="s">
        <v>383</v>
      </c>
      <c r="E665" t="s">
        <v>335</v>
      </c>
      <c r="F665" t="s">
        <v>274</v>
      </c>
      <c r="G665" t="s">
        <v>276</v>
      </c>
      <c r="H665" t="s">
        <v>278</v>
      </c>
      <c r="I665" t="s">
        <v>108</v>
      </c>
      <c r="J665">
        <v>3.05</v>
      </c>
    </row>
    <row r="666" spans="1:10">
      <c r="A666">
        <v>11040</v>
      </c>
      <c r="B666" t="s">
        <v>560</v>
      </c>
      <c r="C666" t="s">
        <v>382</v>
      </c>
      <c r="D666" t="s">
        <v>383</v>
      </c>
      <c r="E666" t="s">
        <v>335</v>
      </c>
      <c r="F666" t="s">
        <v>274</v>
      </c>
      <c r="G666" t="s">
        <v>276</v>
      </c>
      <c r="H666" t="s">
        <v>278</v>
      </c>
      <c r="I666" t="s">
        <v>126</v>
      </c>
      <c r="J666">
        <v>2.08</v>
      </c>
    </row>
    <row r="667" spans="1:10">
      <c r="A667">
        <v>11040</v>
      </c>
      <c r="B667" t="s">
        <v>560</v>
      </c>
      <c r="C667" t="s">
        <v>382</v>
      </c>
      <c r="D667" t="s">
        <v>383</v>
      </c>
      <c r="E667" t="s">
        <v>335</v>
      </c>
      <c r="F667" t="s">
        <v>274</v>
      </c>
      <c r="G667" t="s">
        <v>276</v>
      </c>
      <c r="H667" t="s">
        <v>278</v>
      </c>
      <c r="I667" t="s">
        <v>170</v>
      </c>
      <c r="J667">
        <v>3.04</v>
      </c>
    </row>
    <row r="668" spans="1:10">
      <c r="A668">
        <v>11040</v>
      </c>
      <c r="B668" t="s">
        <v>560</v>
      </c>
      <c r="C668" t="s">
        <v>382</v>
      </c>
      <c r="D668" t="s">
        <v>383</v>
      </c>
      <c r="E668" t="s">
        <v>335</v>
      </c>
      <c r="F668" t="s">
        <v>274</v>
      </c>
      <c r="G668" t="s">
        <v>276</v>
      </c>
      <c r="H668" t="s">
        <v>278</v>
      </c>
      <c r="I668" t="s">
        <v>211</v>
      </c>
      <c r="J668">
        <v>3.23</v>
      </c>
    </row>
    <row r="669" spans="1:10">
      <c r="A669">
        <v>11040</v>
      </c>
      <c r="B669" t="s">
        <v>560</v>
      </c>
      <c r="C669" t="s">
        <v>382</v>
      </c>
      <c r="D669" t="s">
        <v>383</v>
      </c>
      <c r="E669" t="s">
        <v>335</v>
      </c>
      <c r="F669" t="s">
        <v>274</v>
      </c>
      <c r="G669" t="s">
        <v>276</v>
      </c>
      <c r="H669" t="s">
        <v>278</v>
      </c>
      <c r="I669" t="s">
        <v>219</v>
      </c>
      <c r="J669">
        <v>2.5499999999999998</v>
      </c>
    </row>
    <row r="670" spans="1:10">
      <c r="A670">
        <v>11040</v>
      </c>
      <c r="B670" t="s">
        <v>560</v>
      </c>
      <c r="C670" t="s">
        <v>382</v>
      </c>
      <c r="D670" t="s">
        <v>383</v>
      </c>
      <c r="E670" t="s">
        <v>335</v>
      </c>
      <c r="F670" t="s">
        <v>274</v>
      </c>
      <c r="G670" t="s">
        <v>283</v>
      </c>
      <c r="H670" t="s">
        <v>278</v>
      </c>
      <c r="I670" t="s">
        <v>247</v>
      </c>
      <c r="J670">
        <v>3.49</v>
      </c>
    </row>
    <row r="671" spans="1:10">
      <c r="A671">
        <v>11040</v>
      </c>
      <c r="B671" t="s">
        <v>560</v>
      </c>
      <c r="C671" t="s">
        <v>382</v>
      </c>
      <c r="D671" t="s">
        <v>383</v>
      </c>
      <c r="E671" t="s">
        <v>335</v>
      </c>
      <c r="F671" t="s">
        <v>274</v>
      </c>
      <c r="G671" t="s">
        <v>283</v>
      </c>
      <c r="H671" t="s">
        <v>280</v>
      </c>
      <c r="I671" t="s">
        <v>248</v>
      </c>
      <c r="J671">
        <v>1.55</v>
      </c>
    </row>
    <row r="672" spans="1:10">
      <c r="A672">
        <v>11227</v>
      </c>
      <c r="B672" t="s">
        <v>729</v>
      </c>
      <c r="C672" t="s">
        <v>716</v>
      </c>
      <c r="D672" t="s">
        <v>272</v>
      </c>
      <c r="E672" t="s">
        <v>335</v>
      </c>
      <c r="F672" t="s">
        <v>274</v>
      </c>
      <c r="G672" t="s">
        <v>283</v>
      </c>
      <c r="H672" t="s">
        <v>280</v>
      </c>
      <c r="I672" t="s">
        <v>4</v>
      </c>
      <c r="J672">
        <v>1.78</v>
      </c>
    </row>
    <row r="673" spans="1:10">
      <c r="A673">
        <v>11227</v>
      </c>
      <c r="B673" t="s">
        <v>729</v>
      </c>
      <c r="C673" t="s">
        <v>716</v>
      </c>
      <c r="D673" t="s">
        <v>272</v>
      </c>
      <c r="E673" t="s">
        <v>335</v>
      </c>
      <c r="F673" t="s">
        <v>274</v>
      </c>
      <c r="G673" t="s">
        <v>283</v>
      </c>
      <c r="H673" t="s">
        <v>280</v>
      </c>
      <c r="I673" t="s">
        <v>19</v>
      </c>
      <c r="J673">
        <v>1.1299999999999999</v>
      </c>
    </row>
    <row r="674" spans="1:10">
      <c r="A674">
        <v>11227</v>
      </c>
      <c r="B674" t="s">
        <v>729</v>
      </c>
      <c r="C674" t="s">
        <v>716</v>
      </c>
      <c r="D674" t="s">
        <v>272</v>
      </c>
      <c r="E674" t="s">
        <v>335</v>
      </c>
      <c r="F674" t="s">
        <v>274</v>
      </c>
      <c r="G674" t="s">
        <v>283</v>
      </c>
      <c r="H674" t="s">
        <v>280</v>
      </c>
      <c r="I674" t="s">
        <v>39</v>
      </c>
      <c r="J674">
        <v>1.71</v>
      </c>
    </row>
    <row r="675" spans="1:10">
      <c r="A675">
        <v>11227</v>
      </c>
      <c r="B675" t="s">
        <v>729</v>
      </c>
      <c r="C675" t="s">
        <v>716</v>
      </c>
      <c r="D675" t="s">
        <v>272</v>
      </c>
      <c r="E675" t="s">
        <v>335</v>
      </c>
      <c r="F675" t="s">
        <v>274</v>
      </c>
      <c r="G675" t="s">
        <v>283</v>
      </c>
      <c r="H675" t="s">
        <v>280</v>
      </c>
      <c r="I675" t="s">
        <v>42</v>
      </c>
      <c r="J675">
        <v>1.32</v>
      </c>
    </row>
    <row r="676" spans="1:10">
      <c r="A676">
        <v>11227</v>
      </c>
      <c r="B676" t="s">
        <v>729</v>
      </c>
      <c r="C676" t="s">
        <v>716</v>
      </c>
      <c r="D676" t="s">
        <v>272</v>
      </c>
      <c r="E676" t="s">
        <v>335</v>
      </c>
      <c r="F676" t="s">
        <v>274</v>
      </c>
      <c r="G676" t="s">
        <v>276</v>
      </c>
      <c r="H676" t="s">
        <v>278</v>
      </c>
      <c r="I676" t="s">
        <v>57</v>
      </c>
      <c r="J676">
        <v>2.17</v>
      </c>
    </row>
    <row r="677" spans="1:10">
      <c r="A677">
        <v>11227</v>
      </c>
      <c r="B677" t="s">
        <v>729</v>
      </c>
      <c r="C677" t="s">
        <v>716</v>
      </c>
      <c r="D677" t="s">
        <v>272</v>
      </c>
      <c r="E677" t="s">
        <v>335</v>
      </c>
      <c r="F677" t="s">
        <v>274</v>
      </c>
      <c r="G677" t="s">
        <v>283</v>
      </c>
      <c r="H677" t="s">
        <v>280</v>
      </c>
      <c r="I677" t="s">
        <v>58</v>
      </c>
      <c r="J677">
        <v>1.1000000000000001</v>
      </c>
    </row>
    <row r="678" spans="1:10">
      <c r="A678">
        <v>11227</v>
      </c>
      <c r="B678" t="s">
        <v>729</v>
      </c>
      <c r="C678" t="s">
        <v>716</v>
      </c>
      <c r="D678" t="s">
        <v>272</v>
      </c>
      <c r="E678" t="s">
        <v>335</v>
      </c>
      <c r="F678" t="s">
        <v>274</v>
      </c>
      <c r="G678" t="s">
        <v>276</v>
      </c>
      <c r="H678" t="s">
        <v>278</v>
      </c>
      <c r="I678" t="s">
        <v>74</v>
      </c>
      <c r="J678">
        <v>2.71</v>
      </c>
    </row>
    <row r="679" spans="1:10">
      <c r="A679">
        <v>11227</v>
      </c>
      <c r="B679" t="s">
        <v>729</v>
      </c>
      <c r="C679" t="s">
        <v>716</v>
      </c>
      <c r="D679" t="s">
        <v>272</v>
      </c>
      <c r="E679" t="s">
        <v>335</v>
      </c>
      <c r="F679" t="s">
        <v>274</v>
      </c>
      <c r="G679" t="s">
        <v>276</v>
      </c>
      <c r="H679" t="s">
        <v>278</v>
      </c>
      <c r="I679" t="s">
        <v>106</v>
      </c>
      <c r="J679">
        <v>3.53</v>
      </c>
    </row>
    <row r="680" spans="1:10">
      <c r="A680">
        <v>11227</v>
      </c>
      <c r="B680" t="s">
        <v>729</v>
      </c>
      <c r="C680" t="s">
        <v>716</v>
      </c>
      <c r="D680" t="s">
        <v>272</v>
      </c>
      <c r="E680" t="s">
        <v>335</v>
      </c>
      <c r="F680" t="s">
        <v>274</v>
      </c>
      <c r="G680" t="s">
        <v>276</v>
      </c>
      <c r="H680" t="s">
        <v>280</v>
      </c>
      <c r="I680" t="s">
        <v>108</v>
      </c>
      <c r="J680">
        <v>1.73</v>
      </c>
    </row>
    <row r="681" spans="1:10">
      <c r="A681">
        <v>11227</v>
      </c>
      <c r="B681" t="s">
        <v>729</v>
      </c>
      <c r="C681" t="s">
        <v>716</v>
      </c>
      <c r="D681" t="s">
        <v>272</v>
      </c>
      <c r="E681" t="s">
        <v>335</v>
      </c>
      <c r="F681" t="s">
        <v>274</v>
      </c>
      <c r="G681" t="s">
        <v>276</v>
      </c>
      <c r="H681" t="s">
        <v>278</v>
      </c>
      <c r="I681" t="s">
        <v>126</v>
      </c>
      <c r="J681">
        <v>2.25</v>
      </c>
    </row>
    <row r="682" spans="1:10">
      <c r="A682">
        <v>11227</v>
      </c>
      <c r="B682" t="s">
        <v>729</v>
      </c>
      <c r="C682" t="s">
        <v>716</v>
      </c>
      <c r="D682" t="s">
        <v>272</v>
      </c>
      <c r="E682" t="s">
        <v>335</v>
      </c>
      <c r="F682" t="s">
        <v>274</v>
      </c>
      <c r="G682" t="s">
        <v>276</v>
      </c>
      <c r="H682" t="s">
        <v>278</v>
      </c>
      <c r="I682" t="s">
        <v>170</v>
      </c>
      <c r="J682">
        <v>2.09</v>
      </c>
    </row>
    <row r="683" spans="1:10">
      <c r="A683">
        <v>11227</v>
      </c>
      <c r="B683" t="s">
        <v>729</v>
      </c>
      <c r="C683" t="s">
        <v>716</v>
      </c>
      <c r="D683" t="s">
        <v>272</v>
      </c>
      <c r="E683" t="s">
        <v>335</v>
      </c>
      <c r="F683" t="s">
        <v>274</v>
      </c>
      <c r="G683" t="s">
        <v>276</v>
      </c>
      <c r="H683" t="s">
        <v>280</v>
      </c>
      <c r="I683" t="s">
        <v>211</v>
      </c>
      <c r="J683">
        <v>1.37</v>
      </c>
    </row>
    <row r="684" spans="1:10">
      <c r="A684">
        <v>11227</v>
      </c>
      <c r="B684" t="s">
        <v>729</v>
      </c>
      <c r="C684" t="s">
        <v>716</v>
      </c>
      <c r="D684" t="s">
        <v>272</v>
      </c>
      <c r="E684" t="s">
        <v>335</v>
      </c>
      <c r="F684" t="s">
        <v>274</v>
      </c>
      <c r="G684" t="s">
        <v>276</v>
      </c>
      <c r="H684" t="s">
        <v>280</v>
      </c>
      <c r="I684" t="s">
        <v>219</v>
      </c>
      <c r="J684">
        <v>1.44</v>
      </c>
    </row>
    <row r="685" spans="1:10">
      <c r="A685">
        <v>11227</v>
      </c>
      <c r="B685" t="s">
        <v>729</v>
      </c>
      <c r="C685" t="s">
        <v>716</v>
      </c>
      <c r="D685" t="s">
        <v>272</v>
      </c>
      <c r="E685" t="s">
        <v>335</v>
      </c>
      <c r="F685" t="s">
        <v>274</v>
      </c>
      <c r="G685" t="s">
        <v>283</v>
      </c>
      <c r="H685" t="s">
        <v>280</v>
      </c>
      <c r="I685" t="s">
        <v>228</v>
      </c>
      <c r="J685">
        <v>1.67</v>
      </c>
    </row>
    <row r="686" spans="1:10">
      <c r="A686">
        <v>11472</v>
      </c>
      <c r="B686" t="s">
        <v>742</v>
      </c>
      <c r="C686" t="s">
        <v>596</v>
      </c>
      <c r="D686" t="s">
        <v>293</v>
      </c>
      <c r="E686" t="s">
        <v>335</v>
      </c>
      <c r="F686" t="s">
        <v>274</v>
      </c>
      <c r="G686" t="s">
        <v>283</v>
      </c>
      <c r="H686" t="s">
        <v>280</v>
      </c>
      <c r="I686" t="s">
        <v>8</v>
      </c>
      <c r="J686">
        <v>1.81</v>
      </c>
    </row>
    <row r="687" spans="1:10">
      <c r="A687">
        <v>11472</v>
      </c>
      <c r="B687" t="s">
        <v>742</v>
      </c>
      <c r="C687" t="s">
        <v>596</v>
      </c>
      <c r="D687" t="s">
        <v>293</v>
      </c>
      <c r="E687" t="s">
        <v>335</v>
      </c>
      <c r="F687" t="s">
        <v>274</v>
      </c>
      <c r="G687" t="s">
        <v>296</v>
      </c>
      <c r="H687" t="s">
        <v>278</v>
      </c>
      <c r="I687" t="s">
        <v>17</v>
      </c>
      <c r="J687">
        <v>2.2400000000000002</v>
      </c>
    </row>
    <row r="688" spans="1:10">
      <c r="A688">
        <v>11472</v>
      </c>
      <c r="B688" t="s">
        <v>742</v>
      </c>
      <c r="C688" t="s">
        <v>596</v>
      </c>
      <c r="D688" t="s">
        <v>293</v>
      </c>
      <c r="E688" t="s">
        <v>335</v>
      </c>
      <c r="F688" t="s">
        <v>274</v>
      </c>
      <c r="G688" t="s">
        <v>283</v>
      </c>
      <c r="H688" t="s">
        <v>280</v>
      </c>
      <c r="I688" t="s">
        <v>24</v>
      </c>
      <c r="J688">
        <v>1.98</v>
      </c>
    </row>
    <row r="689" spans="1:10">
      <c r="A689">
        <v>11472</v>
      </c>
      <c r="B689" t="s">
        <v>742</v>
      </c>
      <c r="C689" t="s">
        <v>596</v>
      </c>
      <c r="D689" t="s">
        <v>293</v>
      </c>
      <c r="E689" t="s">
        <v>335</v>
      </c>
      <c r="F689" t="s">
        <v>274</v>
      </c>
      <c r="G689" t="s">
        <v>283</v>
      </c>
      <c r="H689" t="s">
        <v>280</v>
      </c>
      <c r="I689" t="s">
        <v>25</v>
      </c>
      <c r="J689">
        <v>1.5</v>
      </c>
    </row>
    <row r="690" spans="1:10">
      <c r="A690">
        <v>11472</v>
      </c>
      <c r="B690" t="s">
        <v>742</v>
      </c>
      <c r="C690" t="s">
        <v>596</v>
      </c>
      <c r="D690" t="s">
        <v>293</v>
      </c>
      <c r="E690" t="s">
        <v>335</v>
      </c>
      <c r="F690" t="s">
        <v>274</v>
      </c>
      <c r="G690" t="s">
        <v>296</v>
      </c>
      <c r="H690" t="s">
        <v>280</v>
      </c>
      <c r="I690" t="s">
        <v>33</v>
      </c>
      <c r="J690">
        <v>1.61</v>
      </c>
    </row>
    <row r="691" spans="1:10">
      <c r="A691">
        <v>11472</v>
      </c>
      <c r="B691" t="s">
        <v>742</v>
      </c>
      <c r="C691" t="s">
        <v>596</v>
      </c>
      <c r="D691" t="s">
        <v>293</v>
      </c>
      <c r="E691" t="s">
        <v>335</v>
      </c>
      <c r="F691" t="s">
        <v>274</v>
      </c>
      <c r="G691" t="s">
        <v>296</v>
      </c>
      <c r="H691" t="s">
        <v>278</v>
      </c>
      <c r="I691" t="s">
        <v>43</v>
      </c>
      <c r="J691">
        <v>2.68</v>
      </c>
    </row>
    <row r="692" spans="1:10">
      <c r="A692">
        <v>11472</v>
      </c>
      <c r="B692" t="s">
        <v>742</v>
      </c>
      <c r="C692" t="s">
        <v>596</v>
      </c>
      <c r="D692" t="s">
        <v>293</v>
      </c>
      <c r="E692" t="s">
        <v>335</v>
      </c>
      <c r="F692" t="s">
        <v>274</v>
      </c>
      <c r="G692" t="s">
        <v>296</v>
      </c>
      <c r="H692" t="s">
        <v>280</v>
      </c>
      <c r="I692" t="s">
        <v>47</v>
      </c>
      <c r="J692">
        <v>1.71</v>
      </c>
    </row>
    <row r="693" spans="1:10">
      <c r="A693">
        <v>11472</v>
      </c>
      <c r="B693" t="s">
        <v>742</v>
      </c>
      <c r="C693" t="s">
        <v>596</v>
      </c>
      <c r="D693" t="s">
        <v>293</v>
      </c>
      <c r="E693" t="s">
        <v>335</v>
      </c>
      <c r="F693" t="s">
        <v>274</v>
      </c>
      <c r="G693" t="s">
        <v>276</v>
      </c>
      <c r="H693" t="s">
        <v>280</v>
      </c>
      <c r="I693" t="s">
        <v>57</v>
      </c>
      <c r="J693">
        <v>1.58</v>
      </c>
    </row>
    <row r="694" spans="1:10">
      <c r="A694">
        <v>11472</v>
      </c>
      <c r="B694" t="s">
        <v>742</v>
      </c>
      <c r="C694" t="s">
        <v>596</v>
      </c>
      <c r="D694" t="s">
        <v>293</v>
      </c>
      <c r="E694" t="s">
        <v>335</v>
      </c>
      <c r="F694" t="s">
        <v>274</v>
      </c>
      <c r="G694" t="s">
        <v>276</v>
      </c>
      <c r="H694" t="s">
        <v>280</v>
      </c>
      <c r="I694" t="s">
        <v>74</v>
      </c>
      <c r="J694">
        <v>1.27</v>
      </c>
    </row>
    <row r="695" spans="1:10">
      <c r="A695">
        <v>11472</v>
      </c>
      <c r="B695" t="s">
        <v>742</v>
      </c>
      <c r="C695" t="s">
        <v>596</v>
      </c>
      <c r="D695" t="s">
        <v>293</v>
      </c>
      <c r="E695" t="s">
        <v>335</v>
      </c>
      <c r="F695" t="s">
        <v>274</v>
      </c>
      <c r="G695" t="s">
        <v>283</v>
      </c>
      <c r="H695" t="s">
        <v>280</v>
      </c>
      <c r="I695" t="s">
        <v>90</v>
      </c>
      <c r="J695">
        <v>1.38</v>
      </c>
    </row>
    <row r="696" spans="1:10">
      <c r="A696">
        <v>11472</v>
      </c>
      <c r="B696" t="s">
        <v>742</v>
      </c>
      <c r="C696" t="s">
        <v>596</v>
      </c>
      <c r="D696" t="s">
        <v>293</v>
      </c>
      <c r="E696" t="s">
        <v>335</v>
      </c>
      <c r="F696" t="s">
        <v>274</v>
      </c>
      <c r="G696" t="s">
        <v>296</v>
      </c>
      <c r="H696" t="s">
        <v>278</v>
      </c>
      <c r="I696" t="s">
        <v>94</v>
      </c>
      <c r="J696">
        <v>3.23</v>
      </c>
    </row>
    <row r="697" spans="1:10">
      <c r="A697">
        <v>11472</v>
      </c>
      <c r="B697" t="s">
        <v>742</v>
      </c>
      <c r="C697" t="s">
        <v>596</v>
      </c>
      <c r="D697" t="s">
        <v>293</v>
      </c>
      <c r="E697" t="s">
        <v>335</v>
      </c>
      <c r="F697" t="s">
        <v>274</v>
      </c>
      <c r="G697" t="s">
        <v>276</v>
      </c>
      <c r="H697" t="s">
        <v>278</v>
      </c>
      <c r="I697" t="s">
        <v>106</v>
      </c>
      <c r="J697">
        <v>3.6</v>
      </c>
    </row>
    <row r="698" spans="1:10">
      <c r="A698">
        <v>11472</v>
      </c>
      <c r="B698" t="s">
        <v>742</v>
      </c>
      <c r="C698" t="s">
        <v>596</v>
      </c>
      <c r="D698" t="s">
        <v>293</v>
      </c>
      <c r="E698" t="s">
        <v>335</v>
      </c>
      <c r="F698" t="s">
        <v>274</v>
      </c>
      <c r="G698" t="s">
        <v>276</v>
      </c>
      <c r="H698" t="s">
        <v>280</v>
      </c>
      <c r="I698" t="s">
        <v>108</v>
      </c>
      <c r="J698">
        <v>1.57</v>
      </c>
    </row>
    <row r="699" spans="1:10">
      <c r="A699">
        <v>11472</v>
      </c>
      <c r="B699" t="s">
        <v>742</v>
      </c>
      <c r="C699" t="s">
        <v>596</v>
      </c>
      <c r="D699" t="s">
        <v>293</v>
      </c>
      <c r="E699" t="s">
        <v>335</v>
      </c>
      <c r="F699" t="s">
        <v>274</v>
      </c>
      <c r="G699" t="s">
        <v>276</v>
      </c>
      <c r="H699" t="s">
        <v>278</v>
      </c>
      <c r="I699" t="s">
        <v>126</v>
      </c>
      <c r="J699">
        <v>3.63</v>
      </c>
    </row>
    <row r="700" spans="1:10">
      <c r="A700">
        <v>11472</v>
      </c>
      <c r="B700" t="s">
        <v>742</v>
      </c>
      <c r="C700" t="s">
        <v>596</v>
      </c>
      <c r="D700" t="s">
        <v>293</v>
      </c>
      <c r="E700" t="s">
        <v>335</v>
      </c>
      <c r="F700" t="s">
        <v>274</v>
      </c>
      <c r="G700" t="s">
        <v>283</v>
      </c>
      <c r="H700" t="s">
        <v>280</v>
      </c>
      <c r="I700" t="s">
        <v>152</v>
      </c>
      <c r="J700">
        <v>1.35</v>
      </c>
    </row>
    <row r="701" spans="1:10">
      <c r="A701">
        <v>11472</v>
      </c>
      <c r="B701" t="s">
        <v>742</v>
      </c>
      <c r="C701" t="s">
        <v>596</v>
      </c>
      <c r="D701" t="s">
        <v>293</v>
      </c>
      <c r="E701" t="s">
        <v>335</v>
      </c>
      <c r="F701" t="s">
        <v>274</v>
      </c>
      <c r="G701" t="s">
        <v>296</v>
      </c>
      <c r="H701" t="s">
        <v>280</v>
      </c>
      <c r="I701" t="s">
        <v>157</v>
      </c>
      <c r="J701">
        <v>1.25</v>
      </c>
    </row>
    <row r="702" spans="1:10">
      <c r="A702">
        <v>11472</v>
      </c>
      <c r="B702" t="s">
        <v>742</v>
      </c>
      <c r="C702" t="s">
        <v>596</v>
      </c>
      <c r="D702" t="s">
        <v>293</v>
      </c>
      <c r="E702" t="s">
        <v>335</v>
      </c>
      <c r="F702" t="s">
        <v>274</v>
      </c>
      <c r="G702" t="s">
        <v>296</v>
      </c>
      <c r="H702" t="s">
        <v>278</v>
      </c>
      <c r="I702" t="s">
        <v>164</v>
      </c>
      <c r="J702">
        <v>2.73</v>
      </c>
    </row>
    <row r="703" spans="1:10">
      <c r="A703">
        <v>11472</v>
      </c>
      <c r="B703" t="s">
        <v>742</v>
      </c>
      <c r="C703" t="s">
        <v>596</v>
      </c>
      <c r="D703" t="s">
        <v>293</v>
      </c>
      <c r="E703" t="s">
        <v>335</v>
      </c>
      <c r="F703" t="s">
        <v>274</v>
      </c>
      <c r="G703" t="s">
        <v>296</v>
      </c>
      <c r="H703" t="s">
        <v>280</v>
      </c>
      <c r="I703" t="s">
        <v>165</v>
      </c>
      <c r="J703">
        <v>1.3</v>
      </c>
    </row>
    <row r="704" spans="1:10">
      <c r="A704">
        <v>11472</v>
      </c>
      <c r="B704" t="s">
        <v>742</v>
      </c>
      <c r="C704" t="s">
        <v>596</v>
      </c>
      <c r="D704" t="s">
        <v>293</v>
      </c>
      <c r="E704" t="s">
        <v>335</v>
      </c>
      <c r="F704" t="s">
        <v>274</v>
      </c>
      <c r="G704" t="s">
        <v>276</v>
      </c>
      <c r="H704" t="s">
        <v>280</v>
      </c>
      <c r="I704" t="s">
        <v>170</v>
      </c>
      <c r="J704">
        <v>1.1100000000000001</v>
      </c>
    </row>
    <row r="705" spans="1:10">
      <c r="A705">
        <v>11472</v>
      </c>
      <c r="B705" t="s">
        <v>742</v>
      </c>
      <c r="C705" t="s">
        <v>596</v>
      </c>
      <c r="D705" t="s">
        <v>293</v>
      </c>
      <c r="E705" t="s">
        <v>335</v>
      </c>
      <c r="F705" t="s">
        <v>274</v>
      </c>
      <c r="G705" t="s">
        <v>283</v>
      </c>
      <c r="H705" t="s">
        <v>280</v>
      </c>
      <c r="I705" t="s">
        <v>171</v>
      </c>
      <c r="J705">
        <v>1.63</v>
      </c>
    </row>
    <row r="706" spans="1:10">
      <c r="A706">
        <v>11472</v>
      </c>
      <c r="B706" t="s">
        <v>742</v>
      </c>
      <c r="C706" t="s">
        <v>596</v>
      </c>
      <c r="D706" t="s">
        <v>293</v>
      </c>
      <c r="E706" t="s">
        <v>335</v>
      </c>
      <c r="F706" t="s">
        <v>274</v>
      </c>
      <c r="G706" t="s">
        <v>283</v>
      </c>
      <c r="H706" t="s">
        <v>280</v>
      </c>
      <c r="I706" t="s">
        <v>174</v>
      </c>
      <c r="J706">
        <v>1.36</v>
      </c>
    </row>
    <row r="707" spans="1:10">
      <c r="A707">
        <v>11472</v>
      </c>
      <c r="B707" t="s">
        <v>742</v>
      </c>
      <c r="C707" t="s">
        <v>596</v>
      </c>
      <c r="D707" t="s">
        <v>293</v>
      </c>
      <c r="E707" t="s">
        <v>335</v>
      </c>
      <c r="F707" t="s">
        <v>274</v>
      </c>
      <c r="G707" t="s">
        <v>276</v>
      </c>
      <c r="H707" t="s">
        <v>280</v>
      </c>
      <c r="I707" t="s">
        <v>211</v>
      </c>
      <c r="J707">
        <v>1.04</v>
      </c>
    </row>
    <row r="708" spans="1:10">
      <c r="A708">
        <v>11472</v>
      </c>
      <c r="B708" t="s">
        <v>742</v>
      </c>
      <c r="C708" t="s">
        <v>596</v>
      </c>
      <c r="D708" t="s">
        <v>293</v>
      </c>
      <c r="E708" t="s">
        <v>335</v>
      </c>
      <c r="F708" t="s">
        <v>274</v>
      </c>
      <c r="G708" t="s">
        <v>276</v>
      </c>
      <c r="H708" t="s">
        <v>278</v>
      </c>
      <c r="I708" t="s">
        <v>219</v>
      </c>
      <c r="J708">
        <v>2.17</v>
      </c>
    </row>
    <row r="709" spans="1:10">
      <c r="A709">
        <v>11472</v>
      </c>
      <c r="B709" t="s">
        <v>742</v>
      </c>
      <c r="C709" t="s">
        <v>596</v>
      </c>
      <c r="D709" t="s">
        <v>293</v>
      </c>
      <c r="E709" t="s">
        <v>335</v>
      </c>
      <c r="F709" t="s">
        <v>274</v>
      </c>
      <c r="G709" t="s">
        <v>283</v>
      </c>
      <c r="H709" t="s">
        <v>280</v>
      </c>
      <c r="I709" t="s">
        <v>248</v>
      </c>
      <c r="J709">
        <v>1.23</v>
      </c>
    </row>
    <row r="710" spans="1:10">
      <c r="A710">
        <v>12430</v>
      </c>
      <c r="B710" t="s">
        <v>684</v>
      </c>
      <c r="C710" t="s">
        <v>271</v>
      </c>
      <c r="D710" t="s">
        <v>272</v>
      </c>
      <c r="E710" t="s">
        <v>273</v>
      </c>
      <c r="F710" t="s">
        <v>274</v>
      </c>
      <c r="G710" t="s">
        <v>276</v>
      </c>
      <c r="H710" t="s">
        <v>278</v>
      </c>
      <c r="I710" t="s">
        <v>57</v>
      </c>
      <c r="J710">
        <v>3.74</v>
      </c>
    </row>
    <row r="711" spans="1:10">
      <c r="A711">
        <v>12430</v>
      </c>
      <c r="B711" t="s">
        <v>684</v>
      </c>
      <c r="C711" t="s">
        <v>271</v>
      </c>
      <c r="D711" t="s">
        <v>272</v>
      </c>
      <c r="E711" t="s">
        <v>273</v>
      </c>
      <c r="F711" t="s">
        <v>274</v>
      </c>
      <c r="G711" t="s">
        <v>276</v>
      </c>
      <c r="H711" t="s">
        <v>278</v>
      </c>
      <c r="I711" t="s">
        <v>74</v>
      </c>
      <c r="J711">
        <v>3.39</v>
      </c>
    </row>
    <row r="712" spans="1:10">
      <c r="A712">
        <v>12430</v>
      </c>
      <c r="B712" t="s">
        <v>684</v>
      </c>
      <c r="C712" t="s">
        <v>271</v>
      </c>
      <c r="D712" t="s">
        <v>272</v>
      </c>
      <c r="E712" t="s">
        <v>273</v>
      </c>
      <c r="F712" t="s">
        <v>274</v>
      </c>
      <c r="G712" t="s">
        <v>276</v>
      </c>
      <c r="H712" t="s">
        <v>278</v>
      </c>
      <c r="I712" t="s">
        <v>106</v>
      </c>
      <c r="J712">
        <v>3.51</v>
      </c>
    </row>
    <row r="713" spans="1:10">
      <c r="A713">
        <v>12430</v>
      </c>
      <c r="B713" t="s">
        <v>684</v>
      </c>
      <c r="C713" t="s">
        <v>271</v>
      </c>
      <c r="D713" t="s">
        <v>272</v>
      </c>
      <c r="E713" t="s">
        <v>273</v>
      </c>
      <c r="F713" t="s">
        <v>274</v>
      </c>
      <c r="G713" t="s">
        <v>276</v>
      </c>
      <c r="H713" t="s">
        <v>280</v>
      </c>
      <c r="I713" t="s">
        <v>108</v>
      </c>
      <c r="J713">
        <v>1.33</v>
      </c>
    </row>
    <row r="714" spans="1:10">
      <c r="A714">
        <v>12430</v>
      </c>
      <c r="B714" t="s">
        <v>684</v>
      </c>
      <c r="C714" t="s">
        <v>271</v>
      </c>
      <c r="D714" t="s">
        <v>272</v>
      </c>
      <c r="E714" t="s">
        <v>273</v>
      </c>
      <c r="F714" t="s">
        <v>274</v>
      </c>
      <c r="G714" t="s">
        <v>283</v>
      </c>
      <c r="H714" t="s">
        <v>280</v>
      </c>
      <c r="I714" t="s">
        <v>111</v>
      </c>
      <c r="J714">
        <v>1.81</v>
      </c>
    </row>
    <row r="715" spans="1:10">
      <c r="A715">
        <v>12430</v>
      </c>
      <c r="B715" t="s">
        <v>684</v>
      </c>
      <c r="C715" t="s">
        <v>271</v>
      </c>
      <c r="D715" t="s">
        <v>272</v>
      </c>
      <c r="E715" t="s">
        <v>273</v>
      </c>
      <c r="F715" t="s">
        <v>274</v>
      </c>
      <c r="G715" t="s">
        <v>276</v>
      </c>
      <c r="H715" t="s">
        <v>278</v>
      </c>
      <c r="I715" t="s">
        <v>126</v>
      </c>
      <c r="J715">
        <v>2.2799999999999998</v>
      </c>
    </row>
    <row r="716" spans="1:10">
      <c r="A716">
        <v>12430</v>
      </c>
      <c r="B716" t="s">
        <v>684</v>
      </c>
      <c r="C716" t="s">
        <v>271</v>
      </c>
      <c r="D716" t="s">
        <v>272</v>
      </c>
      <c r="E716" t="s">
        <v>273</v>
      </c>
      <c r="F716" t="s">
        <v>274</v>
      </c>
      <c r="G716" t="s">
        <v>283</v>
      </c>
      <c r="H716" t="s">
        <v>280</v>
      </c>
      <c r="I716" t="s">
        <v>152</v>
      </c>
      <c r="J716">
        <v>1.91</v>
      </c>
    </row>
    <row r="717" spans="1:10">
      <c r="A717">
        <v>12430</v>
      </c>
      <c r="B717" t="s">
        <v>684</v>
      </c>
      <c r="C717" t="s">
        <v>271</v>
      </c>
      <c r="D717" t="s">
        <v>272</v>
      </c>
      <c r="E717" t="s">
        <v>273</v>
      </c>
      <c r="F717" t="s">
        <v>274</v>
      </c>
      <c r="G717" t="s">
        <v>276</v>
      </c>
      <c r="H717" t="s">
        <v>280</v>
      </c>
      <c r="I717" t="s">
        <v>170</v>
      </c>
      <c r="J717">
        <v>1.68</v>
      </c>
    </row>
    <row r="718" spans="1:10">
      <c r="A718">
        <v>12430</v>
      </c>
      <c r="B718" t="s">
        <v>684</v>
      </c>
      <c r="C718" t="s">
        <v>271</v>
      </c>
      <c r="D718" t="s">
        <v>272</v>
      </c>
      <c r="E718" t="s">
        <v>273</v>
      </c>
      <c r="F718" t="s">
        <v>274</v>
      </c>
      <c r="G718" t="s">
        <v>283</v>
      </c>
      <c r="H718" t="s">
        <v>280</v>
      </c>
      <c r="I718" t="s">
        <v>189</v>
      </c>
      <c r="J718">
        <v>1.95</v>
      </c>
    </row>
    <row r="719" spans="1:10">
      <c r="A719">
        <v>12430</v>
      </c>
      <c r="B719" t="s">
        <v>684</v>
      </c>
      <c r="C719" t="s">
        <v>271</v>
      </c>
      <c r="D719" t="s">
        <v>272</v>
      </c>
      <c r="E719" t="s">
        <v>273</v>
      </c>
      <c r="F719" t="s">
        <v>274</v>
      </c>
      <c r="G719" t="s">
        <v>283</v>
      </c>
      <c r="H719" t="s">
        <v>280</v>
      </c>
      <c r="I719" t="s">
        <v>194</v>
      </c>
      <c r="J719">
        <v>1.06</v>
      </c>
    </row>
    <row r="720" spans="1:10">
      <c r="A720">
        <v>12430</v>
      </c>
      <c r="B720" t="s">
        <v>684</v>
      </c>
      <c r="C720" t="s">
        <v>271</v>
      </c>
      <c r="D720" t="s">
        <v>272</v>
      </c>
      <c r="E720" t="s">
        <v>273</v>
      </c>
      <c r="F720" t="s">
        <v>274</v>
      </c>
      <c r="G720" t="s">
        <v>276</v>
      </c>
      <c r="H720" t="s">
        <v>278</v>
      </c>
      <c r="I720" t="s">
        <v>211</v>
      </c>
      <c r="J720">
        <v>3.92</v>
      </c>
    </row>
    <row r="721" spans="1:10">
      <c r="A721">
        <v>12430</v>
      </c>
      <c r="B721" t="s">
        <v>684</v>
      </c>
      <c r="C721" t="s">
        <v>271</v>
      </c>
      <c r="D721" t="s">
        <v>272</v>
      </c>
      <c r="E721" t="s">
        <v>273</v>
      </c>
      <c r="F721" t="s">
        <v>274</v>
      </c>
      <c r="G721" t="s">
        <v>276</v>
      </c>
      <c r="H721" t="s">
        <v>278</v>
      </c>
      <c r="I721" t="s">
        <v>219</v>
      </c>
      <c r="J721">
        <v>3.89</v>
      </c>
    </row>
    <row r="722" spans="1:10">
      <c r="A722">
        <v>12743</v>
      </c>
      <c r="B722" t="s">
        <v>352</v>
      </c>
      <c r="C722" t="s">
        <v>353</v>
      </c>
      <c r="D722" t="s">
        <v>354</v>
      </c>
      <c r="E722" t="s">
        <v>355</v>
      </c>
      <c r="F722" t="s">
        <v>274</v>
      </c>
      <c r="G722" t="s">
        <v>283</v>
      </c>
      <c r="H722" t="s">
        <v>278</v>
      </c>
      <c r="I722" t="s">
        <v>8</v>
      </c>
      <c r="J722">
        <v>3.41</v>
      </c>
    </row>
    <row r="723" spans="1:10">
      <c r="A723">
        <v>12743</v>
      </c>
      <c r="B723" t="s">
        <v>352</v>
      </c>
      <c r="C723" t="s">
        <v>353</v>
      </c>
      <c r="D723" t="s">
        <v>354</v>
      </c>
      <c r="E723" t="s">
        <v>355</v>
      </c>
      <c r="F723" t="s">
        <v>274</v>
      </c>
      <c r="G723" t="s">
        <v>296</v>
      </c>
      <c r="H723" t="s">
        <v>278</v>
      </c>
      <c r="I723" t="s">
        <v>17</v>
      </c>
      <c r="J723">
        <v>3.04</v>
      </c>
    </row>
    <row r="724" spans="1:10">
      <c r="A724">
        <v>12743</v>
      </c>
      <c r="B724" t="s">
        <v>352</v>
      </c>
      <c r="C724" t="s">
        <v>353</v>
      </c>
      <c r="D724" t="s">
        <v>354</v>
      </c>
      <c r="E724" t="s">
        <v>355</v>
      </c>
      <c r="F724" t="s">
        <v>274</v>
      </c>
      <c r="G724" t="s">
        <v>296</v>
      </c>
      <c r="H724" t="s">
        <v>278</v>
      </c>
      <c r="I724" t="s">
        <v>33</v>
      </c>
      <c r="J724">
        <v>3.64</v>
      </c>
    </row>
    <row r="725" spans="1:10">
      <c r="A725">
        <v>12743</v>
      </c>
      <c r="B725" t="s">
        <v>352</v>
      </c>
      <c r="C725" t="s">
        <v>353</v>
      </c>
      <c r="D725" t="s">
        <v>354</v>
      </c>
      <c r="E725" t="s">
        <v>355</v>
      </c>
      <c r="F725" t="s">
        <v>274</v>
      </c>
      <c r="G725" t="s">
        <v>296</v>
      </c>
      <c r="H725" t="s">
        <v>280</v>
      </c>
      <c r="I725" t="s">
        <v>43</v>
      </c>
      <c r="J725">
        <v>1.44</v>
      </c>
    </row>
    <row r="726" spans="1:10">
      <c r="A726">
        <v>12743</v>
      </c>
      <c r="B726" t="s">
        <v>352</v>
      </c>
      <c r="C726" t="s">
        <v>353</v>
      </c>
      <c r="D726" t="s">
        <v>354</v>
      </c>
      <c r="E726" t="s">
        <v>355</v>
      </c>
      <c r="F726" t="s">
        <v>274</v>
      </c>
      <c r="G726" t="s">
        <v>296</v>
      </c>
      <c r="H726" t="s">
        <v>278</v>
      </c>
      <c r="I726" t="s">
        <v>47</v>
      </c>
      <c r="J726">
        <v>2.38</v>
      </c>
    </row>
    <row r="727" spans="1:10">
      <c r="A727">
        <v>12743</v>
      </c>
      <c r="B727" t="s">
        <v>352</v>
      </c>
      <c r="C727" t="s">
        <v>353</v>
      </c>
      <c r="D727" t="s">
        <v>354</v>
      </c>
      <c r="E727" t="s">
        <v>355</v>
      </c>
      <c r="F727" t="s">
        <v>274</v>
      </c>
      <c r="G727" t="s">
        <v>283</v>
      </c>
      <c r="H727" t="s">
        <v>278</v>
      </c>
      <c r="I727" t="s">
        <v>48</v>
      </c>
      <c r="J727">
        <v>2.34</v>
      </c>
    </row>
    <row r="728" spans="1:10">
      <c r="A728">
        <v>12743</v>
      </c>
      <c r="B728" t="s">
        <v>352</v>
      </c>
      <c r="C728" t="s">
        <v>353</v>
      </c>
      <c r="D728" t="s">
        <v>354</v>
      </c>
      <c r="E728" t="s">
        <v>355</v>
      </c>
      <c r="F728" t="s">
        <v>274</v>
      </c>
      <c r="G728" t="s">
        <v>276</v>
      </c>
      <c r="H728" t="s">
        <v>278</v>
      </c>
      <c r="I728" t="s">
        <v>57</v>
      </c>
      <c r="J728">
        <v>2.31</v>
      </c>
    </row>
    <row r="729" spans="1:10">
      <c r="A729">
        <v>12743</v>
      </c>
      <c r="B729" t="s">
        <v>352</v>
      </c>
      <c r="C729" t="s">
        <v>353</v>
      </c>
      <c r="D729" t="s">
        <v>354</v>
      </c>
      <c r="E729" t="s">
        <v>355</v>
      </c>
      <c r="F729" t="s">
        <v>274</v>
      </c>
      <c r="G729" t="s">
        <v>276</v>
      </c>
      <c r="H729" t="s">
        <v>280</v>
      </c>
      <c r="I729" t="s">
        <v>74</v>
      </c>
      <c r="J729">
        <v>1.32</v>
      </c>
    </row>
    <row r="730" spans="1:10">
      <c r="A730">
        <v>12743</v>
      </c>
      <c r="B730" t="s">
        <v>352</v>
      </c>
      <c r="C730" t="s">
        <v>353</v>
      </c>
      <c r="D730" t="s">
        <v>354</v>
      </c>
      <c r="E730" t="s">
        <v>355</v>
      </c>
      <c r="F730" t="s">
        <v>274</v>
      </c>
      <c r="G730" t="s">
        <v>296</v>
      </c>
      <c r="H730" t="s">
        <v>278</v>
      </c>
      <c r="I730" t="s">
        <v>94</v>
      </c>
      <c r="J730">
        <v>2.0299999999999998</v>
      </c>
    </row>
    <row r="731" spans="1:10">
      <c r="A731">
        <v>12743</v>
      </c>
      <c r="B731" t="s">
        <v>352</v>
      </c>
      <c r="C731" t="s">
        <v>353</v>
      </c>
      <c r="D731" t="s">
        <v>354</v>
      </c>
      <c r="E731" t="s">
        <v>355</v>
      </c>
      <c r="F731" t="s">
        <v>274</v>
      </c>
      <c r="G731" t="s">
        <v>283</v>
      </c>
      <c r="H731" t="s">
        <v>278</v>
      </c>
      <c r="I731" t="s">
        <v>100</v>
      </c>
      <c r="J731">
        <v>2.88</v>
      </c>
    </row>
    <row r="732" spans="1:10">
      <c r="A732">
        <v>12743</v>
      </c>
      <c r="B732" t="s">
        <v>352</v>
      </c>
      <c r="C732" t="s">
        <v>353</v>
      </c>
      <c r="D732" t="s">
        <v>354</v>
      </c>
      <c r="E732" t="s">
        <v>355</v>
      </c>
      <c r="F732" t="s">
        <v>274</v>
      </c>
      <c r="G732" t="s">
        <v>276</v>
      </c>
      <c r="H732" t="s">
        <v>280</v>
      </c>
      <c r="I732" t="s">
        <v>106</v>
      </c>
      <c r="J732">
        <v>1.77</v>
      </c>
    </row>
    <row r="733" spans="1:10">
      <c r="A733">
        <v>12743</v>
      </c>
      <c r="B733" t="s">
        <v>352</v>
      </c>
      <c r="C733" t="s">
        <v>353</v>
      </c>
      <c r="D733" t="s">
        <v>354</v>
      </c>
      <c r="E733" t="s">
        <v>355</v>
      </c>
      <c r="F733" t="s">
        <v>274</v>
      </c>
      <c r="G733" t="s">
        <v>276</v>
      </c>
      <c r="H733" t="s">
        <v>280</v>
      </c>
      <c r="I733" t="s">
        <v>108</v>
      </c>
      <c r="J733">
        <v>1.33</v>
      </c>
    </row>
    <row r="734" spans="1:10">
      <c r="A734">
        <v>12743</v>
      </c>
      <c r="B734" t="s">
        <v>352</v>
      </c>
      <c r="C734" t="s">
        <v>353</v>
      </c>
      <c r="D734" t="s">
        <v>354</v>
      </c>
      <c r="E734" t="s">
        <v>355</v>
      </c>
      <c r="F734" t="s">
        <v>274</v>
      </c>
      <c r="G734" t="s">
        <v>276</v>
      </c>
      <c r="H734" t="s">
        <v>280</v>
      </c>
      <c r="I734" t="s">
        <v>126</v>
      </c>
      <c r="J734">
        <v>1.53</v>
      </c>
    </row>
    <row r="735" spans="1:10">
      <c r="A735">
        <v>12743</v>
      </c>
      <c r="B735" t="s">
        <v>352</v>
      </c>
      <c r="C735" t="s">
        <v>353</v>
      </c>
      <c r="D735" t="s">
        <v>354</v>
      </c>
      <c r="E735" t="s">
        <v>355</v>
      </c>
      <c r="F735" t="s">
        <v>274</v>
      </c>
      <c r="G735" t="s">
        <v>283</v>
      </c>
      <c r="H735" t="s">
        <v>278</v>
      </c>
      <c r="I735" t="s">
        <v>152</v>
      </c>
      <c r="J735">
        <v>4</v>
      </c>
    </row>
    <row r="736" spans="1:10">
      <c r="A736">
        <v>12743</v>
      </c>
      <c r="B736" t="s">
        <v>352</v>
      </c>
      <c r="C736" t="s">
        <v>353</v>
      </c>
      <c r="D736" t="s">
        <v>354</v>
      </c>
      <c r="E736" t="s">
        <v>355</v>
      </c>
      <c r="F736" t="s">
        <v>274</v>
      </c>
      <c r="G736" t="s">
        <v>283</v>
      </c>
      <c r="H736" t="s">
        <v>280</v>
      </c>
      <c r="I736" t="s">
        <v>155</v>
      </c>
      <c r="J736">
        <v>1.65</v>
      </c>
    </row>
    <row r="737" spans="1:10">
      <c r="A737">
        <v>12743</v>
      </c>
      <c r="B737" t="s">
        <v>352</v>
      </c>
      <c r="C737" t="s">
        <v>353</v>
      </c>
      <c r="D737" t="s">
        <v>354</v>
      </c>
      <c r="E737" t="s">
        <v>355</v>
      </c>
      <c r="F737" t="s">
        <v>274</v>
      </c>
      <c r="G737" t="s">
        <v>296</v>
      </c>
      <c r="H737" t="s">
        <v>278</v>
      </c>
      <c r="I737" t="s">
        <v>157</v>
      </c>
      <c r="J737">
        <v>3.73</v>
      </c>
    </row>
    <row r="738" spans="1:10">
      <c r="A738">
        <v>12743</v>
      </c>
      <c r="B738" t="s">
        <v>352</v>
      </c>
      <c r="C738" t="s">
        <v>353</v>
      </c>
      <c r="D738" t="s">
        <v>354</v>
      </c>
      <c r="E738" t="s">
        <v>355</v>
      </c>
      <c r="F738" t="s">
        <v>274</v>
      </c>
      <c r="G738" t="s">
        <v>296</v>
      </c>
      <c r="H738" t="s">
        <v>280</v>
      </c>
      <c r="I738" t="s">
        <v>164</v>
      </c>
      <c r="J738">
        <v>1.66</v>
      </c>
    </row>
    <row r="739" spans="1:10">
      <c r="A739">
        <v>12743</v>
      </c>
      <c r="B739" t="s">
        <v>352</v>
      </c>
      <c r="C739" t="s">
        <v>353</v>
      </c>
      <c r="D739" t="s">
        <v>354</v>
      </c>
      <c r="E739" t="s">
        <v>355</v>
      </c>
      <c r="F739" t="s">
        <v>274</v>
      </c>
      <c r="G739" t="s">
        <v>296</v>
      </c>
      <c r="H739" t="s">
        <v>278</v>
      </c>
      <c r="I739" t="s">
        <v>165</v>
      </c>
      <c r="J739">
        <v>2.11</v>
      </c>
    </row>
    <row r="740" spans="1:10">
      <c r="A740">
        <v>12743</v>
      </c>
      <c r="B740" t="s">
        <v>352</v>
      </c>
      <c r="C740" t="s">
        <v>353</v>
      </c>
      <c r="D740" t="s">
        <v>354</v>
      </c>
      <c r="E740" t="s">
        <v>355</v>
      </c>
      <c r="F740" t="s">
        <v>274</v>
      </c>
      <c r="G740" t="s">
        <v>276</v>
      </c>
      <c r="H740" t="s">
        <v>278</v>
      </c>
      <c r="I740" t="s">
        <v>170</v>
      </c>
      <c r="J740">
        <v>2.1</v>
      </c>
    </row>
    <row r="741" spans="1:10">
      <c r="A741">
        <v>12743</v>
      </c>
      <c r="B741" t="s">
        <v>352</v>
      </c>
      <c r="C741" t="s">
        <v>353</v>
      </c>
      <c r="D741" t="s">
        <v>354</v>
      </c>
      <c r="E741" t="s">
        <v>355</v>
      </c>
      <c r="F741" t="s">
        <v>274</v>
      </c>
      <c r="G741" t="s">
        <v>283</v>
      </c>
      <c r="H741" t="s">
        <v>278</v>
      </c>
      <c r="I741" t="s">
        <v>189</v>
      </c>
      <c r="J741">
        <v>2.4500000000000002</v>
      </c>
    </row>
    <row r="742" spans="1:10">
      <c r="A742">
        <v>12743</v>
      </c>
      <c r="B742" t="s">
        <v>352</v>
      </c>
      <c r="C742" t="s">
        <v>353</v>
      </c>
      <c r="D742" t="s">
        <v>354</v>
      </c>
      <c r="E742" t="s">
        <v>355</v>
      </c>
      <c r="F742" t="s">
        <v>274</v>
      </c>
      <c r="G742" t="s">
        <v>283</v>
      </c>
      <c r="H742" t="s">
        <v>278</v>
      </c>
      <c r="I742" t="s">
        <v>204</v>
      </c>
      <c r="J742">
        <v>3.93</v>
      </c>
    </row>
    <row r="743" spans="1:10">
      <c r="A743">
        <v>12743</v>
      </c>
      <c r="B743" t="s">
        <v>352</v>
      </c>
      <c r="C743" t="s">
        <v>353</v>
      </c>
      <c r="D743" t="s">
        <v>354</v>
      </c>
      <c r="E743" t="s">
        <v>355</v>
      </c>
      <c r="F743" t="s">
        <v>274</v>
      </c>
      <c r="G743" t="s">
        <v>276</v>
      </c>
      <c r="H743" t="s">
        <v>278</v>
      </c>
      <c r="I743" t="s">
        <v>211</v>
      </c>
      <c r="J743">
        <v>3.46</v>
      </c>
    </row>
    <row r="744" spans="1:10">
      <c r="A744">
        <v>12743</v>
      </c>
      <c r="B744" t="s">
        <v>352</v>
      </c>
      <c r="C744" t="s">
        <v>353</v>
      </c>
      <c r="D744" t="s">
        <v>354</v>
      </c>
      <c r="E744" t="s">
        <v>355</v>
      </c>
      <c r="F744" t="s">
        <v>274</v>
      </c>
      <c r="G744" t="s">
        <v>276</v>
      </c>
      <c r="H744" t="s">
        <v>280</v>
      </c>
      <c r="I744" t="s">
        <v>219</v>
      </c>
      <c r="J744">
        <v>1.89</v>
      </c>
    </row>
    <row r="745" spans="1:10">
      <c r="A745">
        <v>13547</v>
      </c>
      <c r="B745" t="s">
        <v>436</v>
      </c>
      <c r="C745" t="s">
        <v>333</v>
      </c>
      <c r="D745" t="s">
        <v>334</v>
      </c>
      <c r="E745" t="s">
        <v>335</v>
      </c>
      <c r="F745" t="s">
        <v>274</v>
      </c>
      <c r="G745" t="s">
        <v>296</v>
      </c>
      <c r="H745" t="s">
        <v>280</v>
      </c>
      <c r="I745" t="s">
        <v>17</v>
      </c>
      <c r="J745">
        <v>1.0900000000000001</v>
      </c>
    </row>
    <row r="746" spans="1:10">
      <c r="A746">
        <v>13547</v>
      </c>
      <c r="B746" t="s">
        <v>436</v>
      </c>
      <c r="C746" t="s">
        <v>333</v>
      </c>
      <c r="D746" t="s">
        <v>334</v>
      </c>
      <c r="E746" t="s">
        <v>335</v>
      </c>
      <c r="F746" t="s">
        <v>274</v>
      </c>
      <c r="G746" t="s">
        <v>296</v>
      </c>
      <c r="H746" t="s">
        <v>280</v>
      </c>
      <c r="I746" t="s">
        <v>33</v>
      </c>
      <c r="J746">
        <v>1.66</v>
      </c>
    </row>
    <row r="747" spans="1:10">
      <c r="A747">
        <v>13547</v>
      </c>
      <c r="B747" t="s">
        <v>436</v>
      </c>
      <c r="C747" t="s">
        <v>333</v>
      </c>
      <c r="D747" t="s">
        <v>334</v>
      </c>
      <c r="E747" t="s">
        <v>335</v>
      </c>
      <c r="F747" t="s">
        <v>274</v>
      </c>
      <c r="G747" t="s">
        <v>296</v>
      </c>
      <c r="H747" t="s">
        <v>278</v>
      </c>
      <c r="I747" t="s">
        <v>43</v>
      </c>
      <c r="J747">
        <v>2.3199999999999998</v>
      </c>
    </row>
    <row r="748" spans="1:10">
      <c r="A748">
        <v>13547</v>
      </c>
      <c r="B748" t="s">
        <v>436</v>
      </c>
      <c r="C748" t="s">
        <v>333</v>
      </c>
      <c r="D748" t="s">
        <v>334</v>
      </c>
      <c r="E748" t="s">
        <v>335</v>
      </c>
      <c r="F748" t="s">
        <v>274</v>
      </c>
      <c r="G748" t="s">
        <v>296</v>
      </c>
      <c r="H748" t="s">
        <v>280</v>
      </c>
      <c r="I748" t="s">
        <v>47</v>
      </c>
      <c r="J748">
        <v>1.93</v>
      </c>
    </row>
    <row r="749" spans="1:10">
      <c r="A749">
        <v>13547</v>
      </c>
      <c r="B749" t="s">
        <v>436</v>
      </c>
      <c r="C749" t="s">
        <v>333</v>
      </c>
      <c r="D749" t="s">
        <v>334</v>
      </c>
      <c r="E749" t="s">
        <v>335</v>
      </c>
      <c r="F749" t="s">
        <v>274</v>
      </c>
      <c r="G749" t="s">
        <v>276</v>
      </c>
      <c r="H749" t="s">
        <v>280</v>
      </c>
      <c r="I749" t="s">
        <v>57</v>
      </c>
      <c r="J749">
        <v>1.45</v>
      </c>
    </row>
    <row r="750" spans="1:10">
      <c r="A750">
        <v>13547</v>
      </c>
      <c r="B750" t="s">
        <v>436</v>
      </c>
      <c r="C750" t="s">
        <v>333</v>
      </c>
      <c r="D750" t="s">
        <v>334</v>
      </c>
      <c r="E750" t="s">
        <v>335</v>
      </c>
      <c r="F750" t="s">
        <v>274</v>
      </c>
      <c r="G750" t="s">
        <v>276</v>
      </c>
      <c r="H750" t="s">
        <v>280</v>
      </c>
      <c r="I750" t="s">
        <v>74</v>
      </c>
      <c r="J750">
        <v>1.35</v>
      </c>
    </row>
    <row r="751" spans="1:10">
      <c r="A751">
        <v>13547</v>
      </c>
      <c r="B751" t="s">
        <v>436</v>
      </c>
      <c r="C751" t="s">
        <v>333</v>
      </c>
      <c r="D751" t="s">
        <v>334</v>
      </c>
      <c r="E751" t="s">
        <v>335</v>
      </c>
      <c r="F751" t="s">
        <v>274</v>
      </c>
      <c r="G751" t="s">
        <v>283</v>
      </c>
      <c r="H751" t="s">
        <v>280</v>
      </c>
      <c r="I751" t="s">
        <v>82</v>
      </c>
      <c r="J751">
        <v>1.57</v>
      </c>
    </row>
    <row r="752" spans="1:10">
      <c r="A752">
        <v>13547</v>
      </c>
      <c r="B752" t="s">
        <v>436</v>
      </c>
      <c r="C752" t="s">
        <v>333</v>
      </c>
      <c r="D752" t="s">
        <v>334</v>
      </c>
      <c r="E752" t="s">
        <v>335</v>
      </c>
      <c r="F752" t="s">
        <v>274</v>
      </c>
      <c r="G752" t="s">
        <v>283</v>
      </c>
      <c r="H752" t="s">
        <v>280</v>
      </c>
      <c r="I752" t="s">
        <v>88</v>
      </c>
      <c r="J752">
        <v>1.76</v>
      </c>
    </row>
    <row r="753" spans="1:10">
      <c r="A753">
        <v>13547</v>
      </c>
      <c r="B753" t="s">
        <v>436</v>
      </c>
      <c r="C753" t="s">
        <v>333</v>
      </c>
      <c r="D753" t="s">
        <v>334</v>
      </c>
      <c r="E753" t="s">
        <v>335</v>
      </c>
      <c r="F753" t="s">
        <v>274</v>
      </c>
      <c r="G753" t="s">
        <v>283</v>
      </c>
      <c r="H753" t="s">
        <v>280</v>
      </c>
      <c r="I753" t="s">
        <v>89</v>
      </c>
      <c r="J753">
        <v>1.45</v>
      </c>
    </row>
    <row r="754" spans="1:10">
      <c r="A754">
        <v>13547</v>
      </c>
      <c r="B754" t="s">
        <v>436</v>
      </c>
      <c r="C754" t="s">
        <v>333</v>
      </c>
      <c r="D754" t="s">
        <v>334</v>
      </c>
      <c r="E754" t="s">
        <v>335</v>
      </c>
      <c r="F754" t="s">
        <v>274</v>
      </c>
      <c r="G754" t="s">
        <v>296</v>
      </c>
      <c r="H754" t="s">
        <v>280</v>
      </c>
      <c r="I754" t="s">
        <v>94</v>
      </c>
      <c r="J754">
        <v>1.35</v>
      </c>
    </row>
    <row r="755" spans="1:10">
      <c r="A755">
        <v>13547</v>
      </c>
      <c r="B755" t="s">
        <v>436</v>
      </c>
      <c r="C755" t="s">
        <v>333</v>
      </c>
      <c r="D755" t="s">
        <v>334</v>
      </c>
      <c r="E755" t="s">
        <v>335</v>
      </c>
      <c r="F755" t="s">
        <v>274</v>
      </c>
      <c r="G755" t="s">
        <v>276</v>
      </c>
      <c r="H755" t="s">
        <v>280</v>
      </c>
      <c r="I755" t="s">
        <v>106</v>
      </c>
      <c r="J755">
        <v>1.52</v>
      </c>
    </row>
    <row r="756" spans="1:10">
      <c r="A756">
        <v>13547</v>
      </c>
      <c r="B756" t="s">
        <v>436</v>
      </c>
      <c r="C756" t="s">
        <v>333</v>
      </c>
      <c r="D756" t="s">
        <v>334</v>
      </c>
      <c r="E756" t="s">
        <v>335</v>
      </c>
      <c r="F756" t="s">
        <v>274</v>
      </c>
      <c r="G756" t="s">
        <v>276</v>
      </c>
      <c r="H756" t="s">
        <v>280</v>
      </c>
      <c r="I756" t="s">
        <v>108</v>
      </c>
      <c r="J756">
        <v>1.59</v>
      </c>
    </row>
    <row r="757" spans="1:10">
      <c r="A757">
        <v>13547</v>
      </c>
      <c r="B757" t="s">
        <v>436</v>
      </c>
      <c r="C757" t="s">
        <v>333</v>
      </c>
      <c r="D757" t="s">
        <v>334</v>
      </c>
      <c r="E757" t="s">
        <v>335</v>
      </c>
      <c r="F757" t="s">
        <v>274</v>
      </c>
      <c r="G757" t="s">
        <v>276</v>
      </c>
      <c r="H757" t="s">
        <v>280</v>
      </c>
      <c r="I757" t="s">
        <v>126</v>
      </c>
      <c r="J757">
        <v>1.18</v>
      </c>
    </row>
    <row r="758" spans="1:10">
      <c r="A758">
        <v>13547</v>
      </c>
      <c r="B758" t="s">
        <v>436</v>
      </c>
      <c r="C758" t="s">
        <v>333</v>
      </c>
      <c r="D758" t="s">
        <v>334</v>
      </c>
      <c r="E758" t="s">
        <v>335</v>
      </c>
      <c r="F758" t="s">
        <v>274</v>
      </c>
      <c r="G758" t="s">
        <v>296</v>
      </c>
      <c r="H758" t="s">
        <v>280</v>
      </c>
      <c r="I758" t="s">
        <v>157</v>
      </c>
      <c r="J758">
        <v>1.1499999999999999</v>
      </c>
    </row>
    <row r="759" spans="1:10">
      <c r="A759">
        <v>13547</v>
      </c>
      <c r="B759" t="s">
        <v>436</v>
      </c>
      <c r="C759" t="s">
        <v>333</v>
      </c>
      <c r="D759" t="s">
        <v>334</v>
      </c>
      <c r="E759" t="s">
        <v>335</v>
      </c>
      <c r="F759" t="s">
        <v>274</v>
      </c>
      <c r="G759" t="s">
        <v>296</v>
      </c>
      <c r="H759" t="s">
        <v>278</v>
      </c>
      <c r="I759" t="s">
        <v>164</v>
      </c>
      <c r="J759">
        <v>3.04</v>
      </c>
    </row>
    <row r="760" spans="1:10">
      <c r="A760">
        <v>13547</v>
      </c>
      <c r="B760" t="s">
        <v>436</v>
      </c>
      <c r="C760" t="s">
        <v>333</v>
      </c>
      <c r="D760" t="s">
        <v>334</v>
      </c>
      <c r="E760" t="s">
        <v>335</v>
      </c>
      <c r="F760" t="s">
        <v>274</v>
      </c>
      <c r="G760" t="s">
        <v>296</v>
      </c>
      <c r="H760" t="s">
        <v>280</v>
      </c>
      <c r="I760" t="s">
        <v>165</v>
      </c>
      <c r="J760">
        <v>1.59</v>
      </c>
    </row>
    <row r="761" spans="1:10">
      <c r="A761">
        <v>13547</v>
      </c>
      <c r="B761" t="s">
        <v>436</v>
      </c>
      <c r="C761" t="s">
        <v>333</v>
      </c>
      <c r="D761" t="s">
        <v>334</v>
      </c>
      <c r="E761" t="s">
        <v>335</v>
      </c>
      <c r="F761" t="s">
        <v>274</v>
      </c>
      <c r="G761" t="s">
        <v>276</v>
      </c>
      <c r="H761" t="s">
        <v>280</v>
      </c>
      <c r="I761" t="s">
        <v>170</v>
      </c>
      <c r="J761">
        <v>1.25</v>
      </c>
    </row>
    <row r="762" spans="1:10">
      <c r="A762">
        <v>13547</v>
      </c>
      <c r="B762" t="s">
        <v>436</v>
      </c>
      <c r="C762" t="s">
        <v>333</v>
      </c>
      <c r="D762" t="s">
        <v>334</v>
      </c>
      <c r="E762" t="s">
        <v>335</v>
      </c>
      <c r="F762" t="s">
        <v>274</v>
      </c>
      <c r="G762" t="s">
        <v>276</v>
      </c>
      <c r="H762" t="s">
        <v>280</v>
      </c>
      <c r="I762" t="s">
        <v>211</v>
      </c>
      <c r="J762">
        <v>1.63</v>
      </c>
    </row>
    <row r="763" spans="1:10">
      <c r="A763">
        <v>13547</v>
      </c>
      <c r="B763" t="s">
        <v>436</v>
      </c>
      <c r="C763" t="s">
        <v>333</v>
      </c>
      <c r="D763" t="s">
        <v>334</v>
      </c>
      <c r="E763" t="s">
        <v>335</v>
      </c>
      <c r="F763" t="s">
        <v>274</v>
      </c>
      <c r="G763" t="s">
        <v>276</v>
      </c>
      <c r="H763" t="s">
        <v>278</v>
      </c>
      <c r="I763" t="s">
        <v>219</v>
      </c>
      <c r="J763">
        <v>3.89</v>
      </c>
    </row>
    <row r="764" spans="1:10">
      <c r="A764">
        <v>13547</v>
      </c>
      <c r="B764" t="s">
        <v>436</v>
      </c>
      <c r="C764" t="s">
        <v>333</v>
      </c>
      <c r="D764" t="s">
        <v>334</v>
      </c>
      <c r="E764" t="s">
        <v>335</v>
      </c>
      <c r="F764" t="s">
        <v>274</v>
      </c>
      <c r="G764" t="s">
        <v>283</v>
      </c>
      <c r="H764" t="s">
        <v>280</v>
      </c>
      <c r="I764" t="s">
        <v>229</v>
      </c>
      <c r="J764">
        <v>1.24</v>
      </c>
    </row>
    <row r="765" spans="1:10">
      <c r="A765">
        <v>13547</v>
      </c>
      <c r="B765" t="s">
        <v>436</v>
      </c>
      <c r="C765" t="s">
        <v>333</v>
      </c>
      <c r="D765" t="s">
        <v>334</v>
      </c>
      <c r="E765" t="s">
        <v>335</v>
      </c>
      <c r="F765" t="s">
        <v>274</v>
      </c>
      <c r="G765" t="s">
        <v>283</v>
      </c>
      <c r="H765" t="s">
        <v>280</v>
      </c>
      <c r="I765" t="s">
        <v>248</v>
      </c>
      <c r="J765">
        <v>1.82</v>
      </c>
    </row>
    <row r="766" spans="1:10">
      <c r="A766">
        <v>13631</v>
      </c>
      <c r="B766" t="s">
        <v>401</v>
      </c>
      <c r="C766" t="s">
        <v>402</v>
      </c>
      <c r="D766" t="s">
        <v>383</v>
      </c>
      <c r="E766" t="s">
        <v>335</v>
      </c>
      <c r="F766" t="s">
        <v>274</v>
      </c>
      <c r="G766" t="s">
        <v>276</v>
      </c>
      <c r="H766" t="s">
        <v>278</v>
      </c>
      <c r="I766" t="s">
        <v>57</v>
      </c>
      <c r="J766">
        <v>3.34</v>
      </c>
    </row>
    <row r="767" spans="1:10">
      <c r="A767">
        <v>13631</v>
      </c>
      <c r="B767" t="s">
        <v>401</v>
      </c>
      <c r="C767" t="s">
        <v>402</v>
      </c>
      <c r="D767" t="s">
        <v>383</v>
      </c>
      <c r="E767" t="s">
        <v>335</v>
      </c>
      <c r="F767" t="s">
        <v>274</v>
      </c>
      <c r="G767" t="s">
        <v>276</v>
      </c>
      <c r="H767" t="s">
        <v>280</v>
      </c>
      <c r="I767" t="s">
        <v>74</v>
      </c>
      <c r="J767">
        <v>1.19</v>
      </c>
    </row>
    <row r="768" spans="1:10">
      <c r="A768">
        <v>13631</v>
      </c>
      <c r="B768" t="s">
        <v>401</v>
      </c>
      <c r="C768" t="s">
        <v>402</v>
      </c>
      <c r="D768" t="s">
        <v>383</v>
      </c>
      <c r="E768" t="s">
        <v>335</v>
      </c>
      <c r="F768" t="s">
        <v>274</v>
      </c>
      <c r="G768" t="s">
        <v>283</v>
      </c>
      <c r="H768" t="s">
        <v>280</v>
      </c>
      <c r="I768" t="s">
        <v>82</v>
      </c>
      <c r="J768">
        <v>1.1499999999999999</v>
      </c>
    </row>
    <row r="769" spans="1:10">
      <c r="A769">
        <v>13631</v>
      </c>
      <c r="B769" t="s">
        <v>401</v>
      </c>
      <c r="C769" t="s">
        <v>402</v>
      </c>
      <c r="D769" t="s">
        <v>383</v>
      </c>
      <c r="E769" t="s">
        <v>335</v>
      </c>
      <c r="F769" t="s">
        <v>274</v>
      </c>
      <c r="G769" t="s">
        <v>283</v>
      </c>
      <c r="H769" t="s">
        <v>280</v>
      </c>
      <c r="I769" t="s">
        <v>88</v>
      </c>
      <c r="J769">
        <v>1.0900000000000001</v>
      </c>
    </row>
    <row r="770" spans="1:10">
      <c r="A770">
        <v>13631</v>
      </c>
      <c r="B770" t="s">
        <v>401</v>
      </c>
      <c r="C770" t="s">
        <v>402</v>
      </c>
      <c r="D770" t="s">
        <v>383</v>
      </c>
      <c r="E770" t="s">
        <v>335</v>
      </c>
      <c r="F770" t="s">
        <v>274</v>
      </c>
      <c r="G770" t="s">
        <v>283</v>
      </c>
      <c r="H770" t="s">
        <v>280</v>
      </c>
      <c r="I770" t="s">
        <v>89</v>
      </c>
      <c r="J770">
        <v>1.75</v>
      </c>
    </row>
    <row r="771" spans="1:10">
      <c r="A771">
        <v>13631</v>
      </c>
      <c r="B771" t="s">
        <v>401</v>
      </c>
      <c r="C771" t="s">
        <v>402</v>
      </c>
      <c r="D771" t="s">
        <v>383</v>
      </c>
      <c r="E771" t="s">
        <v>335</v>
      </c>
      <c r="F771" t="s">
        <v>274</v>
      </c>
      <c r="G771" t="s">
        <v>276</v>
      </c>
      <c r="H771" t="s">
        <v>278</v>
      </c>
      <c r="I771" t="s">
        <v>106</v>
      </c>
      <c r="J771">
        <v>3.84</v>
      </c>
    </row>
    <row r="772" spans="1:10">
      <c r="A772">
        <v>13631</v>
      </c>
      <c r="B772" t="s">
        <v>401</v>
      </c>
      <c r="C772" t="s">
        <v>402</v>
      </c>
      <c r="D772" t="s">
        <v>383</v>
      </c>
      <c r="E772" t="s">
        <v>335</v>
      </c>
      <c r="F772" t="s">
        <v>274</v>
      </c>
      <c r="G772" t="s">
        <v>276</v>
      </c>
      <c r="H772" t="s">
        <v>280</v>
      </c>
      <c r="I772" t="s">
        <v>108</v>
      </c>
      <c r="J772">
        <v>1.93</v>
      </c>
    </row>
    <row r="773" spans="1:10">
      <c r="A773">
        <v>13631</v>
      </c>
      <c r="B773" t="s">
        <v>401</v>
      </c>
      <c r="C773" t="s">
        <v>402</v>
      </c>
      <c r="D773" t="s">
        <v>383</v>
      </c>
      <c r="E773" t="s">
        <v>335</v>
      </c>
      <c r="F773" t="s">
        <v>274</v>
      </c>
      <c r="G773" t="s">
        <v>283</v>
      </c>
      <c r="H773" t="s">
        <v>280</v>
      </c>
      <c r="I773" t="s">
        <v>122</v>
      </c>
      <c r="J773">
        <v>1.1399999999999999</v>
      </c>
    </row>
    <row r="774" spans="1:10">
      <c r="A774">
        <v>13631</v>
      </c>
      <c r="B774" t="s">
        <v>401</v>
      </c>
      <c r="C774" t="s">
        <v>402</v>
      </c>
      <c r="D774" t="s">
        <v>383</v>
      </c>
      <c r="E774" t="s">
        <v>335</v>
      </c>
      <c r="F774" t="s">
        <v>274</v>
      </c>
      <c r="G774" t="s">
        <v>276</v>
      </c>
      <c r="H774" t="s">
        <v>280</v>
      </c>
      <c r="I774" t="s">
        <v>126</v>
      </c>
      <c r="J774">
        <v>1.43</v>
      </c>
    </row>
    <row r="775" spans="1:10">
      <c r="A775">
        <v>13631</v>
      </c>
      <c r="B775" t="s">
        <v>401</v>
      </c>
      <c r="C775" t="s">
        <v>402</v>
      </c>
      <c r="D775" t="s">
        <v>383</v>
      </c>
      <c r="E775" t="s">
        <v>335</v>
      </c>
      <c r="F775" t="s">
        <v>274</v>
      </c>
      <c r="G775" t="s">
        <v>276</v>
      </c>
      <c r="H775" t="s">
        <v>278</v>
      </c>
      <c r="I775" t="s">
        <v>170</v>
      </c>
      <c r="J775">
        <v>3.2</v>
      </c>
    </row>
    <row r="776" spans="1:10">
      <c r="A776">
        <v>13631</v>
      </c>
      <c r="B776" t="s">
        <v>401</v>
      </c>
      <c r="C776" t="s">
        <v>402</v>
      </c>
      <c r="D776" t="s">
        <v>383</v>
      </c>
      <c r="E776" t="s">
        <v>335</v>
      </c>
      <c r="F776" t="s">
        <v>274</v>
      </c>
      <c r="G776" t="s">
        <v>276</v>
      </c>
      <c r="H776" t="s">
        <v>280</v>
      </c>
      <c r="I776" t="s">
        <v>211</v>
      </c>
      <c r="J776">
        <v>1.63</v>
      </c>
    </row>
    <row r="777" spans="1:10">
      <c r="A777">
        <v>13631</v>
      </c>
      <c r="B777" t="s">
        <v>401</v>
      </c>
      <c r="C777" t="s">
        <v>402</v>
      </c>
      <c r="D777" t="s">
        <v>383</v>
      </c>
      <c r="E777" t="s">
        <v>335</v>
      </c>
      <c r="F777" t="s">
        <v>274</v>
      </c>
      <c r="G777" t="s">
        <v>276</v>
      </c>
      <c r="H777" t="s">
        <v>278</v>
      </c>
      <c r="I777" t="s">
        <v>219</v>
      </c>
      <c r="J777">
        <v>3.73</v>
      </c>
    </row>
    <row r="778" spans="1:10">
      <c r="A778">
        <v>13631</v>
      </c>
      <c r="B778" t="s">
        <v>401</v>
      </c>
      <c r="C778" t="s">
        <v>402</v>
      </c>
      <c r="D778" t="s">
        <v>383</v>
      </c>
      <c r="E778" t="s">
        <v>335</v>
      </c>
      <c r="F778" t="s">
        <v>274</v>
      </c>
      <c r="G778" t="s">
        <v>283</v>
      </c>
      <c r="H778" t="s">
        <v>280</v>
      </c>
      <c r="I778" t="s">
        <v>229</v>
      </c>
      <c r="J778">
        <v>1.67</v>
      </c>
    </row>
    <row r="779" spans="1:10">
      <c r="A779">
        <v>13683</v>
      </c>
      <c r="B779" t="s">
        <v>547</v>
      </c>
      <c r="C779" t="s">
        <v>548</v>
      </c>
      <c r="D779" t="s">
        <v>354</v>
      </c>
      <c r="E779" t="s">
        <v>345</v>
      </c>
      <c r="F779" t="s">
        <v>274</v>
      </c>
      <c r="G779" t="s">
        <v>296</v>
      </c>
      <c r="H779" t="s">
        <v>280</v>
      </c>
      <c r="I779" t="s">
        <v>17</v>
      </c>
      <c r="J779">
        <v>1.71</v>
      </c>
    </row>
    <row r="780" spans="1:10">
      <c r="A780">
        <v>13683</v>
      </c>
      <c r="B780" t="s">
        <v>547</v>
      </c>
      <c r="C780" t="s">
        <v>548</v>
      </c>
      <c r="D780" t="s">
        <v>354</v>
      </c>
      <c r="E780" t="s">
        <v>345</v>
      </c>
      <c r="F780" t="s">
        <v>274</v>
      </c>
      <c r="G780" t="s">
        <v>283</v>
      </c>
      <c r="H780" t="s">
        <v>280</v>
      </c>
      <c r="I780" t="s">
        <v>28</v>
      </c>
      <c r="J780">
        <v>1.06</v>
      </c>
    </row>
    <row r="781" spans="1:10">
      <c r="A781">
        <v>13683</v>
      </c>
      <c r="B781" t="s">
        <v>547</v>
      </c>
      <c r="C781" t="s">
        <v>548</v>
      </c>
      <c r="D781" t="s">
        <v>354</v>
      </c>
      <c r="E781" t="s">
        <v>345</v>
      </c>
      <c r="F781" t="s">
        <v>274</v>
      </c>
      <c r="G781" t="s">
        <v>296</v>
      </c>
      <c r="H781" t="s">
        <v>280</v>
      </c>
      <c r="I781" t="s">
        <v>33</v>
      </c>
      <c r="J781">
        <v>1.72</v>
      </c>
    </row>
    <row r="782" spans="1:10">
      <c r="A782">
        <v>13683</v>
      </c>
      <c r="B782" t="s">
        <v>547</v>
      </c>
      <c r="C782" t="s">
        <v>548</v>
      </c>
      <c r="D782" t="s">
        <v>354</v>
      </c>
      <c r="E782" t="s">
        <v>345</v>
      </c>
      <c r="F782" t="s">
        <v>274</v>
      </c>
      <c r="G782" t="s">
        <v>296</v>
      </c>
      <c r="H782" t="s">
        <v>280</v>
      </c>
      <c r="I782" t="s">
        <v>43</v>
      </c>
      <c r="J782">
        <v>1.92</v>
      </c>
    </row>
    <row r="783" spans="1:10">
      <c r="A783">
        <v>13683</v>
      </c>
      <c r="B783" t="s">
        <v>547</v>
      </c>
      <c r="C783" t="s">
        <v>548</v>
      </c>
      <c r="D783" t="s">
        <v>354</v>
      </c>
      <c r="E783" t="s">
        <v>345</v>
      </c>
      <c r="F783" t="s">
        <v>274</v>
      </c>
      <c r="G783" t="s">
        <v>296</v>
      </c>
      <c r="H783" t="s">
        <v>278</v>
      </c>
      <c r="I783" t="s">
        <v>47</v>
      </c>
      <c r="J783">
        <v>2.76</v>
      </c>
    </row>
    <row r="784" spans="1:10">
      <c r="A784">
        <v>13683</v>
      </c>
      <c r="B784" t="s">
        <v>547</v>
      </c>
      <c r="C784" t="s">
        <v>548</v>
      </c>
      <c r="D784" t="s">
        <v>354</v>
      </c>
      <c r="E784" t="s">
        <v>345</v>
      </c>
      <c r="F784" t="s">
        <v>274</v>
      </c>
      <c r="G784" t="s">
        <v>276</v>
      </c>
      <c r="H784" t="s">
        <v>280</v>
      </c>
      <c r="I784" t="s">
        <v>57</v>
      </c>
      <c r="J784">
        <v>1.89</v>
      </c>
    </row>
    <row r="785" spans="1:10">
      <c r="A785">
        <v>13683</v>
      </c>
      <c r="B785" t="s">
        <v>547</v>
      </c>
      <c r="C785" t="s">
        <v>548</v>
      </c>
      <c r="D785" t="s">
        <v>354</v>
      </c>
      <c r="E785" t="s">
        <v>345</v>
      </c>
      <c r="F785" t="s">
        <v>274</v>
      </c>
      <c r="G785" t="s">
        <v>276</v>
      </c>
      <c r="H785" t="s">
        <v>280</v>
      </c>
      <c r="I785" t="s">
        <v>74</v>
      </c>
      <c r="J785">
        <v>1.0900000000000001</v>
      </c>
    </row>
    <row r="786" spans="1:10">
      <c r="A786">
        <v>13683</v>
      </c>
      <c r="B786" t="s">
        <v>547</v>
      </c>
      <c r="C786" t="s">
        <v>548</v>
      </c>
      <c r="D786" t="s">
        <v>354</v>
      </c>
      <c r="E786" t="s">
        <v>345</v>
      </c>
      <c r="F786" t="s">
        <v>274</v>
      </c>
      <c r="G786" t="s">
        <v>283</v>
      </c>
      <c r="H786" t="s">
        <v>278</v>
      </c>
      <c r="I786" t="s">
        <v>79</v>
      </c>
      <c r="J786">
        <v>2.5299999999999998</v>
      </c>
    </row>
    <row r="787" spans="1:10">
      <c r="A787">
        <v>13683</v>
      </c>
      <c r="B787" t="s">
        <v>547</v>
      </c>
      <c r="C787" t="s">
        <v>548</v>
      </c>
      <c r="D787" t="s">
        <v>354</v>
      </c>
      <c r="E787" t="s">
        <v>345</v>
      </c>
      <c r="F787" t="s">
        <v>274</v>
      </c>
      <c r="G787" t="s">
        <v>296</v>
      </c>
      <c r="H787" t="s">
        <v>280</v>
      </c>
      <c r="I787" t="s">
        <v>94</v>
      </c>
      <c r="J787">
        <v>1.19</v>
      </c>
    </row>
    <row r="788" spans="1:10">
      <c r="A788">
        <v>13683</v>
      </c>
      <c r="B788" t="s">
        <v>547</v>
      </c>
      <c r="C788" t="s">
        <v>548</v>
      </c>
      <c r="D788" t="s">
        <v>354</v>
      </c>
      <c r="E788" t="s">
        <v>345</v>
      </c>
      <c r="F788" t="s">
        <v>274</v>
      </c>
      <c r="G788" t="s">
        <v>283</v>
      </c>
      <c r="H788" t="s">
        <v>280</v>
      </c>
      <c r="I788" t="s">
        <v>102</v>
      </c>
      <c r="J788">
        <v>1.21</v>
      </c>
    </row>
    <row r="789" spans="1:10">
      <c r="A789">
        <v>13683</v>
      </c>
      <c r="B789" t="s">
        <v>547</v>
      </c>
      <c r="C789" t="s">
        <v>548</v>
      </c>
      <c r="D789" t="s">
        <v>354</v>
      </c>
      <c r="E789" t="s">
        <v>345</v>
      </c>
      <c r="F789" t="s">
        <v>274</v>
      </c>
      <c r="G789" t="s">
        <v>276</v>
      </c>
      <c r="H789" t="s">
        <v>278</v>
      </c>
      <c r="I789" t="s">
        <v>106</v>
      </c>
      <c r="J789">
        <v>3.58</v>
      </c>
    </row>
    <row r="790" spans="1:10">
      <c r="A790">
        <v>13683</v>
      </c>
      <c r="B790" t="s">
        <v>547</v>
      </c>
      <c r="C790" t="s">
        <v>548</v>
      </c>
      <c r="D790" t="s">
        <v>354</v>
      </c>
      <c r="E790" t="s">
        <v>345</v>
      </c>
      <c r="F790" t="s">
        <v>274</v>
      </c>
      <c r="G790" t="s">
        <v>276</v>
      </c>
      <c r="H790" t="s">
        <v>280</v>
      </c>
      <c r="I790" t="s">
        <v>108</v>
      </c>
      <c r="J790">
        <v>1.02</v>
      </c>
    </row>
    <row r="791" spans="1:10">
      <c r="A791">
        <v>13683</v>
      </c>
      <c r="B791" t="s">
        <v>547</v>
      </c>
      <c r="C791" t="s">
        <v>548</v>
      </c>
      <c r="D791" t="s">
        <v>354</v>
      </c>
      <c r="E791" t="s">
        <v>345</v>
      </c>
      <c r="F791" t="s">
        <v>274</v>
      </c>
      <c r="G791" t="s">
        <v>276</v>
      </c>
      <c r="H791" t="s">
        <v>278</v>
      </c>
      <c r="I791" t="s">
        <v>126</v>
      </c>
      <c r="J791">
        <v>3.3</v>
      </c>
    </row>
    <row r="792" spans="1:10">
      <c r="A792">
        <v>13683</v>
      </c>
      <c r="B792" t="s">
        <v>547</v>
      </c>
      <c r="C792" t="s">
        <v>548</v>
      </c>
      <c r="D792" t="s">
        <v>354</v>
      </c>
      <c r="E792" t="s">
        <v>345</v>
      </c>
      <c r="F792" t="s">
        <v>274</v>
      </c>
      <c r="G792" t="s">
        <v>283</v>
      </c>
      <c r="H792" t="s">
        <v>280</v>
      </c>
      <c r="I792" t="s">
        <v>156</v>
      </c>
      <c r="J792">
        <v>1.55</v>
      </c>
    </row>
    <row r="793" spans="1:10">
      <c r="A793">
        <v>13683</v>
      </c>
      <c r="B793" t="s">
        <v>547</v>
      </c>
      <c r="C793" t="s">
        <v>548</v>
      </c>
      <c r="D793" t="s">
        <v>354</v>
      </c>
      <c r="E793" t="s">
        <v>345</v>
      </c>
      <c r="F793" t="s">
        <v>274</v>
      </c>
      <c r="G793" t="s">
        <v>296</v>
      </c>
      <c r="H793" t="s">
        <v>278</v>
      </c>
      <c r="I793" t="s">
        <v>157</v>
      </c>
      <c r="J793">
        <v>2.41</v>
      </c>
    </row>
    <row r="794" spans="1:10">
      <c r="A794">
        <v>13683</v>
      </c>
      <c r="B794" t="s">
        <v>547</v>
      </c>
      <c r="C794" t="s">
        <v>548</v>
      </c>
      <c r="D794" t="s">
        <v>354</v>
      </c>
      <c r="E794" t="s">
        <v>345</v>
      </c>
      <c r="F794" t="s">
        <v>274</v>
      </c>
      <c r="G794" t="s">
        <v>283</v>
      </c>
      <c r="H794" t="s">
        <v>280</v>
      </c>
      <c r="I794" t="s">
        <v>162</v>
      </c>
      <c r="J794">
        <v>1.29</v>
      </c>
    </row>
    <row r="795" spans="1:10">
      <c r="A795">
        <v>13683</v>
      </c>
      <c r="B795" t="s">
        <v>547</v>
      </c>
      <c r="C795" t="s">
        <v>548</v>
      </c>
      <c r="D795" t="s">
        <v>354</v>
      </c>
      <c r="E795" t="s">
        <v>345</v>
      </c>
      <c r="F795" t="s">
        <v>274</v>
      </c>
      <c r="G795" t="s">
        <v>296</v>
      </c>
      <c r="H795" t="s">
        <v>280</v>
      </c>
      <c r="I795" t="s">
        <v>164</v>
      </c>
      <c r="J795">
        <v>1.88</v>
      </c>
    </row>
    <row r="796" spans="1:10">
      <c r="A796">
        <v>13683</v>
      </c>
      <c r="B796" t="s">
        <v>547</v>
      </c>
      <c r="C796" t="s">
        <v>548</v>
      </c>
      <c r="D796" t="s">
        <v>354</v>
      </c>
      <c r="E796" t="s">
        <v>345</v>
      </c>
      <c r="F796" t="s">
        <v>274</v>
      </c>
      <c r="G796" t="s">
        <v>296</v>
      </c>
      <c r="H796" t="s">
        <v>278</v>
      </c>
      <c r="I796" t="s">
        <v>165</v>
      </c>
      <c r="J796">
        <v>3.04</v>
      </c>
    </row>
    <row r="797" spans="1:10">
      <c r="A797">
        <v>13683</v>
      </c>
      <c r="B797" t="s">
        <v>547</v>
      </c>
      <c r="C797" t="s">
        <v>548</v>
      </c>
      <c r="D797" t="s">
        <v>354</v>
      </c>
      <c r="E797" t="s">
        <v>345</v>
      </c>
      <c r="F797" t="s">
        <v>274</v>
      </c>
      <c r="G797" t="s">
        <v>276</v>
      </c>
      <c r="H797" t="s">
        <v>280</v>
      </c>
      <c r="I797" t="s">
        <v>170</v>
      </c>
      <c r="J797">
        <v>1.42</v>
      </c>
    </row>
    <row r="798" spans="1:10">
      <c r="A798">
        <v>13683</v>
      </c>
      <c r="B798" t="s">
        <v>547</v>
      </c>
      <c r="C798" t="s">
        <v>548</v>
      </c>
      <c r="D798" t="s">
        <v>354</v>
      </c>
      <c r="E798" t="s">
        <v>345</v>
      </c>
      <c r="F798" t="s">
        <v>274</v>
      </c>
      <c r="G798" t="s">
        <v>283</v>
      </c>
      <c r="H798" t="s">
        <v>280</v>
      </c>
      <c r="I798" t="s">
        <v>182</v>
      </c>
      <c r="J798">
        <v>1.89</v>
      </c>
    </row>
    <row r="799" spans="1:10">
      <c r="A799">
        <v>13683</v>
      </c>
      <c r="B799" t="s">
        <v>547</v>
      </c>
      <c r="C799" t="s">
        <v>548</v>
      </c>
      <c r="D799" t="s">
        <v>354</v>
      </c>
      <c r="E799" t="s">
        <v>345</v>
      </c>
      <c r="F799" t="s">
        <v>274</v>
      </c>
      <c r="G799" t="s">
        <v>276</v>
      </c>
      <c r="H799" t="s">
        <v>278</v>
      </c>
      <c r="I799" t="s">
        <v>211</v>
      </c>
      <c r="J799">
        <v>3.65</v>
      </c>
    </row>
    <row r="800" spans="1:10">
      <c r="A800">
        <v>13683</v>
      </c>
      <c r="B800" t="s">
        <v>547</v>
      </c>
      <c r="C800" t="s">
        <v>548</v>
      </c>
      <c r="D800" t="s">
        <v>354</v>
      </c>
      <c r="E800" t="s">
        <v>345</v>
      </c>
      <c r="F800" t="s">
        <v>274</v>
      </c>
      <c r="G800" t="s">
        <v>276</v>
      </c>
      <c r="H800" t="s">
        <v>280</v>
      </c>
      <c r="I800" t="s">
        <v>219</v>
      </c>
      <c r="J800">
        <v>1.39</v>
      </c>
    </row>
    <row r="801" spans="1:10">
      <c r="A801">
        <v>13683</v>
      </c>
      <c r="B801" t="s">
        <v>547</v>
      </c>
      <c r="C801" t="s">
        <v>548</v>
      </c>
      <c r="D801" t="s">
        <v>354</v>
      </c>
      <c r="E801" t="s">
        <v>345</v>
      </c>
      <c r="F801" t="s">
        <v>274</v>
      </c>
      <c r="G801" t="s">
        <v>283</v>
      </c>
      <c r="H801" t="s">
        <v>280</v>
      </c>
      <c r="I801" t="s">
        <v>225</v>
      </c>
      <c r="J801">
        <v>1.71</v>
      </c>
    </row>
    <row r="802" spans="1:10">
      <c r="A802">
        <v>13683</v>
      </c>
      <c r="B802" t="s">
        <v>547</v>
      </c>
      <c r="C802" t="s">
        <v>548</v>
      </c>
      <c r="D802" t="s">
        <v>354</v>
      </c>
      <c r="E802" t="s">
        <v>345</v>
      </c>
      <c r="F802" t="s">
        <v>274</v>
      </c>
      <c r="G802" t="s">
        <v>283</v>
      </c>
      <c r="H802" t="s">
        <v>280</v>
      </c>
      <c r="I802" t="s">
        <v>234</v>
      </c>
      <c r="J802">
        <v>1.86</v>
      </c>
    </row>
    <row r="803" spans="1:10">
      <c r="A803">
        <v>13990</v>
      </c>
      <c r="B803" t="s">
        <v>604</v>
      </c>
      <c r="C803" t="s">
        <v>605</v>
      </c>
      <c r="D803" t="s">
        <v>383</v>
      </c>
      <c r="E803" t="s">
        <v>396</v>
      </c>
      <c r="F803" t="s">
        <v>274</v>
      </c>
      <c r="G803" t="s">
        <v>283</v>
      </c>
      <c r="H803" t="s">
        <v>280</v>
      </c>
      <c r="I803" t="s">
        <v>8</v>
      </c>
      <c r="J803">
        <v>1.7</v>
      </c>
    </row>
    <row r="804" spans="1:10">
      <c r="A804">
        <v>13990</v>
      </c>
      <c r="B804" t="s">
        <v>604</v>
      </c>
      <c r="C804" t="s">
        <v>605</v>
      </c>
      <c r="D804" t="s">
        <v>383</v>
      </c>
      <c r="E804" t="s">
        <v>396</v>
      </c>
      <c r="F804" t="s">
        <v>274</v>
      </c>
      <c r="G804" t="s">
        <v>276</v>
      </c>
      <c r="H804" t="s">
        <v>278</v>
      </c>
      <c r="I804" t="s">
        <v>57</v>
      </c>
      <c r="J804">
        <v>2.27</v>
      </c>
    </row>
    <row r="805" spans="1:10">
      <c r="A805">
        <v>13990</v>
      </c>
      <c r="B805" t="s">
        <v>604</v>
      </c>
      <c r="C805" t="s">
        <v>605</v>
      </c>
      <c r="D805" t="s">
        <v>383</v>
      </c>
      <c r="E805" t="s">
        <v>396</v>
      </c>
      <c r="F805" t="s">
        <v>274</v>
      </c>
      <c r="G805" t="s">
        <v>283</v>
      </c>
      <c r="H805" t="s">
        <v>280</v>
      </c>
      <c r="I805" t="s">
        <v>63</v>
      </c>
      <c r="J805">
        <v>1.85</v>
      </c>
    </row>
    <row r="806" spans="1:10">
      <c r="A806">
        <v>13990</v>
      </c>
      <c r="B806" t="s">
        <v>604</v>
      </c>
      <c r="C806" t="s">
        <v>605</v>
      </c>
      <c r="D806" t="s">
        <v>383</v>
      </c>
      <c r="E806" t="s">
        <v>396</v>
      </c>
      <c r="F806" t="s">
        <v>274</v>
      </c>
      <c r="G806" t="s">
        <v>276</v>
      </c>
      <c r="H806" t="s">
        <v>278</v>
      </c>
      <c r="I806" t="s">
        <v>74</v>
      </c>
      <c r="J806">
        <v>2.77</v>
      </c>
    </row>
    <row r="807" spans="1:10">
      <c r="A807">
        <v>13990</v>
      </c>
      <c r="B807" t="s">
        <v>604</v>
      </c>
      <c r="C807" t="s">
        <v>605</v>
      </c>
      <c r="D807" t="s">
        <v>383</v>
      </c>
      <c r="E807" t="s">
        <v>396</v>
      </c>
      <c r="F807" t="s">
        <v>274</v>
      </c>
      <c r="G807" t="s">
        <v>283</v>
      </c>
      <c r="H807" t="s">
        <v>280</v>
      </c>
      <c r="I807" t="s">
        <v>105</v>
      </c>
      <c r="J807">
        <v>1.08</v>
      </c>
    </row>
    <row r="808" spans="1:10">
      <c r="A808">
        <v>13990</v>
      </c>
      <c r="B808" t="s">
        <v>604</v>
      </c>
      <c r="C808" t="s">
        <v>605</v>
      </c>
      <c r="D808" t="s">
        <v>383</v>
      </c>
      <c r="E808" t="s">
        <v>396</v>
      </c>
      <c r="F808" t="s">
        <v>274</v>
      </c>
      <c r="G808" t="s">
        <v>276</v>
      </c>
      <c r="H808" t="s">
        <v>278</v>
      </c>
      <c r="I808" t="s">
        <v>106</v>
      </c>
      <c r="J808">
        <v>3.04</v>
      </c>
    </row>
    <row r="809" spans="1:10">
      <c r="A809">
        <v>13990</v>
      </c>
      <c r="B809" t="s">
        <v>604</v>
      </c>
      <c r="C809" t="s">
        <v>605</v>
      </c>
      <c r="D809" t="s">
        <v>383</v>
      </c>
      <c r="E809" t="s">
        <v>396</v>
      </c>
      <c r="F809" t="s">
        <v>274</v>
      </c>
      <c r="G809" t="s">
        <v>276</v>
      </c>
      <c r="H809" t="s">
        <v>278</v>
      </c>
      <c r="I809" t="s">
        <v>108</v>
      </c>
      <c r="J809">
        <v>2.38</v>
      </c>
    </row>
    <row r="810" spans="1:10">
      <c r="A810">
        <v>13990</v>
      </c>
      <c r="B810" t="s">
        <v>604</v>
      </c>
      <c r="C810" t="s">
        <v>605</v>
      </c>
      <c r="D810" t="s">
        <v>383</v>
      </c>
      <c r="E810" t="s">
        <v>396</v>
      </c>
      <c r="F810" t="s">
        <v>274</v>
      </c>
      <c r="G810" t="s">
        <v>276</v>
      </c>
      <c r="H810" t="s">
        <v>280</v>
      </c>
      <c r="I810" t="s">
        <v>126</v>
      </c>
      <c r="J810">
        <v>1.22</v>
      </c>
    </row>
    <row r="811" spans="1:10">
      <c r="A811">
        <v>13990</v>
      </c>
      <c r="B811" t="s">
        <v>604</v>
      </c>
      <c r="C811" t="s">
        <v>605</v>
      </c>
      <c r="D811" t="s">
        <v>383</v>
      </c>
      <c r="E811" t="s">
        <v>396</v>
      </c>
      <c r="F811" t="s">
        <v>274</v>
      </c>
      <c r="G811" t="s">
        <v>276</v>
      </c>
      <c r="H811" t="s">
        <v>278</v>
      </c>
      <c r="I811" t="s">
        <v>170</v>
      </c>
      <c r="J811">
        <v>2.73</v>
      </c>
    </row>
    <row r="812" spans="1:10">
      <c r="A812">
        <v>13990</v>
      </c>
      <c r="B812" t="s">
        <v>604</v>
      </c>
      <c r="C812" t="s">
        <v>605</v>
      </c>
      <c r="D812" t="s">
        <v>383</v>
      </c>
      <c r="E812" t="s">
        <v>396</v>
      </c>
      <c r="F812" t="s">
        <v>274</v>
      </c>
      <c r="G812" t="s">
        <v>283</v>
      </c>
      <c r="H812" t="s">
        <v>280</v>
      </c>
      <c r="I812" t="s">
        <v>189</v>
      </c>
      <c r="J812">
        <v>1.63</v>
      </c>
    </row>
    <row r="813" spans="1:10">
      <c r="A813">
        <v>13990</v>
      </c>
      <c r="B813" t="s">
        <v>604</v>
      </c>
      <c r="C813" t="s">
        <v>605</v>
      </c>
      <c r="D813" t="s">
        <v>383</v>
      </c>
      <c r="E813" t="s">
        <v>396</v>
      </c>
      <c r="F813" t="s">
        <v>274</v>
      </c>
      <c r="G813" t="s">
        <v>283</v>
      </c>
      <c r="H813" t="s">
        <v>280</v>
      </c>
      <c r="I813" t="s">
        <v>204</v>
      </c>
      <c r="J813">
        <v>1.52</v>
      </c>
    </row>
    <row r="814" spans="1:10">
      <c r="A814">
        <v>13990</v>
      </c>
      <c r="B814" t="s">
        <v>604</v>
      </c>
      <c r="C814" t="s">
        <v>605</v>
      </c>
      <c r="D814" t="s">
        <v>383</v>
      </c>
      <c r="E814" t="s">
        <v>396</v>
      </c>
      <c r="F814" t="s">
        <v>274</v>
      </c>
      <c r="G814" t="s">
        <v>276</v>
      </c>
      <c r="H814" t="s">
        <v>280</v>
      </c>
      <c r="I814" t="s">
        <v>211</v>
      </c>
      <c r="J814">
        <v>1.26</v>
      </c>
    </row>
    <row r="815" spans="1:10">
      <c r="A815">
        <v>13990</v>
      </c>
      <c r="B815" t="s">
        <v>604</v>
      </c>
      <c r="C815" t="s">
        <v>605</v>
      </c>
      <c r="D815" t="s">
        <v>383</v>
      </c>
      <c r="E815" t="s">
        <v>396</v>
      </c>
      <c r="F815" t="s">
        <v>274</v>
      </c>
      <c r="G815" t="s">
        <v>276</v>
      </c>
      <c r="H815" t="s">
        <v>278</v>
      </c>
      <c r="I815" t="s">
        <v>219</v>
      </c>
      <c r="J815">
        <v>3.88</v>
      </c>
    </row>
    <row r="816" spans="1:10">
      <c r="A816">
        <v>13990</v>
      </c>
      <c r="B816" t="s">
        <v>604</v>
      </c>
      <c r="C816" t="s">
        <v>605</v>
      </c>
      <c r="D816" t="s">
        <v>383</v>
      </c>
      <c r="E816" t="s">
        <v>396</v>
      </c>
      <c r="F816" t="s">
        <v>274</v>
      </c>
      <c r="G816" t="s">
        <v>283</v>
      </c>
      <c r="H816" t="s">
        <v>278</v>
      </c>
      <c r="I816" t="s">
        <v>243</v>
      </c>
      <c r="J816">
        <v>3.87</v>
      </c>
    </row>
    <row r="817" spans="1:10">
      <c r="A817">
        <v>13999</v>
      </c>
      <c r="B817" t="s">
        <v>321</v>
      </c>
      <c r="C817" t="s">
        <v>322</v>
      </c>
      <c r="D817" t="s">
        <v>293</v>
      </c>
      <c r="E817" t="s">
        <v>273</v>
      </c>
      <c r="F817" t="s">
        <v>274</v>
      </c>
      <c r="G817" t="s">
        <v>296</v>
      </c>
      <c r="H817" t="s">
        <v>280</v>
      </c>
      <c r="I817" t="s">
        <v>17</v>
      </c>
      <c r="J817">
        <v>1.07</v>
      </c>
    </row>
    <row r="818" spans="1:10">
      <c r="A818">
        <v>13999</v>
      </c>
      <c r="B818" t="s">
        <v>321</v>
      </c>
      <c r="C818" t="s">
        <v>322</v>
      </c>
      <c r="D818" t="s">
        <v>293</v>
      </c>
      <c r="E818" t="s">
        <v>273</v>
      </c>
      <c r="F818" t="s">
        <v>274</v>
      </c>
      <c r="G818" t="s">
        <v>296</v>
      </c>
      <c r="H818" t="s">
        <v>280</v>
      </c>
      <c r="I818" t="s">
        <v>33</v>
      </c>
      <c r="J818">
        <v>1.61</v>
      </c>
    </row>
    <row r="819" spans="1:10">
      <c r="A819">
        <v>13999</v>
      </c>
      <c r="B819" t="s">
        <v>321</v>
      </c>
      <c r="C819" t="s">
        <v>322</v>
      </c>
      <c r="D819" t="s">
        <v>293</v>
      </c>
      <c r="E819" t="s">
        <v>273</v>
      </c>
      <c r="F819" t="s">
        <v>274</v>
      </c>
      <c r="G819" t="s">
        <v>296</v>
      </c>
      <c r="H819" t="s">
        <v>278</v>
      </c>
      <c r="I819" t="s">
        <v>43</v>
      </c>
      <c r="J819">
        <v>2.86</v>
      </c>
    </row>
    <row r="820" spans="1:10">
      <c r="A820">
        <v>13999</v>
      </c>
      <c r="B820" t="s">
        <v>321</v>
      </c>
      <c r="C820" t="s">
        <v>322</v>
      </c>
      <c r="D820" t="s">
        <v>293</v>
      </c>
      <c r="E820" t="s">
        <v>273</v>
      </c>
      <c r="F820" t="s">
        <v>274</v>
      </c>
      <c r="G820" t="s">
        <v>296</v>
      </c>
      <c r="H820" t="s">
        <v>280</v>
      </c>
      <c r="I820" t="s">
        <v>47</v>
      </c>
      <c r="J820">
        <v>1.62</v>
      </c>
    </row>
    <row r="821" spans="1:10">
      <c r="A821">
        <v>13999</v>
      </c>
      <c r="B821" t="s">
        <v>321</v>
      </c>
      <c r="C821" t="s">
        <v>322</v>
      </c>
      <c r="D821" t="s">
        <v>293</v>
      </c>
      <c r="E821" t="s">
        <v>273</v>
      </c>
      <c r="F821" t="s">
        <v>274</v>
      </c>
      <c r="G821" t="s">
        <v>283</v>
      </c>
      <c r="H821" t="s">
        <v>280</v>
      </c>
      <c r="I821" t="s">
        <v>48</v>
      </c>
      <c r="J821">
        <v>1.24</v>
      </c>
    </row>
    <row r="822" spans="1:10">
      <c r="A822">
        <v>13999</v>
      </c>
      <c r="B822" t="s">
        <v>321</v>
      </c>
      <c r="C822" t="s">
        <v>322</v>
      </c>
      <c r="D822" t="s">
        <v>293</v>
      </c>
      <c r="E822" t="s">
        <v>273</v>
      </c>
      <c r="F822" t="s">
        <v>274</v>
      </c>
      <c r="G822" t="s">
        <v>276</v>
      </c>
      <c r="H822" t="s">
        <v>280</v>
      </c>
      <c r="I822" t="s">
        <v>57</v>
      </c>
      <c r="J822">
        <v>1.7</v>
      </c>
    </row>
    <row r="823" spans="1:10">
      <c r="A823">
        <v>13999</v>
      </c>
      <c r="B823" t="s">
        <v>321</v>
      </c>
      <c r="C823" t="s">
        <v>322</v>
      </c>
      <c r="D823" t="s">
        <v>293</v>
      </c>
      <c r="E823" t="s">
        <v>273</v>
      </c>
      <c r="F823" t="s">
        <v>274</v>
      </c>
      <c r="G823" t="s">
        <v>276</v>
      </c>
      <c r="H823" t="s">
        <v>280</v>
      </c>
      <c r="I823" t="s">
        <v>74</v>
      </c>
      <c r="J823">
        <v>1.77</v>
      </c>
    </row>
    <row r="824" spans="1:10">
      <c r="A824">
        <v>13999</v>
      </c>
      <c r="B824" t="s">
        <v>321</v>
      </c>
      <c r="C824" t="s">
        <v>322</v>
      </c>
      <c r="D824" t="s">
        <v>293</v>
      </c>
      <c r="E824" t="s">
        <v>273</v>
      </c>
      <c r="F824" t="s">
        <v>274</v>
      </c>
      <c r="G824" t="s">
        <v>296</v>
      </c>
      <c r="H824" t="s">
        <v>278</v>
      </c>
      <c r="I824" t="s">
        <v>94</v>
      </c>
      <c r="J824">
        <v>3.2</v>
      </c>
    </row>
    <row r="825" spans="1:10">
      <c r="A825">
        <v>13999</v>
      </c>
      <c r="B825" t="s">
        <v>321</v>
      </c>
      <c r="C825" t="s">
        <v>322</v>
      </c>
      <c r="D825" t="s">
        <v>293</v>
      </c>
      <c r="E825" t="s">
        <v>273</v>
      </c>
      <c r="F825" t="s">
        <v>274</v>
      </c>
      <c r="G825" t="s">
        <v>283</v>
      </c>
      <c r="H825" t="s">
        <v>280</v>
      </c>
      <c r="I825" t="s">
        <v>100</v>
      </c>
      <c r="J825">
        <v>1.1499999999999999</v>
      </c>
    </row>
    <row r="826" spans="1:10">
      <c r="A826">
        <v>13999</v>
      </c>
      <c r="B826" t="s">
        <v>321</v>
      </c>
      <c r="C826" t="s">
        <v>322</v>
      </c>
      <c r="D826" t="s">
        <v>293</v>
      </c>
      <c r="E826" t="s">
        <v>273</v>
      </c>
      <c r="F826" t="s">
        <v>274</v>
      </c>
      <c r="G826" t="s">
        <v>283</v>
      </c>
      <c r="H826" t="s">
        <v>280</v>
      </c>
      <c r="I826" t="s">
        <v>104</v>
      </c>
      <c r="J826">
        <v>1.95</v>
      </c>
    </row>
    <row r="827" spans="1:10">
      <c r="A827">
        <v>13999</v>
      </c>
      <c r="B827" t="s">
        <v>321</v>
      </c>
      <c r="C827" t="s">
        <v>322</v>
      </c>
      <c r="D827" t="s">
        <v>293</v>
      </c>
      <c r="E827" t="s">
        <v>273</v>
      </c>
      <c r="F827" t="s">
        <v>274</v>
      </c>
      <c r="G827" t="s">
        <v>276</v>
      </c>
      <c r="H827" t="s">
        <v>280</v>
      </c>
      <c r="I827" t="s">
        <v>106</v>
      </c>
      <c r="J827">
        <v>1.55</v>
      </c>
    </row>
    <row r="828" spans="1:10">
      <c r="A828">
        <v>13999</v>
      </c>
      <c r="B828" t="s">
        <v>321</v>
      </c>
      <c r="C828" t="s">
        <v>322</v>
      </c>
      <c r="D828" t="s">
        <v>293</v>
      </c>
      <c r="E828" t="s">
        <v>273</v>
      </c>
      <c r="F828" t="s">
        <v>274</v>
      </c>
      <c r="G828" t="s">
        <v>276</v>
      </c>
      <c r="H828" t="s">
        <v>278</v>
      </c>
      <c r="I828" t="s">
        <v>108</v>
      </c>
      <c r="J828">
        <v>2.14</v>
      </c>
    </row>
    <row r="829" spans="1:10">
      <c r="A829">
        <v>13999</v>
      </c>
      <c r="B829" t="s">
        <v>321</v>
      </c>
      <c r="C829" t="s">
        <v>322</v>
      </c>
      <c r="D829" t="s">
        <v>293</v>
      </c>
      <c r="E829" t="s">
        <v>273</v>
      </c>
      <c r="F829" t="s">
        <v>274</v>
      </c>
      <c r="G829" t="s">
        <v>283</v>
      </c>
      <c r="H829" t="s">
        <v>280</v>
      </c>
      <c r="I829" t="s">
        <v>123</v>
      </c>
      <c r="J829">
        <v>1.35</v>
      </c>
    </row>
    <row r="830" spans="1:10">
      <c r="A830">
        <v>13999</v>
      </c>
      <c r="B830" t="s">
        <v>321</v>
      </c>
      <c r="C830" t="s">
        <v>322</v>
      </c>
      <c r="D830" t="s">
        <v>293</v>
      </c>
      <c r="E830" t="s">
        <v>273</v>
      </c>
      <c r="F830" t="s">
        <v>274</v>
      </c>
      <c r="G830" t="s">
        <v>276</v>
      </c>
      <c r="H830" t="s">
        <v>278</v>
      </c>
      <c r="I830" t="s">
        <v>126</v>
      </c>
      <c r="J830">
        <v>3.09</v>
      </c>
    </row>
    <row r="831" spans="1:10">
      <c r="A831">
        <v>13999</v>
      </c>
      <c r="B831" t="s">
        <v>321</v>
      </c>
      <c r="C831" t="s">
        <v>322</v>
      </c>
      <c r="D831" t="s">
        <v>293</v>
      </c>
      <c r="E831" t="s">
        <v>273</v>
      </c>
      <c r="F831" t="s">
        <v>274</v>
      </c>
      <c r="G831" t="s">
        <v>283</v>
      </c>
      <c r="H831" t="s">
        <v>280</v>
      </c>
      <c r="I831" t="s">
        <v>131</v>
      </c>
      <c r="J831">
        <v>1.38</v>
      </c>
    </row>
    <row r="832" spans="1:10">
      <c r="A832">
        <v>13999</v>
      </c>
      <c r="B832" t="s">
        <v>321</v>
      </c>
      <c r="C832" t="s">
        <v>322</v>
      </c>
      <c r="D832" t="s">
        <v>293</v>
      </c>
      <c r="E832" t="s">
        <v>273</v>
      </c>
      <c r="F832" t="s">
        <v>274</v>
      </c>
      <c r="G832" t="s">
        <v>283</v>
      </c>
      <c r="H832" t="s">
        <v>280</v>
      </c>
      <c r="I832" t="s">
        <v>152</v>
      </c>
      <c r="J832">
        <v>1.69</v>
      </c>
    </row>
    <row r="833" spans="1:10">
      <c r="A833">
        <v>13999</v>
      </c>
      <c r="B833" t="s">
        <v>321</v>
      </c>
      <c r="C833" t="s">
        <v>322</v>
      </c>
      <c r="D833" t="s">
        <v>293</v>
      </c>
      <c r="E833" t="s">
        <v>273</v>
      </c>
      <c r="F833" t="s">
        <v>274</v>
      </c>
      <c r="G833" t="s">
        <v>296</v>
      </c>
      <c r="H833" t="s">
        <v>280</v>
      </c>
      <c r="I833" t="s">
        <v>157</v>
      </c>
      <c r="J833">
        <v>1.96</v>
      </c>
    </row>
    <row r="834" spans="1:10">
      <c r="A834">
        <v>13999</v>
      </c>
      <c r="B834" t="s">
        <v>321</v>
      </c>
      <c r="C834" t="s">
        <v>322</v>
      </c>
      <c r="D834" t="s">
        <v>293</v>
      </c>
      <c r="E834" t="s">
        <v>273</v>
      </c>
      <c r="F834" t="s">
        <v>274</v>
      </c>
      <c r="G834" t="s">
        <v>296</v>
      </c>
      <c r="H834" t="s">
        <v>280</v>
      </c>
      <c r="I834" t="s">
        <v>164</v>
      </c>
      <c r="J834">
        <v>1.59</v>
      </c>
    </row>
    <row r="835" spans="1:10">
      <c r="A835">
        <v>13999</v>
      </c>
      <c r="B835" t="s">
        <v>321</v>
      </c>
      <c r="C835" t="s">
        <v>322</v>
      </c>
      <c r="D835" t="s">
        <v>293</v>
      </c>
      <c r="E835" t="s">
        <v>273</v>
      </c>
      <c r="F835" t="s">
        <v>274</v>
      </c>
      <c r="G835" t="s">
        <v>296</v>
      </c>
      <c r="H835" t="s">
        <v>280</v>
      </c>
      <c r="I835" t="s">
        <v>165</v>
      </c>
      <c r="J835">
        <v>1.5</v>
      </c>
    </row>
    <row r="836" spans="1:10">
      <c r="A836">
        <v>13999</v>
      </c>
      <c r="B836" t="s">
        <v>321</v>
      </c>
      <c r="C836" t="s">
        <v>322</v>
      </c>
      <c r="D836" t="s">
        <v>293</v>
      </c>
      <c r="E836" t="s">
        <v>273</v>
      </c>
      <c r="F836" t="s">
        <v>274</v>
      </c>
      <c r="G836" t="s">
        <v>276</v>
      </c>
      <c r="H836" t="s">
        <v>278</v>
      </c>
      <c r="I836" t="s">
        <v>170</v>
      </c>
      <c r="J836">
        <v>2.48</v>
      </c>
    </row>
    <row r="837" spans="1:10">
      <c r="A837">
        <v>13999</v>
      </c>
      <c r="B837" t="s">
        <v>321</v>
      </c>
      <c r="C837" t="s">
        <v>322</v>
      </c>
      <c r="D837" t="s">
        <v>293</v>
      </c>
      <c r="E837" t="s">
        <v>273</v>
      </c>
      <c r="F837" t="s">
        <v>274</v>
      </c>
      <c r="G837" t="s">
        <v>283</v>
      </c>
      <c r="H837" t="s">
        <v>280</v>
      </c>
      <c r="I837" t="s">
        <v>176</v>
      </c>
      <c r="J837">
        <v>1.88</v>
      </c>
    </row>
    <row r="838" spans="1:10">
      <c r="A838">
        <v>13999</v>
      </c>
      <c r="B838" t="s">
        <v>321</v>
      </c>
      <c r="C838" t="s">
        <v>322</v>
      </c>
      <c r="D838" t="s">
        <v>293</v>
      </c>
      <c r="E838" t="s">
        <v>273</v>
      </c>
      <c r="F838" t="s">
        <v>274</v>
      </c>
      <c r="G838" t="s">
        <v>283</v>
      </c>
      <c r="H838" t="s">
        <v>280</v>
      </c>
      <c r="I838" t="s">
        <v>189</v>
      </c>
      <c r="J838">
        <v>1.53</v>
      </c>
    </row>
    <row r="839" spans="1:10">
      <c r="A839">
        <v>13999</v>
      </c>
      <c r="B839" t="s">
        <v>321</v>
      </c>
      <c r="C839" t="s">
        <v>322</v>
      </c>
      <c r="D839" t="s">
        <v>293</v>
      </c>
      <c r="E839" t="s">
        <v>273</v>
      </c>
      <c r="F839" t="s">
        <v>274</v>
      </c>
      <c r="G839" t="s">
        <v>276</v>
      </c>
      <c r="H839" t="s">
        <v>280</v>
      </c>
      <c r="I839" t="s">
        <v>211</v>
      </c>
      <c r="J839">
        <v>1.41</v>
      </c>
    </row>
    <row r="840" spans="1:10">
      <c r="A840">
        <v>13999</v>
      </c>
      <c r="B840" t="s">
        <v>321</v>
      </c>
      <c r="C840" t="s">
        <v>322</v>
      </c>
      <c r="D840" t="s">
        <v>293</v>
      </c>
      <c r="E840" t="s">
        <v>273</v>
      </c>
      <c r="F840" t="s">
        <v>274</v>
      </c>
      <c r="G840" t="s">
        <v>276</v>
      </c>
      <c r="H840" t="s">
        <v>280</v>
      </c>
      <c r="I840" t="s">
        <v>219</v>
      </c>
      <c r="J840">
        <v>1.52</v>
      </c>
    </row>
    <row r="841" spans="1:10">
      <c r="A841">
        <v>14076</v>
      </c>
      <c r="B841" t="s">
        <v>610</v>
      </c>
      <c r="C841" t="s">
        <v>611</v>
      </c>
      <c r="D841" t="s">
        <v>334</v>
      </c>
      <c r="E841" t="s">
        <v>335</v>
      </c>
      <c r="F841" t="s">
        <v>274</v>
      </c>
      <c r="G841" t="s">
        <v>283</v>
      </c>
      <c r="H841" t="s">
        <v>280</v>
      </c>
      <c r="I841" t="s">
        <v>16</v>
      </c>
      <c r="J841">
        <v>1.17</v>
      </c>
    </row>
    <row r="842" spans="1:10">
      <c r="A842">
        <v>14076</v>
      </c>
      <c r="B842" t="s">
        <v>610</v>
      </c>
      <c r="C842" t="s">
        <v>611</v>
      </c>
      <c r="D842" t="s">
        <v>334</v>
      </c>
      <c r="E842" t="s">
        <v>335</v>
      </c>
      <c r="F842" t="s">
        <v>274</v>
      </c>
      <c r="G842" t="s">
        <v>296</v>
      </c>
      <c r="H842" t="s">
        <v>280</v>
      </c>
      <c r="I842" t="s">
        <v>17</v>
      </c>
      <c r="J842">
        <v>1.65</v>
      </c>
    </row>
    <row r="843" spans="1:10">
      <c r="A843">
        <v>14076</v>
      </c>
      <c r="B843" t="s">
        <v>610</v>
      </c>
      <c r="C843" t="s">
        <v>611</v>
      </c>
      <c r="D843" t="s">
        <v>334</v>
      </c>
      <c r="E843" t="s">
        <v>335</v>
      </c>
      <c r="F843" t="s">
        <v>274</v>
      </c>
      <c r="G843" t="s">
        <v>296</v>
      </c>
      <c r="H843" t="s">
        <v>278</v>
      </c>
      <c r="I843" t="s">
        <v>33</v>
      </c>
      <c r="J843">
        <v>3.94</v>
      </c>
    </row>
    <row r="844" spans="1:10">
      <c r="A844">
        <v>14076</v>
      </c>
      <c r="B844" t="s">
        <v>610</v>
      </c>
      <c r="C844" t="s">
        <v>611</v>
      </c>
      <c r="D844" t="s">
        <v>334</v>
      </c>
      <c r="E844" t="s">
        <v>335</v>
      </c>
      <c r="F844" t="s">
        <v>274</v>
      </c>
      <c r="G844" t="s">
        <v>283</v>
      </c>
      <c r="H844" t="s">
        <v>280</v>
      </c>
      <c r="I844" t="s">
        <v>42</v>
      </c>
      <c r="J844">
        <v>1.41</v>
      </c>
    </row>
    <row r="845" spans="1:10">
      <c r="A845">
        <v>14076</v>
      </c>
      <c r="B845" t="s">
        <v>610</v>
      </c>
      <c r="C845" t="s">
        <v>611</v>
      </c>
      <c r="D845" t="s">
        <v>334</v>
      </c>
      <c r="E845" t="s">
        <v>335</v>
      </c>
      <c r="F845" t="s">
        <v>274</v>
      </c>
      <c r="G845" t="s">
        <v>296</v>
      </c>
      <c r="H845" t="s">
        <v>278</v>
      </c>
      <c r="I845" t="s">
        <v>43</v>
      </c>
      <c r="J845">
        <v>2.95</v>
      </c>
    </row>
    <row r="846" spans="1:10">
      <c r="A846">
        <v>14076</v>
      </c>
      <c r="B846" t="s">
        <v>610</v>
      </c>
      <c r="C846" t="s">
        <v>611</v>
      </c>
      <c r="D846" t="s">
        <v>334</v>
      </c>
      <c r="E846" t="s">
        <v>335</v>
      </c>
      <c r="F846" t="s">
        <v>274</v>
      </c>
      <c r="G846" t="s">
        <v>296</v>
      </c>
      <c r="H846" t="s">
        <v>280</v>
      </c>
      <c r="I846" t="s">
        <v>47</v>
      </c>
      <c r="J846">
        <v>1.52</v>
      </c>
    </row>
    <row r="847" spans="1:10">
      <c r="A847">
        <v>14076</v>
      </c>
      <c r="B847" t="s">
        <v>610</v>
      </c>
      <c r="C847" t="s">
        <v>611</v>
      </c>
      <c r="D847" t="s">
        <v>334</v>
      </c>
      <c r="E847" t="s">
        <v>335</v>
      </c>
      <c r="F847" t="s">
        <v>274</v>
      </c>
      <c r="G847" t="s">
        <v>276</v>
      </c>
      <c r="H847" t="s">
        <v>278</v>
      </c>
      <c r="I847" t="s">
        <v>57</v>
      </c>
      <c r="J847">
        <v>3.27</v>
      </c>
    </row>
    <row r="848" spans="1:10">
      <c r="A848">
        <v>14076</v>
      </c>
      <c r="B848" t="s">
        <v>610</v>
      </c>
      <c r="C848" t="s">
        <v>611</v>
      </c>
      <c r="D848" t="s">
        <v>334</v>
      </c>
      <c r="E848" t="s">
        <v>335</v>
      </c>
      <c r="F848" t="s">
        <v>274</v>
      </c>
      <c r="G848" t="s">
        <v>276</v>
      </c>
      <c r="H848" t="s">
        <v>280</v>
      </c>
      <c r="I848" t="s">
        <v>74</v>
      </c>
      <c r="J848">
        <v>1.19</v>
      </c>
    </row>
    <row r="849" spans="1:10">
      <c r="A849">
        <v>14076</v>
      </c>
      <c r="B849" t="s">
        <v>610</v>
      </c>
      <c r="C849" t="s">
        <v>611</v>
      </c>
      <c r="D849" t="s">
        <v>334</v>
      </c>
      <c r="E849" t="s">
        <v>335</v>
      </c>
      <c r="F849" t="s">
        <v>274</v>
      </c>
      <c r="G849" t="s">
        <v>283</v>
      </c>
      <c r="H849" t="s">
        <v>280</v>
      </c>
      <c r="I849" t="s">
        <v>90</v>
      </c>
      <c r="J849">
        <v>1.61</v>
      </c>
    </row>
    <row r="850" spans="1:10">
      <c r="A850">
        <v>14076</v>
      </c>
      <c r="B850" t="s">
        <v>610</v>
      </c>
      <c r="C850" t="s">
        <v>611</v>
      </c>
      <c r="D850" t="s">
        <v>334</v>
      </c>
      <c r="E850" t="s">
        <v>335</v>
      </c>
      <c r="F850" t="s">
        <v>274</v>
      </c>
      <c r="G850" t="s">
        <v>296</v>
      </c>
      <c r="H850" t="s">
        <v>280</v>
      </c>
      <c r="I850" t="s">
        <v>94</v>
      </c>
      <c r="J850">
        <v>1.34</v>
      </c>
    </row>
    <row r="851" spans="1:10">
      <c r="A851">
        <v>14076</v>
      </c>
      <c r="B851" t="s">
        <v>610</v>
      </c>
      <c r="C851" t="s">
        <v>611</v>
      </c>
      <c r="D851" t="s">
        <v>334</v>
      </c>
      <c r="E851" t="s">
        <v>335</v>
      </c>
      <c r="F851" t="s">
        <v>274</v>
      </c>
      <c r="G851" t="s">
        <v>276</v>
      </c>
      <c r="H851" t="s">
        <v>278</v>
      </c>
      <c r="I851" t="s">
        <v>106</v>
      </c>
      <c r="J851">
        <v>3.47</v>
      </c>
    </row>
    <row r="852" spans="1:10">
      <c r="A852">
        <v>14076</v>
      </c>
      <c r="B852" t="s">
        <v>610</v>
      </c>
      <c r="C852" t="s">
        <v>611</v>
      </c>
      <c r="D852" t="s">
        <v>334</v>
      </c>
      <c r="E852" t="s">
        <v>335</v>
      </c>
      <c r="F852" t="s">
        <v>274</v>
      </c>
      <c r="G852" t="s">
        <v>276</v>
      </c>
      <c r="H852" t="s">
        <v>278</v>
      </c>
      <c r="I852" t="s">
        <v>108</v>
      </c>
      <c r="J852">
        <v>2.2999999999999998</v>
      </c>
    </row>
    <row r="853" spans="1:10">
      <c r="A853">
        <v>14076</v>
      </c>
      <c r="B853" t="s">
        <v>610</v>
      </c>
      <c r="C853" t="s">
        <v>611</v>
      </c>
      <c r="D853" t="s">
        <v>334</v>
      </c>
      <c r="E853" t="s">
        <v>335</v>
      </c>
      <c r="F853" t="s">
        <v>274</v>
      </c>
      <c r="G853" t="s">
        <v>276</v>
      </c>
      <c r="H853" t="s">
        <v>278</v>
      </c>
      <c r="I853" t="s">
        <v>126</v>
      </c>
      <c r="J853">
        <v>2.5299999999999998</v>
      </c>
    </row>
    <row r="854" spans="1:10">
      <c r="A854">
        <v>14076</v>
      </c>
      <c r="B854" t="s">
        <v>610</v>
      </c>
      <c r="C854" t="s">
        <v>611</v>
      </c>
      <c r="D854" t="s">
        <v>334</v>
      </c>
      <c r="E854" t="s">
        <v>335</v>
      </c>
      <c r="F854" t="s">
        <v>274</v>
      </c>
      <c r="G854" t="s">
        <v>296</v>
      </c>
      <c r="H854" t="s">
        <v>278</v>
      </c>
      <c r="I854" t="s">
        <v>157</v>
      </c>
      <c r="J854">
        <v>3.44</v>
      </c>
    </row>
    <row r="855" spans="1:10">
      <c r="A855">
        <v>14076</v>
      </c>
      <c r="B855" t="s">
        <v>610</v>
      </c>
      <c r="C855" t="s">
        <v>611</v>
      </c>
      <c r="D855" t="s">
        <v>334</v>
      </c>
      <c r="E855" t="s">
        <v>335</v>
      </c>
      <c r="F855" t="s">
        <v>274</v>
      </c>
      <c r="G855" t="s">
        <v>296</v>
      </c>
      <c r="H855" t="s">
        <v>278</v>
      </c>
      <c r="I855" t="s">
        <v>164</v>
      </c>
      <c r="J855">
        <v>2.02</v>
      </c>
    </row>
    <row r="856" spans="1:10">
      <c r="A856">
        <v>14076</v>
      </c>
      <c r="B856" t="s">
        <v>610</v>
      </c>
      <c r="C856" t="s">
        <v>611</v>
      </c>
      <c r="D856" t="s">
        <v>334</v>
      </c>
      <c r="E856" t="s">
        <v>335</v>
      </c>
      <c r="F856" t="s">
        <v>274</v>
      </c>
      <c r="G856" t="s">
        <v>296</v>
      </c>
      <c r="H856" t="s">
        <v>278</v>
      </c>
      <c r="I856" t="s">
        <v>165</v>
      </c>
      <c r="J856">
        <v>2.41</v>
      </c>
    </row>
    <row r="857" spans="1:10">
      <c r="A857">
        <v>14076</v>
      </c>
      <c r="B857" t="s">
        <v>610</v>
      </c>
      <c r="C857" t="s">
        <v>611</v>
      </c>
      <c r="D857" t="s">
        <v>334</v>
      </c>
      <c r="E857" t="s">
        <v>335</v>
      </c>
      <c r="F857" t="s">
        <v>274</v>
      </c>
      <c r="G857" t="s">
        <v>276</v>
      </c>
      <c r="H857" t="s">
        <v>280</v>
      </c>
      <c r="I857" t="s">
        <v>170</v>
      </c>
      <c r="J857">
        <v>1.83</v>
      </c>
    </row>
    <row r="858" spans="1:10">
      <c r="A858">
        <v>14076</v>
      </c>
      <c r="B858" t="s">
        <v>610</v>
      </c>
      <c r="C858" t="s">
        <v>611</v>
      </c>
      <c r="D858" t="s">
        <v>334</v>
      </c>
      <c r="E858" t="s">
        <v>335</v>
      </c>
      <c r="F858" t="s">
        <v>274</v>
      </c>
      <c r="G858" t="s">
        <v>276</v>
      </c>
      <c r="H858" t="s">
        <v>280</v>
      </c>
      <c r="I858" t="s">
        <v>211</v>
      </c>
      <c r="J858">
        <v>1.52</v>
      </c>
    </row>
    <row r="859" spans="1:10">
      <c r="A859">
        <v>14076</v>
      </c>
      <c r="B859" t="s">
        <v>610</v>
      </c>
      <c r="C859" t="s">
        <v>611</v>
      </c>
      <c r="D859" t="s">
        <v>334</v>
      </c>
      <c r="E859" t="s">
        <v>335</v>
      </c>
      <c r="F859" t="s">
        <v>274</v>
      </c>
      <c r="G859" t="s">
        <v>276</v>
      </c>
      <c r="H859" t="s">
        <v>278</v>
      </c>
      <c r="I859" t="s">
        <v>219</v>
      </c>
      <c r="J859">
        <v>3.09</v>
      </c>
    </row>
    <row r="860" spans="1:10">
      <c r="A860">
        <v>14076</v>
      </c>
      <c r="B860" t="s">
        <v>610</v>
      </c>
      <c r="C860" t="s">
        <v>611</v>
      </c>
      <c r="D860" t="s">
        <v>334</v>
      </c>
      <c r="E860" t="s">
        <v>335</v>
      </c>
      <c r="F860" t="s">
        <v>274</v>
      </c>
      <c r="G860" t="s">
        <v>283</v>
      </c>
      <c r="H860" t="s">
        <v>280</v>
      </c>
      <c r="I860" t="s">
        <v>246</v>
      </c>
      <c r="J860">
        <v>1.34</v>
      </c>
    </row>
    <row r="861" spans="1:10">
      <c r="A861">
        <v>14076</v>
      </c>
      <c r="B861" t="s">
        <v>610</v>
      </c>
      <c r="C861" t="s">
        <v>611</v>
      </c>
      <c r="D861" t="s">
        <v>334</v>
      </c>
      <c r="E861" t="s">
        <v>335</v>
      </c>
      <c r="F861" t="s">
        <v>274</v>
      </c>
      <c r="G861" t="s">
        <v>283</v>
      </c>
      <c r="H861" t="s">
        <v>280</v>
      </c>
      <c r="I861" t="s">
        <v>247</v>
      </c>
      <c r="J861">
        <v>1.69</v>
      </c>
    </row>
    <row r="862" spans="1:10">
      <c r="A862">
        <v>14076</v>
      </c>
      <c r="B862" t="s">
        <v>610</v>
      </c>
      <c r="C862" t="s">
        <v>611</v>
      </c>
      <c r="D862" t="s">
        <v>334</v>
      </c>
      <c r="E862" t="s">
        <v>335</v>
      </c>
      <c r="F862" t="s">
        <v>274</v>
      </c>
      <c r="G862" t="s">
        <v>283</v>
      </c>
      <c r="H862" t="s">
        <v>280</v>
      </c>
      <c r="I862" t="s">
        <v>248</v>
      </c>
      <c r="J862">
        <v>1.91</v>
      </c>
    </row>
    <row r="863" spans="1:10">
      <c r="A863">
        <v>14806</v>
      </c>
      <c r="B863" t="s">
        <v>595</v>
      </c>
      <c r="C863" t="s">
        <v>596</v>
      </c>
      <c r="D863" t="s">
        <v>293</v>
      </c>
      <c r="E863" t="s">
        <v>335</v>
      </c>
      <c r="F863" t="s">
        <v>274</v>
      </c>
      <c r="G863" t="s">
        <v>283</v>
      </c>
      <c r="H863" t="s">
        <v>280</v>
      </c>
      <c r="I863" t="s">
        <v>8</v>
      </c>
      <c r="J863">
        <v>1.1599999999999999</v>
      </c>
    </row>
    <row r="864" spans="1:10">
      <c r="A864">
        <v>14806</v>
      </c>
      <c r="B864" t="s">
        <v>595</v>
      </c>
      <c r="C864" t="s">
        <v>596</v>
      </c>
      <c r="D864" t="s">
        <v>293</v>
      </c>
      <c r="E864" t="s">
        <v>335</v>
      </c>
      <c r="F864" t="s">
        <v>274</v>
      </c>
      <c r="G864" t="s">
        <v>296</v>
      </c>
      <c r="H864" t="s">
        <v>278</v>
      </c>
      <c r="I864" t="s">
        <v>17</v>
      </c>
      <c r="J864">
        <v>3.6</v>
      </c>
    </row>
    <row r="865" spans="1:10">
      <c r="A865">
        <v>14806</v>
      </c>
      <c r="B865" t="s">
        <v>595</v>
      </c>
      <c r="C865" t="s">
        <v>596</v>
      </c>
      <c r="D865" t="s">
        <v>293</v>
      </c>
      <c r="E865" t="s">
        <v>335</v>
      </c>
      <c r="F865" t="s">
        <v>274</v>
      </c>
      <c r="G865" t="s">
        <v>283</v>
      </c>
      <c r="H865" t="s">
        <v>280</v>
      </c>
      <c r="I865" t="s">
        <v>24</v>
      </c>
      <c r="J865">
        <v>1.18</v>
      </c>
    </row>
    <row r="866" spans="1:10">
      <c r="A866">
        <v>14806</v>
      </c>
      <c r="B866" t="s">
        <v>595</v>
      </c>
      <c r="C866" t="s">
        <v>596</v>
      </c>
      <c r="D866" t="s">
        <v>293</v>
      </c>
      <c r="E866" t="s">
        <v>335</v>
      </c>
      <c r="F866" t="s">
        <v>274</v>
      </c>
      <c r="G866" t="s">
        <v>283</v>
      </c>
      <c r="H866" t="s">
        <v>278</v>
      </c>
      <c r="I866" t="s">
        <v>25</v>
      </c>
      <c r="J866">
        <v>3.01</v>
      </c>
    </row>
    <row r="867" spans="1:10">
      <c r="A867">
        <v>14806</v>
      </c>
      <c r="B867" t="s">
        <v>595</v>
      </c>
      <c r="C867" t="s">
        <v>596</v>
      </c>
      <c r="D867" t="s">
        <v>293</v>
      </c>
      <c r="E867" t="s">
        <v>335</v>
      </c>
      <c r="F867" t="s">
        <v>274</v>
      </c>
      <c r="G867" t="s">
        <v>296</v>
      </c>
      <c r="H867" t="s">
        <v>278</v>
      </c>
      <c r="I867" t="s">
        <v>33</v>
      </c>
      <c r="J867">
        <v>3.33</v>
      </c>
    </row>
    <row r="868" spans="1:10">
      <c r="A868">
        <v>14806</v>
      </c>
      <c r="B868" t="s">
        <v>595</v>
      </c>
      <c r="C868" t="s">
        <v>596</v>
      </c>
      <c r="D868" t="s">
        <v>293</v>
      </c>
      <c r="E868" t="s">
        <v>335</v>
      </c>
      <c r="F868" t="s">
        <v>274</v>
      </c>
      <c r="G868" t="s">
        <v>296</v>
      </c>
      <c r="H868" t="s">
        <v>278</v>
      </c>
      <c r="I868" t="s">
        <v>43</v>
      </c>
      <c r="J868">
        <v>3.11</v>
      </c>
    </row>
    <row r="869" spans="1:10">
      <c r="A869">
        <v>14806</v>
      </c>
      <c r="B869" t="s">
        <v>595</v>
      </c>
      <c r="C869" t="s">
        <v>596</v>
      </c>
      <c r="D869" t="s">
        <v>293</v>
      </c>
      <c r="E869" t="s">
        <v>335</v>
      </c>
      <c r="F869" t="s">
        <v>274</v>
      </c>
      <c r="G869" t="s">
        <v>296</v>
      </c>
      <c r="H869" t="s">
        <v>278</v>
      </c>
      <c r="I869" t="s">
        <v>47</v>
      </c>
      <c r="J869">
        <v>2.23</v>
      </c>
    </row>
    <row r="870" spans="1:10">
      <c r="A870">
        <v>14806</v>
      </c>
      <c r="B870" t="s">
        <v>595</v>
      </c>
      <c r="C870" t="s">
        <v>596</v>
      </c>
      <c r="D870" t="s">
        <v>293</v>
      </c>
      <c r="E870" t="s">
        <v>335</v>
      </c>
      <c r="F870" t="s">
        <v>274</v>
      </c>
      <c r="G870" t="s">
        <v>276</v>
      </c>
      <c r="H870" t="s">
        <v>278</v>
      </c>
      <c r="I870" t="s">
        <v>57</v>
      </c>
      <c r="J870">
        <v>2.2200000000000002</v>
      </c>
    </row>
    <row r="871" spans="1:10">
      <c r="A871">
        <v>14806</v>
      </c>
      <c r="B871" t="s">
        <v>595</v>
      </c>
      <c r="C871" t="s">
        <v>596</v>
      </c>
      <c r="D871" t="s">
        <v>293</v>
      </c>
      <c r="E871" t="s">
        <v>335</v>
      </c>
      <c r="F871" t="s">
        <v>274</v>
      </c>
      <c r="G871" t="s">
        <v>276</v>
      </c>
      <c r="H871" t="s">
        <v>278</v>
      </c>
      <c r="I871" t="s">
        <v>74</v>
      </c>
      <c r="J871">
        <v>3.54</v>
      </c>
    </row>
    <row r="872" spans="1:10">
      <c r="A872">
        <v>14806</v>
      </c>
      <c r="B872" t="s">
        <v>595</v>
      </c>
      <c r="C872" t="s">
        <v>596</v>
      </c>
      <c r="D872" t="s">
        <v>293</v>
      </c>
      <c r="E872" t="s">
        <v>335</v>
      </c>
      <c r="F872" t="s">
        <v>274</v>
      </c>
      <c r="G872" t="s">
        <v>283</v>
      </c>
      <c r="H872" t="s">
        <v>280</v>
      </c>
      <c r="I872" t="s">
        <v>90</v>
      </c>
      <c r="J872">
        <v>1.24</v>
      </c>
    </row>
    <row r="873" spans="1:10">
      <c r="A873">
        <v>14806</v>
      </c>
      <c r="B873" t="s">
        <v>595</v>
      </c>
      <c r="C873" t="s">
        <v>596</v>
      </c>
      <c r="D873" t="s">
        <v>293</v>
      </c>
      <c r="E873" t="s">
        <v>335</v>
      </c>
      <c r="F873" t="s">
        <v>274</v>
      </c>
      <c r="G873" t="s">
        <v>296</v>
      </c>
      <c r="H873" t="s">
        <v>278</v>
      </c>
      <c r="I873" t="s">
        <v>94</v>
      </c>
      <c r="J873">
        <v>2.94</v>
      </c>
    </row>
    <row r="874" spans="1:10">
      <c r="A874">
        <v>14806</v>
      </c>
      <c r="B874" t="s">
        <v>595</v>
      </c>
      <c r="C874" t="s">
        <v>596</v>
      </c>
      <c r="D874" t="s">
        <v>293</v>
      </c>
      <c r="E874" t="s">
        <v>335</v>
      </c>
      <c r="F874" t="s">
        <v>274</v>
      </c>
      <c r="G874" t="s">
        <v>276</v>
      </c>
      <c r="H874" t="s">
        <v>278</v>
      </c>
      <c r="I874" t="s">
        <v>106</v>
      </c>
      <c r="J874">
        <v>2.16</v>
      </c>
    </row>
    <row r="875" spans="1:10">
      <c r="A875">
        <v>14806</v>
      </c>
      <c r="B875" t="s">
        <v>595</v>
      </c>
      <c r="C875" t="s">
        <v>596</v>
      </c>
      <c r="D875" t="s">
        <v>293</v>
      </c>
      <c r="E875" t="s">
        <v>335</v>
      </c>
      <c r="F875" t="s">
        <v>274</v>
      </c>
      <c r="G875" t="s">
        <v>276</v>
      </c>
      <c r="H875" t="s">
        <v>278</v>
      </c>
      <c r="I875" t="s">
        <v>108</v>
      </c>
      <c r="J875">
        <v>3.6</v>
      </c>
    </row>
    <row r="876" spans="1:10">
      <c r="A876">
        <v>14806</v>
      </c>
      <c r="B876" t="s">
        <v>595</v>
      </c>
      <c r="C876" t="s">
        <v>596</v>
      </c>
      <c r="D876" t="s">
        <v>293</v>
      </c>
      <c r="E876" t="s">
        <v>335</v>
      </c>
      <c r="F876" t="s">
        <v>274</v>
      </c>
      <c r="G876" t="s">
        <v>276</v>
      </c>
      <c r="H876" t="s">
        <v>278</v>
      </c>
      <c r="I876" t="s">
        <v>126</v>
      </c>
      <c r="J876">
        <v>2.6</v>
      </c>
    </row>
    <row r="877" spans="1:10">
      <c r="A877">
        <v>14806</v>
      </c>
      <c r="B877" t="s">
        <v>595</v>
      </c>
      <c r="C877" t="s">
        <v>596</v>
      </c>
      <c r="D877" t="s">
        <v>293</v>
      </c>
      <c r="E877" t="s">
        <v>335</v>
      </c>
      <c r="F877" t="s">
        <v>274</v>
      </c>
      <c r="G877" t="s">
        <v>283</v>
      </c>
      <c r="H877" t="s">
        <v>280</v>
      </c>
      <c r="I877" t="s">
        <v>152</v>
      </c>
      <c r="J877">
        <v>1.1499999999999999</v>
      </c>
    </row>
    <row r="878" spans="1:10">
      <c r="A878">
        <v>14806</v>
      </c>
      <c r="B878" t="s">
        <v>595</v>
      </c>
      <c r="C878" t="s">
        <v>596</v>
      </c>
      <c r="D878" t="s">
        <v>293</v>
      </c>
      <c r="E878" t="s">
        <v>335</v>
      </c>
      <c r="F878" t="s">
        <v>274</v>
      </c>
      <c r="G878" t="s">
        <v>296</v>
      </c>
      <c r="H878" t="s">
        <v>278</v>
      </c>
      <c r="I878" t="s">
        <v>157</v>
      </c>
      <c r="J878">
        <v>2.4300000000000002</v>
      </c>
    </row>
    <row r="879" spans="1:10">
      <c r="A879">
        <v>14806</v>
      </c>
      <c r="B879" t="s">
        <v>595</v>
      </c>
      <c r="C879" t="s">
        <v>596</v>
      </c>
      <c r="D879" t="s">
        <v>293</v>
      </c>
      <c r="E879" t="s">
        <v>335</v>
      </c>
      <c r="F879" t="s">
        <v>274</v>
      </c>
      <c r="G879" t="s">
        <v>296</v>
      </c>
      <c r="H879" t="s">
        <v>278</v>
      </c>
      <c r="I879" t="s">
        <v>164</v>
      </c>
      <c r="J879">
        <v>3.64</v>
      </c>
    </row>
    <row r="880" spans="1:10">
      <c r="A880">
        <v>14806</v>
      </c>
      <c r="B880" t="s">
        <v>595</v>
      </c>
      <c r="C880" t="s">
        <v>596</v>
      </c>
      <c r="D880" t="s">
        <v>293</v>
      </c>
      <c r="E880" t="s">
        <v>335</v>
      </c>
      <c r="F880" t="s">
        <v>274</v>
      </c>
      <c r="G880" t="s">
        <v>296</v>
      </c>
      <c r="H880" t="s">
        <v>278</v>
      </c>
      <c r="I880" t="s">
        <v>165</v>
      </c>
      <c r="J880">
        <v>2.0499999999999998</v>
      </c>
    </row>
    <row r="881" spans="1:10">
      <c r="A881">
        <v>14806</v>
      </c>
      <c r="B881" t="s">
        <v>595</v>
      </c>
      <c r="C881" t="s">
        <v>596</v>
      </c>
      <c r="D881" t="s">
        <v>293</v>
      </c>
      <c r="E881" t="s">
        <v>335</v>
      </c>
      <c r="F881" t="s">
        <v>274</v>
      </c>
      <c r="G881" t="s">
        <v>276</v>
      </c>
      <c r="H881" t="s">
        <v>278</v>
      </c>
      <c r="I881" t="s">
        <v>170</v>
      </c>
      <c r="J881">
        <v>2.59</v>
      </c>
    </row>
    <row r="882" spans="1:10">
      <c r="A882">
        <v>14806</v>
      </c>
      <c r="B882" t="s">
        <v>595</v>
      </c>
      <c r="C882" t="s">
        <v>596</v>
      </c>
      <c r="D882" t="s">
        <v>293</v>
      </c>
      <c r="E882" t="s">
        <v>335</v>
      </c>
      <c r="F882" t="s">
        <v>274</v>
      </c>
      <c r="G882" t="s">
        <v>283</v>
      </c>
      <c r="H882" t="s">
        <v>280</v>
      </c>
      <c r="I882" t="s">
        <v>171</v>
      </c>
      <c r="J882">
        <v>1.95</v>
      </c>
    </row>
    <row r="883" spans="1:10">
      <c r="A883">
        <v>14806</v>
      </c>
      <c r="B883" t="s">
        <v>595</v>
      </c>
      <c r="C883" t="s">
        <v>596</v>
      </c>
      <c r="D883" t="s">
        <v>293</v>
      </c>
      <c r="E883" t="s">
        <v>335</v>
      </c>
      <c r="F883" t="s">
        <v>274</v>
      </c>
      <c r="G883" t="s">
        <v>283</v>
      </c>
      <c r="H883" t="s">
        <v>278</v>
      </c>
      <c r="I883" t="s">
        <v>174</v>
      </c>
      <c r="J883">
        <v>3.18</v>
      </c>
    </row>
    <row r="884" spans="1:10">
      <c r="A884">
        <v>14806</v>
      </c>
      <c r="B884" t="s">
        <v>595</v>
      </c>
      <c r="C884" t="s">
        <v>596</v>
      </c>
      <c r="D884" t="s">
        <v>293</v>
      </c>
      <c r="E884" t="s">
        <v>335</v>
      </c>
      <c r="F884" t="s">
        <v>274</v>
      </c>
      <c r="G884" t="s">
        <v>276</v>
      </c>
      <c r="H884" t="s">
        <v>278</v>
      </c>
      <c r="I884" t="s">
        <v>211</v>
      </c>
      <c r="J884">
        <v>3.93</v>
      </c>
    </row>
    <row r="885" spans="1:10">
      <c r="A885">
        <v>14806</v>
      </c>
      <c r="B885" t="s">
        <v>595</v>
      </c>
      <c r="C885" t="s">
        <v>596</v>
      </c>
      <c r="D885" t="s">
        <v>293</v>
      </c>
      <c r="E885" t="s">
        <v>335</v>
      </c>
      <c r="F885" t="s">
        <v>274</v>
      </c>
      <c r="G885" t="s">
        <v>276</v>
      </c>
      <c r="H885" t="s">
        <v>278</v>
      </c>
      <c r="I885" t="s">
        <v>219</v>
      </c>
      <c r="J885">
        <v>3.41</v>
      </c>
    </row>
    <row r="886" spans="1:10">
      <c r="A886">
        <v>14806</v>
      </c>
      <c r="B886" t="s">
        <v>595</v>
      </c>
      <c r="C886" t="s">
        <v>596</v>
      </c>
      <c r="D886" t="s">
        <v>293</v>
      </c>
      <c r="E886" t="s">
        <v>335</v>
      </c>
      <c r="F886" t="s">
        <v>274</v>
      </c>
      <c r="G886" t="s">
        <v>283</v>
      </c>
      <c r="H886" t="s">
        <v>278</v>
      </c>
      <c r="I886" t="s">
        <v>248</v>
      </c>
      <c r="J886">
        <v>2.37</v>
      </c>
    </row>
    <row r="887" spans="1:10">
      <c r="A887">
        <v>15055</v>
      </c>
      <c r="B887" t="s">
        <v>644</v>
      </c>
      <c r="C887" t="s">
        <v>645</v>
      </c>
      <c r="D887" t="s">
        <v>334</v>
      </c>
      <c r="E887" t="s">
        <v>646</v>
      </c>
      <c r="F887" t="s">
        <v>274</v>
      </c>
      <c r="G887" t="s">
        <v>283</v>
      </c>
      <c r="H887" t="s">
        <v>278</v>
      </c>
      <c r="I887" t="s">
        <v>5</v>
      </c>
      <c r="J887">
        <v>3.03</v>
      </c>
    </row>
    <row r="888" spans="1:10">
      <c r="A888">
        <v>15055</v>
      </c>
      <c r="B888" t="s">
        <v>644</v>
      </c>
      <c r="C888" t="s">
        <v>645</v>
      </c>
      <c r="D888" t="s">
        <v>334</v>
      </c>
      <c r="E888" t="s">
        <v>646</v>
      </c>
      <c r="F888" t="s">
        <v>274</v>
      </c>
      <c r="G888" t="s">
        <v>296</v>
      </c>
      <c r="H888" t="s">
        <v>278</v>
      </c>
      <c r="I888" t="s">
        <v>17</v>
      </c>
      <c r="J888">
        <v>2.85</v>
      </c>
    </row>
    <row r="889" spans="1:10">
      <c r="A889">
        <v>15055</v>
      </c>
      <c r="B889" t="s">
        <v>644</v>
      </c>
      <c r="C889" t="s">
        <v>645</v>
      </c>
      <c r="D889" t="s">
        <v>334</v>
      </c>
      <c r="E889" t="s">
        <v>646</v>
      </c>
      <c r="F889" t="s">
        <v>274</v>
      </c>
      <c r="G889" t="s">
        <v>283</v>
      </c>
      <c r="H889" t="s">
        <v>278</v>
      </c>
      <c r="I889" t="s">
        <v>20</v>
      </c>
      <c r="J889">
        <v>3.48</v>
      </c>
    </row>
    <row r="890" spans="1:10">
      <c r="A890">
        <v>15055</v>
      </c>
      <c r="B890" t="s">
        <v>644</v>
      </c>
      <c r="C890" t="s">
        <v>645</v>
      </c>
      <c r="D890" t="s">
        <v>334</v>
      </c>
      <c r="E890" t="s">
        <v>646</v>
      </c>
      <c r="F890" t="s">
        <v>274</v>
      </c>
      <c r="G890" t="s">
        <v>296</v>
      </c>
      <c r="H890" t="s">
        <v>278</v>
      </c>
      <c r="I890" t="s">
        <v>33</v>
      </c>
      <c r="J890">
        <v>2.89</v>
      </c>
    </row>
    <row r="891" spans="1:10">
      <c r="A891">
        <v>15055</v>
      </c>
      <c r="B891" t="s">
        <v>644</v>
      </c>
      <c r="C891" t="s">
        <v>645</v>
      </c>
      <c r="D891" t="s">
        <v>334</v>
      </c>
      <c r="E891" t="s">
        <v>646</v>
      </c>
      <c r="F891" t="s">
        <v>274</v>
      </c>
      <c r="G891" t="s">
        <v>283</v>
      </c>
      <c r="H891" t="s">
        <v>278</v>
      </c>
      <c r="I891" t="s">
        <v>39</v>
      </c>
      <c r="J891">
        <v>3.58</v>
      </c>
    </row>
    <row r="892" spans="1:10">
      <c r="A892">
        <v>15055</v>
      </c>
      <c r="B892" t="s">
        <v>644</v>
      </c>
      <c r="C892" t="s">
        <v>645</v>
      </c>
      <c r="D892" t="s">
        <v>334</v>
      </c>
      <c r="E892" t="s">
        <v>646</v>
      </c>
      <c r="F892" t="s">
        <v>274</v>
      </c>
      <c r="G892" t="s">
        <v>296</v>
      </c>
      <c r="H892" t="s">
        <v>278</v>
      </c>
      <c r="I892" t="s">
        <v>43</v>
      </c>
      <c r="J892">
        <v>2.1</v>
      </c>
    </row>
    <row r="893" spans="1:10">
      <c r="A893">
        <v>15055</v>
      </c>
      <c r="B893" t="s">
        <v>644</v>
      </c>
      <c r="C893" t="s">
        <v>645</v>
      </c>
      <c r="D893" t="s">
        <v>334</v>
      </c>
      <c r="E893" t="s">
        <v>646</v>
      </c>
      <c r="F893" t="s">
        <v>274</v>
      </c>
      <c r="G893" t="s">
        <v>296</v>
      </c>
      <c r="H893" t="s">
        <v>278</v>
      </c>
      <c r="I893" t="s">
        <v>47</v>
      </c>
      <c r="J893">
        <v>3.06</v>
      </c>
    </row>
    <row r="894" spans="1:10">
      <c r="A894">
        <v>15055</v>
      </c>
      <c r="B894" t="s">
        <v>644</v>
      </c>
      <c r="C894" t="s">
        <v>645</v>
      </c>
      <c r="D894" t="s">
        <v>334</v>
      </c>
      <c r="E894" t="s">
        <v>646</v>
      </c>
      <c r="F894" t="s">
        <v>274</v>
      </c>
      <c r="G894" t="s">
        <v>276</v>
      </c>
      <c r="H894" t="s">
        <v>278</v>
      </c>
      <c r="I894" t="s">
        <v>57</v>
      </c>
      <c r="J894">
        <v>3.61</v>
      </c>
    </row>
    <row r="895" spans="1:10">
      <c r="A895">
        <v>15055</v>
      </c>
      <c r="B895" t="s">
        <v>644</v>
      </c>
      <c r="C895" t="s">
        <v>645</v>
      </c>
      <c r="D895" t="s">
        <v>334</v>
      </c>
      <c r="E895" t="s">
        <v>646</v>
      </c>
      <c r="F895" t="s">
        <v>274</v>
      </c>
      <c r="G895" t="s">
        <v>283</v>
      </c>
      <c r="H895" t="s">
        <v>280</v>
      </c>
      <c r="I895" t="s">
        <v>60</v>
      </c>
      <c r="J895">
        <v>1.99</v>
      </c>
    </row>
    <row r="896" spans="1:10">
      <c r="A896">
        <v>15055</v>
      </c>
      <c r="B896" t="s">
        <v>644</v>
      </c>
      <c r="C896" t="s">
        <v>645</v>
      </c>
      <c r="D896" t="s">
        <v>334</v>
      </c>
      <c r="E896" t="s">
        <v>646</v>
      </c>
      <c r="F896" t="s">
        <v>274</v>
      </c>
      <c r="G896" t="s">
        <v>276</v>
      </c>
      <c r="H896" t="s">
        <v>278</v>
      </c>
      <c r="I896" t="s">
        <v>74</v>
      </c>
      <c r="J896">
        <v>3.12</v>
      </c>
    </row>
    <row r="897" spans="1:10">
      <c r="A897">
        <v>15055</v>
      </c>
      <c r="B897" t="s">
        <v>644</v>
      </c>
      <c r="C897" t="s">
        <v>645</v>
      </c>
      <c r="D897" t="s">
        <v>334</v>
      </c>
      <c r="E897" t="s">
        <v>646</v>
      </c>
      <c r="F897" t="s">
        <v>274</v>
      </c>
      <c r="G897" t="s">
        <v>296</v>
      </c>
      <c r="H897" t="s">
        <v>280</v>
      </c>
      <c r="I897" t="s">
        <v>94</v>
      </c>
      <c r="J897">
        <v>1.27</v>
      </c>
    </row>
    <row r="898" spans="1:10">
      <c r="A898">
        <v>15055</v>
      </c>
      <c r="B898" t="s">
        <v>644</v>
      </c>
      <c r="C898" t="s">
        <v>645</v>
      </c>
      <c r="D898" t="s">
        <v>334</v>
      </c>
      <c r="E898" t="s">
        <v>646</v>
      </c>
      <c r="F898" t="s">
        <v>274</v>
      </c>
      <c r="G898" t="s">
        <v>283</v>
      </c>
      <c r="H898" t="s">
        <v>278</v>
      </c>
      <c r="I898" t="s">
        <v>102</v>
      </c>
      <c r="J898">
        <v>2.31</v>
      </c>
    </row>
    <row r="899" spans="1:10">
      <c r="A899">
        <v>15055</v>
      </c>
      <c r="B899" t="s">
        <v>644</v>
      </c>
      <c r="C899" t="s">
        <v>645</v>
      </c>
      <c r="D899" t="s">
        <v>334</v>
      </c>
      <c r="E899" t="s">
        <v>646</v>
      </c>
      <c r="F899" t="s">
        <v>274</v>
      </c>
      <c r="G899" t="s">
        <v>276</v>
      </c>
      <c r="H899" t="s">
        <v>278</v>
      </c>
      <c r="I899" t="s">
        <v>106</v>
      </c>
      <c r="J899">
        <v>3.33</v>
      </c>
    </row>
    <row r="900" spans="1:10">
      <c r="A900">
        <v>15055</v>
      </c>
      <c r="B900" t="s">
        <v>644</v>
      </c>
      <c r="C900" t="s">
        <v>645</v>
      </c>
      <c r="D900" t="s">
        <v>334</v>
      </c>
      <c r="E900" t="s">
        <v>646</v>
      </c>
      <c r="F900" t="s">
        <v>274</v>
      </c>
      <c r="G900" t="s">
        <v>276</v>
      </c>
      <c r="H900" t="s">
        <v>278</v>
      </c>
      <c r="I900" t="s">
        <v>108</v>
      </c>
      <c r="J900">
        <v>2.09</v>
      </c>
    </row>
    <row r="901" spans="1:10">
      <c r="A901">
        <v>15055</v>
      </c>
      <c r="B901" t="s">
        <v>644</v>
      </c>
      <c r="C901" t="s">
        <v>645</v>
      </c>
      <c r="D901" t="s">
        <v>334</v>
      </c>
      <c r="E901" t="s">
        <v>646</v>
      </c>
      <c r="F901" t="s">
        <v>274</v>
      </c>
      <c r="G901" t="s">
        <v>276</v>
      </c>
      <c r="H901" t="s">
        <v>278</v>
      </c>
      <c r="I901" t="s">
        <v>126</v>
      </c>
      <c r="J901">
        <v>3.16</v>
      </c>
    </row>
    <row r="902" spans="1:10">
      <c r="A902">
        <v>15055</v>
      </c>
      <c r="B902" t="s">
        <v>644</v>
      </c>
      <c r="C902" t="s">
        <v>645</v>
      </c>
      <c r="D902" t="s">
        <v>334</v>
      </c>
      <c r="E902" t="s">
        <v>646</v>
      </c>
      <c r="F902" t="s">
        <v>274</v>
      </c>
      <c r="G902" t="s">
        <v>296</v>
      </c>
      <c r="H902" t="s">
        <v>278</v>
      </c>
      <c r="I902" t="s">
        <v>157</v>
      </c>
      <c r="J902">
        <v>3.96</v>
      </c>
    </row>
    <row r="903" spans="1:10">
      <c r="A903">
        <v>15055</v>
      </c>
      <c r="B903" t="s">
        <v>644</v>
      </c>
      <c r="C903" t="s">
        <v>645</v>
      </c>
      <c r="D903" t="s">
        <v>334</v>
      </c>
      <c r="E903" t="s">
        <v>646</v>
      </c>
      <c r="F903" t="s">
        <v>274</v>
      </c>
      <c r="G903" t="s">
        <v>296</v>
      </c>
      <c r="H903" t="s">
        <v>280</v>
      </c>
      <c r="I903" t="s">
        <v>164</v>
      </c>
      <c r="J903">
        <v>1.64</v>
      </c>
    </row>
    <row r="904" spans="1:10">
      <c r="A904">
        <v>15055</v>
      </c>
      <c r="B904" t="s">
        <v>644</v>
      </c>
      <c r="C904" t="s">
        <v>645</v>
      </c>
      <c r="D904" t="s">
        <v>334</v>
      </c>
      <c r="E904" t="s">
        <v>646</v>
      </c>
      <c r="F904" t="s">
        <v>274</v>
      </c>
      <c r="G904" t="s">
        <v>296</v>
      </c>
      <c r="H904" t="s">
        <v>280</v>
      </c>
      <c r="I904" t="s">
        <v>165</v>
      </c>
      <c r="J904">
        <v>1.78</v>
      </c>
    </row>
    <row r="905" spans="1:10">
      <c r="A905">
        <v>15055</v>
      </c>
      <c r="B905" t="s">
        <v>644</v>
      </c>
      <c r="C905" t="s">
        <v>645</v>
      </c>
      <c r="D905" t="s">
        <v>334</v>
      </c>
      <c r="E905" t="s">
        <v>646</v>
      </c>
      <c r="F905" t="s">
        <v>274</v>
      </c>
      <c r="G905" t="s">
        <v>276</v>
      </c>
      <c r="H905" t="s">
        <v>278</v>
      </c>
      <c r="I905" t="s">
        <v>170</v>
      </c>
      <c r="J905">
        <v>3.93</v>
      </c>
    </row>
    <row r="906" spans="1:10">
      <c r="A906">
        <v>15055</v>
      </c>
      <c r="B906" t="s">
        <v>644</v>
      </c>
      <c r="C906" t="s">
        <v>645</v>
      </c>
      <c r="D906" t="s">
        <v>334</v>
      </c>
      <c r="E906" t="s">
        <v>646</v>
      </c>
      <c r="F906" t="s">
        <v>274</v>
      </c>
      <c r="G906" t="s">
        <v>276</v>
      </c>
      <c r="H906" t="s">
        <v>278</v>
      </c>
      <c r="I906" t="s">
        <v>211</v>
      </c>
      <c r="J906">
        <v>2.29</v>
      </c>
    </row>
    <row r="907" spans="1:10">
      <c r="A907">
        <v>15055</v>
      </c>
      <c r="B907" t="s">
        <v>644</v>
      </c>
      <c r="C907" t="s">
        <v>645</v>
      </c>
      <c r="D907" t="s">
        <v>334</v>
      </c>
      <c r="E907" t="s">
        <v>646</v>
      </c>
      <c r="F907" t="s">
        <v>274</v>
      </c>
      <c r="G907" t="s">
        <v>276</v>
      </c>
      <c r="H907" t="s">
        <v>278</v>
      </c>
      <c r="I907" t="s">
        <v>219</v>
      </c>
      <c r="J907">
        <v>2.9</v>
      </c>
    </row>
    <row r="908" spans="1:10">
      <c r="A908">
        <v>15055</v>
      </c>
      <c r="B908" t="s">
        <v>644</v>
      </c>
      <c r="C908" t="s">
        <v>645</v>
      </c>
      <c r="D908" t="s">
        <v>334</v>
      </c>
      <c r="E908" t="s">
        <v>646</v>
      </c>
      <c r="F908" t="s">
        <v>274</v>
      </c>
      <c r="G908" t="s">
        <v>283</v>
      </c>
      <c r="H908" t="s">
        <v>278</v>
      </c>
      <c r="I908" t="s">
        <v>229</v>
      </c>
      <c r="J908">
        <v>2.6</v>
      </c>
    </row>
    <row r="909" spans="1:10">
      <c r="A909">
        <v>15169</v>
      </c>
      <c r="B909" t="s">
        <v>809</v>
      </c>
      <c r="C909" t="s">
        <v>658</v>
      </c>
      <c r="D909" t="s">
        <v>334</v>
      </c>
      <c r="E909" t="s">
        <v>335</v>
      </c>
      <c r="F909" t="s">
        <v>274</v>
      </c>
      <c r="G909" t="s">
        <v>283</v>
      </c>
      <c r="H909" t="s">
        <v>278</v>
      </c>
      <c r="I909" t="s">
        <v>16</v>
      </c>
      <c r="J909">
        <v>3.22</v>
      </c>
    </row>
    <row r="910" spans="1:10">
      <c r="A910">
        <v>15169</v>
      </c>
      <c r="B910" t="s">
        <v>809</v>
      </c>
      <c r="C910" t="s">
        <v>658</v>
      </c>
      <c r="D910" t="s">
        <v>334</v>
      </c>
      <c r="E910" t="s">
        <v>335</v>
      </c>
      <c r="F910" t="s">
        <v>274</v>
      </c>
      <c r="G910" t="s">
        <v>296</v>
      </c>
      <c r="H910" t="s">
        <v>278</v>
      </c>
      <c r="I910" t="s">
        <v>17</v>
      </c>
      <c r="J910">
        <v>2.56</v>
      </c>
    </row>
    <row r="911" spans="1:10">
      <c r="A911">
        <v>15169</v>
      </c>
      <c r="B911" t="s">
        <v>809</v>
      </c>
      <c r="C911" t="s">
        <v>658</v>
      </c>
      <c r="D911" t="s">
        <v>334</v>
      </c>
      <c r="E911" t="s">
        <v>335</v>
      </c>
      <c r="F911" t="s">
        <v>274</v>
      </c>
      <c r="G911" t="s">
        <v>296</v>
      </c>
      <c r="H911" t="s">
        <v>278</v>
      </c>
      <c r="I911" t="s">
        <v>33</v>
      </c>
      <c r="J911">
        <v>3.72</v>
      </c>
    </row>
    <row r="912" spans="1:10">
      <c r="A912">
        <v>15169</v>
      </c>
      <c r="B912" t="s">
        <v>809</v>
      </c>
      <c r="C912" t="s">
        <v>658</v>
      </c>
      <c r="D912" t="s">
        <v>334</v>
      </c>
      <c r="E912" t="s">
        <v>335</v>
      </c>
      <c r="F912" t="s">
        <v>274</v>
      </c>
      <c r="G912" t="s">
        <v>283</v>
      </c>
      <c r="H912" t="s">
        <v>278</v>
      </c>
      <c r="I912" t="s">
        <v>42</v>
      </c>
      <c r="J912">
        <v>3.74</v>
      </c>
    </row>
    <row r="913" spans="1:10">
      <c r="A913">
        <v>15169</v>
      </c>
      <c r="B913" t="s">
        <v>809</v>
      </c>
      <c r="C913" t="s">
        <v>658</v>
      </c>
      <c r="D913" t="s">
        <v>334</v>
      </c>
      <c r="E913" t="s">
        <v>335</v>
      </c>
      <c r="F913" t="s">
        <v>274</v>
      </c>
      <c r="G913" t="s">
        <v>296</v>
      </c>
      <c r="H913" t="s">
        <v>278</v>
      </c>
      <c r="I913" t="s">
        <v>43</v>
      </c>
      <c r="J913">
        <v>2.5</v>
      </c>
    </row>
    <row r="914" spans="1:10">
      <c r="A914">
        <v>15169</v>
      </c>
      <c r="B914" t="s">
        <v>809</v>
      </c>
      <c r="C914" t="s">
        <v>658</v>
      </c>
      <c r="D914" t="s">
        <v>334</v>
      </c>
      <c r="E914" t="s">
        <v>335</v>
      </c>
      <c r="F914" t="s">
        <v>274</v>
      </c>
      <c r="G914" t="s">
        <v>296</v>
      </c>
      <c r="H914" t="s">
        <v>278</v>
      </c>
      <c r="I914" t="s">
        <v>47</v>
      </c>
      <c r="J914">
        <v>2.0699999999999998</v>
      </c>
    </row>
    <row r="915" spans="1:10">
      <c r="A915">
        <v>15169</v>
      </c>
      <c r="B915" t="s">
        <v>809</v>
      </c>
      <c r="C915" t="s">
        <v>658</v>
      </c>
      <c r="D915" t="s">
        <v>334</v>
      </c>
      <c r="E915" t="s">
        <v>335</v>
      </c>
      <c r="F915" t="s">
        <v>274</v>
      </c>
      <c r="G915" t="s">
        <v>276</v>
      </c>
      <c r="H915" t="s">
        <v>278</v>
      </c>
      <c r="I915" t="s">
        <v>57</v>
      </c>
      <c r="J915">
        <v>3.24</v>
      </c>
    </row>
    <row r="916" spans="1:10">
      <c r="A916">
        <v>15169</v>
      </c>
      <c r="B916" t="s">
        <v>809</v>
      </c>
      <c r="C916" t="s">
        <v>658</v>
      </c>
      <c r="D916" t="s">
        <v>334</v>
      </c>
      <c r="E916" t="s">
        <v>335</v>
      </c>
      <c r="F916" t="s">
        <v>274</v>
      </c>
      <c r="G916" t="s">
        <v>276</v>
      </c>
      <c r="H916" t="s">
        <v>278</v>
      </c>
      <c r="I916" t="s">
        <v>74</v>
      </c>
      <c r="J916">
        <v>3.06</v>
      </c>
    </row>
    <row r="917" spans="1:10">
      <c r="A917">
        <v>15169</v>
      </c>
      <c r="B917" t="s">
        <v>809</v>
      </c>
      <c r="C917" t="s">
        <v>658</v>
      </c>
      <c r="D917" t="s">
        <v>334</v>
      </c>
      <c r="E917" t="s">
        <v>335</v>
      </c>
      <c r="F917" t="s">
        <v>274</v>
      </c>
      <c r="G917" t="s">
        <v>283</v>
      </c>
      <c r="H917" t="s">
        <v>278</v>
      </c>
      <c r="I917" t="s">
        <v>90</v>
      </c>
      <c r="J917">
        <v>3</v>
      </c>
    </row>
    <row r="918" spans="1:10">
      <c r="A918">
        <v>15169</v>
      </c>
      <c r="B918" t="s">
        <v>809</v>
      </c>
      <c r="C918" t="s">
        <v>658</v>
      </c>
      <c r="D918" t="s">
        <v>334</v>
      </c>
      <c r="E918" t="s">
        <v>335</v>
      </c>
      <c r="F918" t="s">
        <v>274</v>
      </c>
      <c r="G918" t="s">
        <v>296</v>
      </c>
      <c r="H918" t="s">
        <v>278</v>
      </c>
      <c r="I918" t="s">
        <v>94</v>
      </c>
      <c r="J918">
        <v>2.84</v>
      </c>
    </row>
    <row r="919" spans="1:10">
      <c r="A919">
        <v>15169</v>
      </c>
      <c r="B919" t="s">
        <v>809</v>
      </c>
      <c r="C919" t="s">
        <v>658</v>
      </c>
      <c r="D919" t="s">
        <v>334</v>
      </c>
      <c r="E919" t="s">
        <v>335</v>
      </c>
      <c r="F919" t="s">
        <v>274</v>
      </c>
      <c r="G919" t="s">
        <v>276</v>
      </c>
      <c r="H919" t="s">
        <v>278</v>
      </c>
      <c r="I919" t="s">
        <v>106</v>
      </c>
      <c r="J919">
        <v>3.06</v>
      </c>
    </row>
    <row r="920" spans="1:10">
      <c r="A920">
        <v>15169</v>
      </c>
      <c r="B920" t="s">
        <v>809</v>
      </c>
      <c r="C920" t="s">
        <v>658</v>
      </c>
      <c r="D920" t="s">
        <v>334</v>
      </c>
      <c r="E920" t="s">
        <v>335</v>
      </c>
      <c r="F920" t="s">
        <v>274</v>
      </c>
      <c r="G920" t="s">
        <v>276</v>
      </c>
      <c r="H920" t="s">
        <v>278</v>
      </c>
      <c r="I920" t="s">
        <v>108</v>
      </c>
      <c r="J920">
        <v>2.42</v>
      </c>
    </row>
    <row r="921" spans="1:10">
      <c r="A921">
        <v>15169</v>
      </c>
      <c r="B921" t="s">
        <v>809</v>
      </c>
      <c r="C921" t="s">
        <v>658</v>
      </c>
      <c r="D921" t="s">
        <v>334</v>
      </c>
      <c r="E921" t="s">
        <v>335</v>
      </c>
      <c r="F921" t="s">
        <v>274</v>
      </c>
      <c r="G921" t="s">
        <v>276</v>
      </c>
      <c r="H921" t="s">
        <v>278</v>
      </c>
      <c r="I921" t="s">
        <v>126</v>
      </c>
      <c r="J921">
        <v>3.8</v>
      </c>
    </row>
    <row r="922" spans="1:10">
      <c r="A922">
        <v>15169</v>
      </c>
      <c r="B922" t="s">
        <v>809</v>
      </c>
      <c r="C922" t="s">
        <v>658</v>
      </c>
      <c r="D922" t="s">
        <v>334</v>
      </c>
      <c r="E922" t="s">
        <v>335</v>
      </c>
      <c r="F922" t="s">
        <v>274</v>
      </c>
      <c r="G922" t="s">
        <v>296</v>
      </c>
      <c r="H922" t="s">
        <v>280</v>
      </c>
      <c r="I922" t="s">
        <v>157</v>
      </c>
      <c r="J922">
        <v>1.92</v>
      </c>
    </row>
    <row r="923" spans="1:10">
      <c r="A923">
        <v>15169</v>
      </c>
      <c r="B923" t="s">
        <v>809</v>
      </c>
      <c r="C923" t="s">
        <v>658</v>
      </c>
      <c r="D923" t="s">
        <v>334</v>
      </c>
      <c r="E923" t="s">
        <v>335</v>
      </c>
      <c r="F923" t="s">
        <v>274</v>
      </c>
      <c r="G923" t="s">
        <v>296</v>
      </c>
      <c r="H923" t="s">
        <v>278</v>
      </c>
      <c r="I923" t="s">
        <v>164</v>
      </c>
      <c r="J923">
        <v>2.16</v>
      </c>
    </row>
    <row r="924" spans="1:10">
      <c r="A924">
        <v>15169</v>
      </c>
      <c r="B924" t="s">
        <v>809</v>
      </c>
      <c r="C924" t="s">
        <v>658</v>
      </c>
      <c r="D924" t="s">
        <v>334</v>
      </c>
      <c r="E924" t="s">
        <v>335</v>
      </c>
      <c r="F924" t="s">
        <v>274</v>
      </c>
      <c r="G924" t="s">
        <v>296</v>
      </c>
      <c r="H924" t="s">
        <v>278</v>
      </c>
      <c r="I924" t="s">
        <v>165</v>
      </c>
      <c r="J924">
        <v>3.15</v>
      </c>
    </row>
    <row r="925" spans="1:10">
      <c r="A925">
        <v>15169</v>
      </c>
      <c r="B925" t="s">
        <v>809</v>
      </c>
      <c r="C925" t="s">
        <v>658</v>
      </c>
      <c r="D925" t="s">
        <v>334</v>
      </c>
      <c r="E925" t="s">
        <v>335</v>
      </c>
      <c r="F925" t="s">
        <v>274</v>
      </c>
      <c r="G925" t="s">
        <v>276</v>
      </c>
      <c r="H925" t="s">
        <v>278</v>
      </c>
      <c r="I925" t="s">
        <v>170</v>
      </c>
      <c r="J925">
        <v>2.02</v>
      </c>
    </row>
    <row r="926" spans="1:10">
      <c r="A926">
        <v>15169</v>
      </c>
      <c r="B926" t="s">
        <v>809</v>
      </c>
      <c r="C926" t="s">
        <v>658</v>
      </c>
      <c r="D926" t="s">
        <v>334</v>
      </c>
      <c r="E926" t="s">
        <v>335</v>
      </c>
      <c r="F926" t="s">
        <v>274</v>
      </c>
      <c r="G926" t="s">
        <v>276</v>
      </c>
      <c r="H926" t="s">
        <v>278</v>
      </c>
      <c r="I926" t="s">
        <v>211</v>
      </c>
      <c r="J926">
        <v>3.42</v>
      </c>
    </row>
    <row r="927" spans="1:10">
      <c r="A927">
        <v>15169</v>
      </c>
      <c r="B927" t="s">
        <v>809</v>
      </c>
      <c r="C927" t="s">
        <v>658</v>
      </c>
      <c r="D927" t="s">
        <v>334</v>
      </c>
      <c r="E927" t="s">
        <v>335</v>
      </c>
      <c r="F927" t="s">
        <v>274</v>
      </c>
      <c r="G927" t="s">
        <v>276</v>
      </c>
      <c r="H927" t="s">
        <v>278</v>
      </c>
      <c r="I927" t="s">
        <v>219</v>
      </c>
      <c r="J927">
        <v>3.67</v>
      </c>
    </row>
    <row r="928" spans="1:10">
      <c r="A928">
        <v>15169</v>
      </c>
      <c r="B928" t="s">
        <v>809</v>
      </c>
      <c r="C928" t="s">
        <v>658</v>
      </c>
      <c r="D928" t="s">
        <v>334</v>
      </c>
      <c r="E928" t="s">
        <v>335</v>
      </c>
      <c r="F928" t="s">
        <v>274</v>
      </c>
      <c r="G928" t="s">
        <v>283</v>
      </c>
      <c r="H928" t="s">
        <v>278</v>
      </c>
      <c r="I928" t="s">
        <v>246</v>
      </c>
      <c r="J928">
        <v>3.45</v>
      </c>
    </row>
    <row r="929" spans="1:10">
      <c r="A929">
        <v>15169</v>
      </c>
      <c r="B929" t="s">
        <v>809</v>
      </c>
      <c r="C929" t="s">
        <v>658</v>
      </c>
      <c r="D929" t="s">
        <v>334</v>
      </c>
      <c r="E929" t="s">
        <v>335</v>
      </c>
      <c r="F929" t="s">
        <v>274</v>
      </c>
      <c r="G929" t="s">
        <v>283</v>
      </c>
      <c r="H929" t="s">
        <v>278</v>
      </c>
      <c r="I929" t="s">
        <v>248</v>
      </c>
      <c r="J929">
        <v>2.48</v>
      </c>
    </row>
    <row r="930" spans="1:10">
      <c r="A930">
        <v>15229</v>
      </c>
      <c r="B930" t="s">
        <v>744</v>
      </c>
      <c r="C930" t="s">
        <v>745</v>
      </c>
      <c r="D930" t="s">
        <v>334</v>
      </c>
      <c r="E930" t="s">
        <v>345</v>
      </c>
      <c r="F930" t="s">
        <v>274</v>
      </c>
      <c r="G930" t="s">
        <v>283</v>
      </c>
      <c r="H930" t="s">
        <v>278</v>
      </c>
      <c r="I930" t="s">
        <v>5</v>
      </c>
      <c r="J930">
        <v>3.02</v>
      </c>
    </row>
    <row r="931" spans="1:10">
      <c r="A931">
        <v>15229</v>
      </c>
      <c r="B931" t="s">
        <v>744</v>
      </c>
      <c r="C931" t="s">
        <v>745</v>
      </c>
      <c r="D931" t="s">
        <v>334</v>
      </c>
      <c r="E931" t="s">
        <v>345</v>
      </c>
      <c r="F931" t="s">
        <v>274</v>
      </c>
      <c r="G931" t="s">
        <v>283</v>
      </c>
      <c r="H931" t="s">
        <v>278</v>
      </c>
      <c r="I931" t="s">
        <v>15</v>
      </c>
      <c r="J931">
        <v>3.05</v>
      </c>
    </row>
    <row r="932" spans="1:10">
      <c r="A932">
        <v>15229</v>
      </c>
      <c r="B932" t="s">
        <v>744</v>
      </c>
      <c r="C932" t="s">
        <v>745</v>
      </c>
      <c r="D932" t="s">
        <v>334</v>
      </c>
      <c r="E932" t="s">
        <v>345</v>
      </c>
      <c r="F932" t="s">
        <v>274</v>
      </c>
      <c r="G932" t="s">
        <v>296</v>
      </c>
      <c r="H932" t="s">
        <v>278</v>
      </c>
      <c r="I932" t="s">
        <v>17</v>
      </c>
      <c r="J932">
        <v>3.73</v>
      </c>
    </row>
    <row r="933" spans="1:10">
      <c r="A933">
        <v>15229</v>
      </c>
      <c r="B933" t="s">
        <v>744</v>
      </c>
      <c r="C933" t="s">
        <v>745</v>
      </c>
      <c r="D933" t="s">
        <v>334</v>
      </c>
      <c r="E933" t="s">
        <v>345</v>
      </c>
      <c r="F933" t="s">
        <v>274</v>
      </c>
      <c r="G933" t="s">
        <v>283</v>
      </c>
      <c r="H933" t="s">
        <v>278</v>
      </c>
      <c r="I933" t="s">
        <v>22</v>
      </c>
      <c r="J933">
        <v>2.0499999999999998</v>
      </c>
    </row>
    <row r="934" spans="1:10">
      <c r="A934">
        <v>15229</v>
      </c>
      <c r="B934" t="s">
        <v>744</v>
      </c>
      <c r="C934" t="s">
        <v>745</v>
      </c>
      <c r="D934" t="s">
        <v>334</v>
      </c>
      <c r="E934" t="s">
        <v>345</v>
      </c>
      <c r="F934" t="s">
        <v>274</v>
      </c>
      <c r="G934" t="s">
        <v>296</v>
      </c>
      <c r="H934" t="s">
        <v>278</v>
      </c>
      <c r="I934" t="s">
        <v>33</v>
      </c>
      <c r="J934">
        <v>3.58</v>
      </c>
    </row>
    <row r="935" spans="1:10">
      <c r="A935">
        <v>15229</v>
      </c>
      <c r="B935" t="s">
        <v>744</v>
      </c>
      <c r="C935" t="s">
        <v>745</v>
      </c>
      <c r="D935" t="s">
        <v>334</v>
      </c>
      <c r="E935" t="s">
        <v>345</v>
      </c>
      <c r="F935" t="s">
        <v>274</v>
      </c>
      <c r="G935" t="s">
        <v>283</v>
      </c>
      <c r="H935" t="s">
        <v>278</v>
      </c>
      <c r="I935" t="s">
        <v>39</v>
      </c>
      <c r="J935">
        <v>3.38</v>
      </c>
    </row>
    <row r="936" spans="1:10">
      <c r="A936">
        <v>15229</v>
      </c>
      <c r="B936" t="s">
        <v>744</v>
      </c>
      <c r="C936" t="s">
        <v>745</v>
      </c>
      <c r="D936" t="s">
        <v>334</v>
      </c>
      <c r="E936" t="s">
        <v>345</v>
      </c>
      <c r="F936" t="s">
        <v>274</v>
      </c>
      <c r="G936" t="s">
        <v>296</v>
      </c>
      <c r="H936" t="s">
        <v>278</v>
      </c>
      <c r="I936" t="s">
        <v>43</v>
      </c>
      <c r="J936">
        <v>3.9</v>
      </c>
    </row>
    <row r="937" spans="1:10">
      <c r="A937">
        <v>15229</v>
      </c>
      <c r="B937" t="s">
        <v>744</v>
      </c>
      <c r="C937" t="s">
        <v>745</v>
      </c>
      <c r="D937" t="s">
        <v>334</v>
      </c>
      <c r="E937" t="s">
        <v>345</v>
      </c>
      <c r="F937" t="s">
        <v>274</v>
      </c>
      <c r="G937" t="s">
        <v>296</v>
      </c>
      <c r="H937" t="s">
        <v>280</v>
      </c>
      <c r="I937" t="s">
        <v>47</v>
      </c>
      <c r="J937">
        <v>1.39</v>
      </c>
    </row>
    <row r="938" spans="1:10">
      <c r="A938">
        <v>15229</v>
      </c>
      <c r="B938" t="s">
        <v>744</v>
      </c>
      <c r="C938" t="s">
        <v>745</v>
      </c>
      <c r="D938" t="s">
        <v>334</v>
      </c>
      <c r="E938" t="s">
        <v>345</v>
      </c>
      <c r="F938" t="s">
        <v>274</v>
      </c>
      <c r="G938" t="s">
        <v>276</v>
      </c>
      <c r="H938" t="s">
        <v>278</v>
      </c>
      <c r="I938" t="s">
        <v>57</v>
      </c>
      <c r="J938">
        <v>3.29</v>
      </c>
    </row>
    <row r="939" spans="1:10">
      <c r="A939">
        <v>15229</v>
      </c>
      <c r="B939" t="s">
        <v>744</v>
      </c>
      <c r="C939" t="s">
        <v>745</v>
      </c>
      <c r="D939" t="s">
        <v>334</v>
      </c>
      <c r="E939" t="s">
        <v>345</v>
      </c>
      <c r="F939" t="s">
        <v>274</v>
      </c>
      <c r="G939" t="s">
        <v>276</v>
      </c>
      <c r="H939" t="s">
        <v>278</v>
      </c>
      <c r="I939" t="s">
        <v>74</v>
      </c>
      <c r="J939">
        <v>3.38</v>
      </c>
    </row>
    <row r="940" spans="1:10">
      <c r="A940">
        <v>15229</v>
      </c>
      <c r="B940" t="s">
        <v>744</v>
      </c>
      <c r="C940" t="s">
        <v>745</v>
      </c>
      <c r="D940" t="s">
        <v>334</v>
      </c>
      <c r="E940" t="s">
        <v>345</v>
      </c>
      <c r="F940" t="s">
        <v>274</v>
      </c>
      <c r="G940" t="s">
        <v>296</v>
      </c>
      <c r="H940" t="s">
        <v>278</v>
      </c>
      <c r="I940" t="s">
        <v>94</v>
      </c>
      <c r="J940">
        <v>2.11</v>
      </c>
    </row>
    <row r="941" spans="1:10">
      <c r="A941">
        <v>15229</v>
      </c>
      <c r="B941" t="s">
        <v>744</v>
      </c>
      <c r="C941" t="s">
        <v>745</v>
      </c>
      <c r="D941" t="s">
        <v>334</v>
      </c>
      <c r="E941" t="s">
        <v>345</v>
      </c>
      <c r="F941" t="s">
        <v>274</v>
      </c>
      <c r="G941" t="s">
        <v>276</v>
      </c>
      <c r="H941" t="s">
        <v>278</v>
      </c>
      <c r="I941" t="s">
        <v>106</v>
      </c>
      <c r="J941">
        <v>3.3</v>
      </c>
    </row>
    <row r="942" spans="1:10">
      <c r="A942">
        <v>15229</v>
      </c>
      <c r="B942" t="s">
        <v>744</v>
      </c>
      <c r="C942" t="s">
        <v>745</v>
      </c>
      <c r="D942" t="s">
        <v>334</v>
      </c>
      <c r="E942" t="s">
        <v>345</v>
      </c>
      <c r="F942" t="s">
        <v>274</v>
      </c>
      <c r="G942" t="s">
        <v>276</v>
      </c>
      <c r="H942" t="s">
        <v>278</v>
      </c>
      <c r="I942" t="s">
        <v>108</v>
      </c>
      <c r="J942">
        <v>2.17</v>
      </c>
    </row>
    <row r="943" spans="1:10">
      <c r="A943">
        <v>15229</v>
      </c>
      <c r="B943" t="s">
        <v>744</v>
      </c>
      <c r="C943" t="s">
        <v>745</v>
      </c>
      <c r="D943" t="s">
        <v>334</v>
      </c>
      <c r="E943" t="s">
        <v>345</v>
      </c>
      <c r="F943" t="s">
        <v>274</v>
      </c>
      <c r="G943" t="s">
        <v>283</v>
      </c>
      <c r="H943" t="s">
        <v>278</v>
      </c>
      <c r="I943" t="s">
        <v>116</v>
      </c>
      <c r="J943">
        <v>3.64</v>
      </c>
    </row>
    <row r="944" spans="1:10">
      <c r="A944">
        <v>15229</v>
      </c>
      <c r="B944" t="s">
        <v>744</v>
      </c>
      <c r="C944" t="s">
        <v>745</v>
      </c>
      <c r="D944" t="s">
        <v>334</v>
      </c>
      <c r="E944" t="s">
        <v>345</v>
      </c>
      <c r="F944" t="s">
        <v>274</v>
      </c>
      <c r="G944" t="s">
        <v>276</v>
      </c>
      <c r="H944" t="s">
        <v>278</v>
      </c>
      <c r="I944" t="s">
        <v>126</v>
      </c>
      <c r="J944">
        <v>3.22</v>
      </c>
    </row>
    <row r="945" spans="1:10">
      <c r="A945">
        <v>15229</v>
      </c>
      <c r="B945" t="s">
        <v>744</v>
      </c>
      <c r="C945" t="s">
        <v>745</v>
      </c>
      <c r="D945" t="s">
        <v>334</v>
      </c>
      <c r="E945" t="s">
        <v>345</v>
      </c>
      <c r="F945" t="s">
        <v>274</v>
      </c>
      <c r="G945" t="s">
        <v>296</v>
      </c>
      <c r="H945" t="s">
        <v>280</v>
      </c>
      <c r="I945" t="s">
        <v>157</v>
      </c>
      <c r="J945">
        <v>1.0900000000000001</v>
      </c>
    </row>
    <row r="946" spans="1:10">
      <c r="A946">
        <v>15229</v>
      </c>
      <c r="B946" t="s">
        <v>744</v>
      </c>
      <c r="C946" t="s">
        <v>745</v>
      </c>
      <c r="D946" t="s">
        <v>334</v>
      </c>
      <c r="E946" t="s">
        <v>345</v>
      </c>
      <c r="F946" t="s">
        <v>274</v>
      </c>
      <c r="G946" t="s">
        <v>296</v>
      </c>
      <c r="H946" t="s">
        <v>278</v>
      </c>
      <c r="I946" t="s">
        <v>164</v>
      </c>
      <c r="J946">
        <v>3.74</v>
      </c>
    </row>
    <row r="947" spans="1:10">
      <c r="A947">
        <v>15229</v>
      </c>
      <c r="B947" t="s">
        <v>744</v>
      </c>
      <c r="C947" t="s">
        <v>745</v>
      </c>
      <c r="D947" t="s">
        <v>334</v>
      </c>
      <c r="E947" t="s">
        <v>345</v>
      </c>
      <c r="F947" t="s">
        <v>274</v>
      </c>
      <c r="G947" t="s">
        <v>296</v>
      </c>
      <c r="H947" t="s">
        <v>278</v>
      </c>
      <c r="I947" t="s">
        <v>165</v>
      </c>
      <c r="J947">
        <v>2.17</v>
      </c>
    </row>
    <row r="948" spans="1:10">
      <c r="A948">
        <v>15229</v>
      </c>
      <c r="B948" t="s">
        <v>744</v>
      </c>
      <c r="C948" t="s">
        <v>745</v>
      </c>
      <c r="D948" t="s">
        <v>334</v>
      </c>
      <c r="E948" t="s">
        <v>345</v>
      </c>
      <c r="F948" t="s">
        <v>274</v>
      </c>
      <c r="G948" t="s">
        <v>276</v>
      </c>
      <c r="H948" t="s">
        <v>278</v>
      </c>
      <c r="I948" t="s">
        <v>170</v>
      </c>
      <c r="J948">
        <v>3.23</v>
      </c>
    </row>
    <row r="949" spans="1:10">
      <c r="A949">
        <v>15229</v>
      </c>
      <c r="B949" t="s">
        <v>744</v>
      </c>
      <c r="C949" t="s">
        <v>745</v>
      </c>
      <c r="D949" t="s">
        <v>334</v>
      </c>
      <c r="E949" t="s">
        <v>345</v>
      </c>
      <c r="F949" t="s">
        <v>274</v>
      </c>
      <c r="G949" t="s">
        <v>283</v>
      </c>
      <c r="H949" t="s">
        <v>278</v>
      </c>
      <c r="I949" t="s">
        <v>182</v>
      </c>
      <c r="J949">
        <v>2.54</v>
      </c>
    </row>
    <row r="950" spans="1:10">
      <c r="A950">
        <v>15229</v>
      </c>
      <c r="B950" t="s">
        <v>744</v>
      </c>
      <c r="C950" t="s">
        <v>745</v>
      </c>
      <c r="D950" t="s">
        <v>334</v>
      </c>
      <c r="E950" t="s">
        <v>345</v>
      </c>
      <c r="F950" t="s">
        <v>274</v>
      </c>
      <c r="G950" t="s">
        <v>276</v>
      </c>
      <c r="H950" t="s">
        <v>278</v>
      </c>
      <c r="I950" t="s">
        <v>211</v>
      </c>
      <c r="J950">
        <v>2.82</v>
      </c>
    </row>
    <row r="951" spans="1:10">
      <c r="A951">
        <v>15229</v>
      </c>
      <c r="B951" t="s">
        <v>744</v>
      </c>
      <c r="C951" t="s">
        <v>745</v>
      </c>
      <c r="D951" t="s">
        <v>334</v>
      </c>
      <c r="E951" t="s">
        <v>345</v>
      </c>
      <c r="F951" t="s">
        <v>274</v>
      </c>
      <c r="G951" t="s">
        <v>276</v>
      </c>
      <c r="H951" t="s">
        <v>280</v>
      </c>
      <c r="I951" t="s">
        <v>219</v>
      </c>
      <c r="J951">
        <v>1.76</v>
      </c>
    </row>
    <row r="952" spans="1:10">
      <c r="A952">
        <v>15317</v>
      </c>
      <c r="B952" t="s">
        <v>636</v>
      </c>
      <c r="C952" t="s">
        <v>637</v>
      </c>
      <c r="D952" t="s">
        <v>354</v>
      </c>
      <c r="E952" t="s">
        <v>638</v>
      </c>
      <c r="F952" t="s">
        <v>274</v>
      </c>
      <c r="G952" t="s">
        <v>296</v>
      </c>
      <c r="H952" t="s">
        <v>278</v>
      </c>
      <c r="I952" t="s">
        <v>17</v>
      </c>
      <c r="J952">
        <v>3.97</v>
      </c>
    </row>
    <row r="953" spans="1:10">
      <c r="A953">
        <v>15317</v>
      </c>
      <c r="B953" t="s">
        <v>636</v>
      </c>
      <c r="C953" t="s">
        <v>637</v>
      </c>
      <c r="D953" t="s">
        <v>354</v>
      </c>
      <c r="E953" t="s">
        <v>638</v>
      </c>
      <c r="F953" t="s">
        <v>274</v>
      </c>
      <c r="G953" t="s">
        <v>283</v>
      </c>
      <c r="H953" t="s">
        <v>278</v>
      </c>
      <c r="I953" t="s">
        <v>28</v>
      </c>
      <c r="J953">
        <v>3.79</v>
      </c>
    </row>
    <row r="954" spans="1:10">
      <c r="A954">
        <v>15317</v>
      </c>
      <c r="B954" t="s">
        <v>636</v>
      </c>
      <c r="C954" t="s">
        <v>637</v>
      </c>
      <c r="D954" t="s">
        <v>354</v>
      </c>
      <c r="E954" t="s">
        <v>638</v>
      </c>
      <c r="F954" t="s">
        <v>274</v>
      </c>
      <c r="G954" t="s">
        <v>296</v>
      </c>
      <c r="H954" t="s">
        <v>278</v>
      </c>
      <c r="I954" t="s">
        <v>33</v>
      </c>
      <c r="J954">
        <v>3.79</v>
      </c>
    </row>
    <row r="955" spans="1:10">
      <c r="A955">
        <v>15317</v>
      </c>
      <c r="B955" t="s">
        <v>636</v>
      </c>
      <c r="C955" t="s">
        <v>637</v>
      </c>
      <c r="D955" t="s">
        <v>354</v>
      </c>
      <c r="E955" t="s">
        <v>638</v>
      </c>
      <c r="F955" t="s">
        <v>274</v>
      </c>
      <c r="G955" t="s">
        <v>296</v>
      </c>
      <c r="H955" t="s">
        <v>278</v>
      </c>
      <c r="I955" t="s">
        <v>43</v>
      </c>
      <c r="J955">
        <v>3.2</v>
      </c>
    </row>
    <row r="956" spans="1:10">
      <c r="A956">
        <v>15317</v>
      </c>
      <c r="B956" t="s">
        <v>636</v>
      </c>
      <c r="C956" t="s">
        <v>637</v>
      </c>
      <c r="D956" t="s">
        <v>354</v>
      </c>
      <c r="E956" t="s">
        <v>638</v>
      </c>
      <c r="F956" t="s">
        <v>274</v>
      </c>
      <c r="G956" t="s">
        <v>296</v>
      </c>
      <c r="H956" t="s">
        <v>278</v>
      </c>
      <c r="I956" t="s">
        <v>47</v>
      </c>
      <c r="J956">
        <v>3.24</v>
      </c>
    </row>
    <row r="957" spans="1:10">
      <c r="A957">
        <v>15317</v>
      </c>
      <c r="B957" t="s">
        <v>636</v>
      </c>
      <c r="C957" t="s">
        <v>637</v>
      </c>
      <c r="D957" t="s">
        <v>354</v>
      </c>
      <c r="E957" t="s">
        <v>638</v>
      </c>
      <c r="F957" t="s">
        <v>274</v>
      </c>
      <c r="G957" t="s">
        <v>276</v>
      </c>
      <c r="H957" t="s">
        <v>278</v>
      </c>
      <c r="I957" t="s">
        <v>57</v>
      </c>
      <c r="J957">
        <v>2.69</v>
      </c>
    </row>
    <row r="958" spans="1:10">
      <c r="A958">
        <v>15317</v>
      </c>
      <c r="B958" t="s">
        <v>636</v>
      </c>
      <c r="C958" t="s">
        <v>637</v>
      </c>
      <c r="D958" t="s">
        <v>354</v>
      </c>
      <c r="E958" t="s">
        <v>638</v>
      </c>
      <c r="F958" t="s">
        <v>274</v>
      </c>
      <c r="G958" t="s">
        <v>283</v>
      </c>
      <c r="H958" t="s">
        <v>278</v>
      </c>
      <c r="I958" t="s">
        <v>60</v>
      </c>
      <c r="J958">
        <v>2.09</v>
      </c>
    </row>
    <row r="959" spans="1:10">
      <c r="A959">
        <v>15317</v>
      </c>
      <c r="B959" t="s">
        <v>636</v>
      </c>
      <c r="C959" t="s">
        <v>637</v>
      </c>
      <c r="D959" t="s">
        <v>354</v>
      </c>
      <c r="E959" t="s">
        <v>638</v>
      </c>
      <c r="F959" t="s">
        <v>274</v>
      </c>
      <c r="G959" t="s">
        <v>276</v>
      </c>
      <c r="H959" t="s">
        <v>278</v>
      </c>
      <c r="I959" t="s">
        <v>74</v>
      </c>
      <c r="J959">
        <v>3.78</v>
      </c>
    </row>
    <row r="960" spans="1:10">
      <c r="A960">
        <v>15317</v>
      </c>
      <c r="B960" t="s">
        <v>636</v>
      </c>
      <c r="C960" t="s">
        <v>637</v>
      </c>
      <c r="D960" t="s">
        <v>354</v>
      </c>
      <c r="E960" t="s">
        <v>638</v>
      </c>
      <c r="F960" t="s">
        <v>274</v>
      </c>
      <c r="G960" t="s">
        <v>296</v>
      </c>
      <c r="H960" t="s">
        <v>278</v>
      </c>
      <c r="I960" t="s">
        <v>94</v>
      </c>
      <c r="J960">
        <v>3.24</v>
      </c>
    </row>
    <row r="961" spans="1:10">
      <c r="A961">
        <v>15317</v>
      </c>
      <c r="B961" t="s">
        <v>636</v>
      </c>
      <c r="C961" t="s">
        <v>637</v>
      </c>
      <c r="D961" t="s">
        <v>354</v>
      </c>
      <c r="E961" t="s">
        <v>638</v>
      </c>
      <c r="F961" t="s">
        <v>274</v>
      </c>
      <c r="G961" t="s">
        <v>283</v>
      </c>
      <c r="H961" t="s">
        <v>278</v>
      </c>
      <c r="I961" t="s">
        <v>102</v>
      </c>
      <c r="J961">
        <v>2.85</v>
      </c>
    </row>
    <row r="962" spans="1:10">
      <c r="A962">
        <v>15317</v>
      </c>
      <c r="B962" t="s">
        <v>636</v>
      </c>
      <c r="C962" t="s">
        <v>637</v>
      </c>
      <c r="D962" t="s">
        <v>354</v>
      </c>
      <c r="E962" t="s">
        <v>638</v>
      </c>
      <c r="F962" t="s">
        <v>274</v>
      </c>
      <c r="G962" t="s">
        <v>283</v>
      </c>
      <c r="H962" t="s">
        <v>278</v>
      </c>
      <c r="I962" t="s">
        <v>104</v>
      </c>
      <c r="J962">
        <v>3.76</v>
      </c>
    </row>
    <row r="963" spans="1:10">
      <c r="A963">
        <v>15317</v>
      </c>
      <c r="B963" t="s">
        <v>636</v>
      </c>
      <c r="C963" t="s">
        <v>637</v>
      </c>
      <c r="D963" t="s">
        <v>354</v>
      </c>
      <c r="E963" t="s">
        <v>638</v>
      </c>
      <c r="F963" t="s">
        <v>274</v>
      </c>
      <c r="G963" t="s">
        <v>276</v>
      </c>
      <c r="H963" t="s">
        <v>278</v>
      </c>
      <c r="I963" t="s">
        <v>106</v>
      </c>
      <c r="J963">
        <v>2.0099999999999998</v>
      </c>
    </row>
    <row r="964" spans="1:10">
      <c r="A964">
        <v>15317</v>
      </c>
      <c r="B964" t="s">
        <v>636</v>
      </c>
      <c r="C964" t="s">
        <v>637</v>
      </c>
      <c r="D964" t="s">
        <v>354</v>
      </c>
      <c r="E964" t="s">
        <v>638</v>
      </c>
      <c r="F964" t="s">
        <v>274</v>
      </c>
      <c r="G964" t="s">
        <v>276</v>
      </c>
      <c r="H964" t="s">
        <v>278</v>
      </c>
      <c r="I964" t="s">
        <v>108</v>
      </c>
      <c r="J964">
        <v>3.96</v>
      </c>
    </row>
    <row r="965" spans="1:10">
      <c r="A965">
        <v>15317</v>
      </c>
      <c r="B965" t="s">
        <v>636</v>
      </c>
      <c r="C965" t="s">
        <v>637</v>
      </c>
      <c r="D965" t="s">
        <v>354</v>
      </c>
      <c r="E965" t="s">
        <v>638</v>
      </c>
      <c r="F965" t="s">
        <v>274</v>
      </c>
      <c r="G965" t="s">
        <v>276</v>
      </c>
      <c r="H965" t="s">
        <v>278</v>
      </c>
      <c r="I965" t="s">
        <v>126</v>
      </c>
      <c r="J965">
        <v>2.33</v>
      </c>
    </row>
    <row r="966" spans="1:10">
      <c r="A966">
        <v>15317</v>
      </c>
      <c r="B966" t="s">
        <v>636</v>
      </c>
      <c r="C966" t="s">
        <v>637</v>
      </c>
      <c r="D966" t="s">
        <v>354</v>
      </c>
      <c r="E966" t="s">
        <v>638</v>
      </c>
      <c r="F966" t="s">
        <v>274</v>
      </c>
      <c r="G966" t="s">
        <v>283</v>
      </c>
      <c r="H966" t="s">
        <v>278</v>
      </c>
      <c r="I966" t="s">
        <v>143</v>
      </c>
      <c r="J966">
        <v>2.21</v>
      </c>
    </row>
    <row r="967" spans="1:10">
      <c r="A967">
        <v>15317</v>
      </c>
      <c r="B967" t="s">
        <v>636</v>
      </c>
      <c r="C967" t="s">
        <v>637</v>
      </c>
      <c r="D967" t="s">
        <v>354</v>
      </c>
      <c r="E967" t="s">
        <v>638</v>
      </c>
      <c r="F967" t="s">
        <v>274</v>
      </c>
      <c r="G967" t="s">
        <v>283</v>
      </c>
      <c r="H967" t="s">
        <v>280</v>
      </c>
      <c r="I967" t="s">
        <v>152</v>
      </c>
      <c r="J967">
        <v>1.69</v>
      </c>
    </row>
    <row r="968" spans="1:10">
      <c r="A968">
        <v>15317</v>
      </c>
      <c r="B968" t="s">
        <v>636</v>
      </c>
      <c r="C968" t="s">
        <v>637</v>
      </c>
      <c r="D968" t="s">
        <v>354</v>
      </c>
      <c r="E968" t="s">
        <v>638</v>
      </c>
      <c r="F968" t="s">
        <v>274</v>
      </c>
      <c r="G968" t="s">
        <v>296</v>
      </c>
      <c r="H968" t="s">
        <v>280</v>
      </c>
      <c r="I968" t="s">
        <v>157</v>
      </c>
      <c r="J968">
        <v>1.94</v>
      </c>
    </row>
    <row r="969" spans="1:10">
      <c r="A969">
        <v>15317</v>
      </c>
      <c r="B969" t="s">
        <v>636</v>
      </c>
      <c r="C969" t="s">
        <v>637</v>
      </c>
      <c r="D969" t="s">
        <v>354</v>
      </c>
      <c r="E969" t="s">
        <v>638</v>
      </c>
      <c r="F969" t="s">
        <v>274</v>
      </c>
      <c r="G969" t="s">
        <v>296</v>
      </c>
      <c r="H969" t="s">
        <v>278</v>
      </c>
      <c r="I969" t="s">
        <v>164</v>
      </c>
      <c r="J969">
        <v>2.79</v>
      </c>
    </row>
    <row r="970" spans="1:10">
      <c r="A970">
        <v>15317</v>
      </c>
      <c r="B970" t="s">
        <v>636</v>
      </c>
      <c r="C970" t="s">
        <v>637</v>
      </c>
      <c r="D970" t="s">
        <v>354</v>
      </c>
      <c r="E970" t="s">
        <v>638</v>
      </c>
      <c r="F970" t="s">
        <v>274</v>
      </c>
      <c r="G970" t="s">
        <v>296</v>
      </c>
      <c r="H970" t="s">
        <v>278</v>
      </c>
      <c r="I970" t="s">
        <v>165</v>
      </c>
      <c r="J970">
        <v>2.39</v>
      </c>
    </row>
    <row r="971" spans="1:10">
      <c r="A971">
        <v>15317</v>
      </c>
      <c r="B971" t="s">
        <v>636</v>
      </c>
      <c r="C971" t="s">
        <v>637</v>
      </c>
      <c r="D971" t="s">
        <v>354</v>
      </c>
      <c r="E971" t="s">
        <v>638</v>
      </c>
      <c r="F971" t="s">
        <v>274</v>
      </c>
      <c r="G971" t="s">
        <v>276</v>
      </c>
      <c r="H971" t="s">
        <v>278</v>
      </c>
      <c r="I971" t="s">
        <v>170</v>
      </c>
      <c r="J971">
        <v>3.27</v>
      </c>
    </row>
    <row r="972" spans="1:10">
      <c r="A972">
        <v>15317</v>
      </c>
      <c r="B972" t="s">
        <v>636</v>
      </c>
      <c r="C972" t="s">
        <v>637</v>
      </c>
      <c r="D972" t="s">
        <v>354</v>
      </c>
      <c r="E972" t="s">
        <v>638</v>
      </c>
      <c r="F972" t="s">
        <v>274</v>
      </c>
      <c r="G972" t="s">
        <v>276</v>
      </c>
      <c r="H972" t="s">
        <v>278</v>
      </c>
      <c r="I972" t="s">
        <v>211</v>
      </c>
      <c r="J972">
        <v>2.31</v>
      </c>
    </row>
    <row r="973" spans="1:10">
      <c r="A973">
        <v>15317</v>
      </c>
      <c r="B973" t="s">
        <v>636</v>
      </c>
      <c r="C973" t="s">
        <v>637</v>
      </c>
      <c r="D973" t="s">
        <v>354</v>
      </c>
      <c r="E973" t="s">
        <v>638</v>
      </c>
      <c r="F973" t="s">
        <v>274</v>
      </c>
      <c r="G973" t="s">
        <v>276</v>
      </c>
      <c r="H973" t="s">
        <v>278</v>
      </c>
      <c r="I973" t="s">
        <v>219</v>
      </c>
      <c r="J973">
        <v>2.2799999999999998</v>
      </c>
    </row>
    <row r="974" spans="1:10">
      <c r="A974">
        <v>15317</v>
      </c>
      <c r="B974" t="s">
        <v>636</v>
      </c>
      <c r="C974" t="s">
        <v>637</v>
      </c>
      <c r="D974" t="s">
        <v>354</v>
      </c>
      <c r="E974" t="s">
        <v>638</v>
      </c>
      <c r="F974" t="s">
        <v>274</v>
      </c>
      <c r="G974" t="s">
        <v>283</v>
      </c>
      <c r="H974" t="s">
        <v>278</v>
      </c>
      <c r="I974" t="s">
        <v>220</v>
      </c>
      <c r="J974">
        <v>3.82</v>
      </c>
    </row>
    <row r="975" spans="1:10">
      <c r="A975">
        <v>15317</v>
      </c>
      <c r="B975" t="s">
        <v>636</v>
      </c>
      <c r="C975" t="s">
        <v>637</v>
      </c>
      <c r="D975" t="s">
        <v>354</v>
      </c>
      <c r="E975" t="s">
        <v>638</v>
      </c>
      <c r="F975" t="s">
        <v>274</v>
      </c>
      <c r="G975" t="s">
        <v>283</v>
      </c>
      <c r="H975" t="s">
        <v>280</v>
      </c>
      <c r="I975" t="s">
        <v>225</v>
      </c>
      <c r="J975">
        <v>1.32</v>
      </c>
    </row>
    <row r="976" spans="1:10">
      <c r="A976">
        <v>15393</v>
      </c>
      <c r="B976" t="s">
        <v>494</v>
      </c>
      <c r="C976" t="s">
        <v>495</v>
      </c>
      <c r="D976" t="s">
        <v>293</v>
      </c>
      <c r="E976" t="s">
        <v>396</v>
      </c>
      <c r="F976" t="s">
        <v>274</v>
      </c>
      <c r="G976" t="s">
        <v>283</v>
      </c>
      <c r="H976" t="s">
        <v>278</v>
      </c>
      <c r="I976" t="s">
        <v>8</v>
      </c>
      <c r="J976">
        <v>2.2799999999999998</v>
      </c>
    </row>
    <row r="977" spans="1:10">
      <c r="A977">
        <v>15393</v>
      </c>
      <c r="B977" t="s">
        <v>494</v>
      </c>
      <c r="C977" t="s">
        <v>495</v>
      </c>
      <c r="D977" t="s">
        <v>293</v>
      </c>
      <c r="E977" t="s">
        <v>396</v>
      </c>
      <c r="F977" t="s">
        <v>274</v>
      </c>
      <c r="G977" t="s">
        <v>296</v>
      </c>
      <c r="H977" t="s">
        <v>278</v>
      </c>
      <c r="I977" t="s">
        <v>17</v>
      </c>
      <c r="J977">
        <v>2.72</v>
      </c>
    </row>
    <row r="978" spans="1:10">
      <c r="A978">
        <v>15393</v>
      </c>
      <c r="B978" t="s">
        <v>494</v>
      </c>
      <c r="C978" t="s">
        <v>495</v>
      </c>
      <c r="D978" t="s">
        <v>293</v>
      </c>
      <c r="E978" t="s">
        <v>396</v>
      </c>
      <c r="F978" t="s">
        <v>274</v>
      </c>
      <c r="G978" t="s">
        <v>296</v>
      </c>
      <c r="H978" t="s">
        <v>278</v>
      </c>
      <c r="I978" t="s">
        <v>33</v>
      </c>
      <c r="J978">
        <v>2.12</v>
      </c>
    </row>
    <row r="979" spans="1:10">
      <c r="A979">
        <v>15393</v>
      </c>
      <c r="B979" t="s">
        <v>494</v>
      </c>
      <c r="C979" t="s">
        <v>495</v>
      </c>
      <c r="D979" t="s">
        <v>293</v>
      </c>
      <c r="E979" t="s">
        <v>396</v>
      </c>
      <c r="F979" t="s">
        <v>274</v>
      </c>
      <c r="G979" t="s">
        <v>296</v>
      </c>
      <c r="H979" t="s">
        <v>278</v>
      </c>
      <c r="I979" t="s">
        <v>43</v>
      </c>
      <c r="J979">
        <v>3.62</v>
      </c>
    </row>
    <row r="980" spans="1:10">
      <c r="A980">
        <v>15393</v>
      </c>
      <c r="B980" t="s">
        <v>494</v>
      </c>
      <c r="C980" t="s">
        <v>495</v>
      </c>
      <c r="D980" t="s">
        <v>293</v>
      </c>
      <c r="E980" t="s">
        <v>396</v>
      </c>
      <c r="F980" t="s">
        <v>274</v>
      </c>
      <c r="G980" t="s">
        <v>296</v>
      </c>
      <c r="H980" t="s">
        <v>278</v>
      </c>
      <c r="I980" t="s">
        <v>47</v>
      </c>
      <c r="J980">
        <v>3.53</v>
      </c>
    </row>
    <row r="981" spans="1:10">
      <c r="A981">
        <v>15393</v>
      </c>
      <c r="B981" t="s">
        <v>494</v>
      </c>
      <c r="C981" t="s">
        <v>495</v>
      </c>
      <c r="D981" t="s">
        <v>293</v>
      </c>
      <c r="E981" t="s">
        <v>396</v>
      </c>
      <c r="F981" t="s">
        <v>274</v>
      </c>
      <c r="G981" t="s">
        <v>276</v>
      </c>
      <c r="H981" t="s">
        <v>278</v>
      </c>
      <c r="I981" t="s">
        <v>57</v>
      </c>
      <c r="J981">
        <v>3.62</v>
      </c>
    </row>
    <row r="982" spans="1:10">
      <c r="A982">
        <v>15393</v>
      </c>
      <c r="B982" t="s">
        <v>494</v>
      </c>
      <c r="C982" t="s">
        <v>495</v>
      </c>
      <c r="D982" t="s">
        <v>293</v>
      </c>
      <c r="E982" t="s">
        <v>396</v>
      </c>
      <c r="F982" t="s">
        <v>274</v>
      </c>
      <c r="G982" t="s">
        <v>283</v>
      </c>
      <c r="H982" t="s">
        <v>278</v>
      </c>
      <c r="I982" t="s">
        <v>63</v>
      </c>
      <c r="J982">
        <v>2.79</v>
      </c>
    </row>
    <row r="983" spans="1:10">
      <c r="A983">
        <v>15393</v>
      </c>
      <c r="B983" t="s">
        <v>494</v>
      </c>
      <c r="C983" t="s">
        <v>495</v>
      </c>
      <c r="D983" t="s">
        <v>293</v>
      </c>
      <c r="E983" t="s">
        <v>396</v>
      </c>
      <c r="F983" t="s">
        <v>274</v>
      </c>
      <c r="G983" t="s">
        <v>276</v>
      </c>
      <c r="H983" t="s">
        <v>278</v>
      </c>
      <c r="I983" t="s">
        <v>74</v>
      </c>
      <c r="J983">
        <v>3.9</v>
      </c>
    </row>
    <row r="984" spans="1:10">
      <c r="A984">
        <v>15393</v>
      </c>
      <c r="B984" t="s">
        <v>494</v>
      </c>
      <c r="C984" t="s">
        <v>495</v>
      </c>
      <c r="D984" t="s">
        <v>293</v>
      </c>
      <c r="E984" t="s">
        <v>396</v>
      </c>
      <c r="F984" t="s">
        <v>274</v>
      </c>
      <c r="G984" t="s">
        <v>296</v>
      </c>
      <c r="H984" t="s">
        <v>278</v>
      </c>
      <c r="I984" t="s">
        <v>94</v>
      </c>
      <c r="J984">
        <v>2.4700000000000002</v>
      </c>
    </row>
    <row r="985" spans="1:10">
      <c r="A985">
        <v>15393</v>
      </c>
      <c r="B985" t="s">
        <v>494</v>
      </c>
      <c r="C985" t="s">
        <v>495</v>
      </c>
      <c r="D985" t="s">
        <v>293</v>
      </c>
      <c r="E985" t="s">
        <v>396</v>
      </c>
      <c r="F985" t="s">
        <v>274</v>
      </c>
      <c r="G985" t="s">
        <v>283</v>
      </c>
      <c r="H985" t="s">
        <v>278</v>
      </c>
      <c r="I985" t="s">
        <v>105</v>
      </c>
      <c r="J985">
        <v>3.93</v>
      </c>
    </row>
    <row r="986" spans="1:10">
      <c r="A986">
        <v>15393</v>
      </c>
      <c r="B986" t="s">
        <v>494</v>
      </c>
      <c r="C986" t="s">
        <v>495</v>
      </c>
      <c r="D986" t="s">
        <v>293</v>
      </c>
      <c r="E986" t="s">
        <v>396</v>
      </c>
      <c r="F986" t="s">
        <v>274</v>
      </c>
      <c r="G986" t="s">
        <v>276</v>
      </c>
      <c r="H986" t="s">
        <v>278</v>
      </c>
      <c r="I986" t="s">
        <v>106</v>
      </c>
      <c r="J986">
        <v>3.65</v>
      </c>
    </row>
    <row r="987" spans="1:10">
      <c r="A987">
        <v>15393</v>
      </c>
      <c r="B987" t="s">
        <v>494</v>
      </c>
      <c r="C987" t="s">
        <v>495</v>
      </c>
      <c r="D987" t="s">
        <v>293</v>
      </c>
      <c r="E987" t="s">
        <v>396</v>
      </c>
      <c r="F987" t="s">
        <v>274</v>
      </c>
      <c r="G987" t="s">
        <v>276</v>
      </c>
      <c r="H987" t="s">
        <v>278</v>
      </c>
      <c r="I987" t="s">
        <v>108</v>
      </c>
      <c r="J987">
        <v>2.59</v>
      </c>
    </row>
    <row r="988" spans="1:10">
      <c r="A988">
        <v>15393</v>
      </c>
      <c r="B988" t="s">
        <v>494</v>
      </c>
      <c r="C988" t="s">
        <v>495</v>
      </c>
      <c r="D988" t="s">
        <v>293</v>
      </c>
      <c r="E988" t="s">
        <v>396</v>
      </c>
      <c r="F988" t="s">
        <v>274</v>
      </c>
      <c r="G988" t="s">
        <v>276</v>
      </c>
      <c r="H988" t="s">
        <v>278</v>
      </c>
      <c r="I988" t="s">
        <v>126</v>
      </c>
      <c r="J988">
        <v>2.88</v>
      </c>
    </row>
    <row r="989" spans="1:10">
      <c r="A989">
        <v>15393</v>
      </c>
      <c r="B989" t="s">
        <v>494</v>
      </c>
      <c r="C989" t="s">
        <v>495</v>
      </c>
      <c r="D989" t="s">
        <v>293</v>
      </c>
      <c r="E989" t="s">
        <v>396</v>
      </c>
      <c r="F989" t="s">
        <v>274</v>
      </c>
      <c r="G989" t="s">
        <v>283</v>
      </c>
      <c r="H989" t="s">
        <v>280</v>
      </c>
      <c r="I989" t="s">
        <v>152</v>
      </c>
      <c r="J989">
        <v>1.87</v>
      </c>
    </row>
    <row r="990" spans="1:10">
      <c r="A990">
        <v>15393</v>
      </c>
      <c r="B990" t="s">
        <v>494</v>
      </c>
      <c r="C990" t="s">
        <v>495</v>
      </c>
      <c r="D990" t="s">
        <v>293</v>
      </c>
      <c r="E990" t="s">
        <v>396</v>
      </c>
      <c r="F990" t="s">
        <v>274</v>
      </c>
      <c r="G990" t="s">
        <v>296</v>
      </c>
      <c r="H990" t="s">
        <v>278</v>
      </c>
      <c r="I990" t="s">
        <v>157</v>
      </c>
      <c r="J990">
        <v>2.91</v>
      </c>
    </row>
    <row r="991" spans="1:10">
      <c r="A991">
        <v>15393</v>
      </c>
      <c r="B991" t="s">
        <v>494</v>
      </c>
      <c r="C991" t="s">
        <v>495</v>
      </c>
      <c r="D991" t="s">
        <v>293</v>
      </c>
      <c r="E991" t="s">
        <v>396</v>
      </c>
      <c r="F991" t="s">
        <v>274</v>
      </c>
      <c r="G991" t="s">
        <v>296</v>
      </c>
      <c r="H991" t="s">
        <v>280</v>
      </c>
      <c r="I991" t="s">
        <v>164</v>
      </c>
      <c r="J991">
        <v>1.41</v>
      </c>
    </row>
    <row r="992" spans="1:10">
      <c r="A992">
        <v>15393</v>
      </c>
      <c r="B992" t="s">
        <v>494</v>
      </c>
      <c r="C992" t="s">
        <v>495</v>
      </c>
      <c r="D992" t="s">
        <v>293</v>
      </c>
      <c r="E992" t="s">
        <v>396</v>
      </c>
      <c r="F992" t="s">
        <v>274</v>
      </c>
      <c r="G992" t="s">
        <v>296</v>
      </c>
      <c r="H992" t="s">
        <v>278</v>
      </c>
      <c r="I992" t="s">
        <v>165</v>
      </c>
      <c r="J992">
        <v>3.71</v>
      </c>
    </row>
    <row r="993" spans="1:10">
      <c r="A993">
        <v>15393</v>
      </c>
      <c r="B993" t="s">
        <v>494</v>
      </c>
      <c r="C993" t="s">
        <v>495</v>
      </c>
      <c r="D993" t="s">
        <v>293</v>
      </c>
      <c r="E993" t="s">
        <v>396</v>
      </c>
      <c r="F993" t="s">
        <v>274</v>
      </c>
      <c r="G993" t="s">
        <v>276</v>
      </c>
      <c r="H993" t="s">
        <v>278</v>
      </c>
      <c r="I993" t="s">
        <v>170</v>
      </c>
      <c r="J993">
        <v>2.29</v>
      </c>
    </row>
    <row r="994" spans="1:10">
      <c r="A994">
        <v>15393</v>
      </c>
      <c r="B994" t="s">
        <v>494</v>
      </c>
      <c r="C994" t="s">
        <v>495</v>
      </c>
      <c r="D994" t="s">
        <v>293</v>
      </c>
      <c r="E994" t="s">
        <v>396</v>
      </c>
      <c r="F994" t="s">
        <v>274</v>
      </c>
      <c r="G994" t="s">
        <v>283</v>
      </c>
      <c r="H994" t="s">
        <v>278</v>
      </c>
      <c r="I994" t="s">
        <v>189</v>
      </c>
      <c r="J994">
        <v>2.1800000000000002</v>
      </c>
    </row>
    <row r="995" spans="1:10">
      <c r="A995">
        <v>15393</v>
      </c>
      <c r="B995" t="s">
        <v>494</v>
      </c>
      <c r="C995" t="s">
        <v>495</v>
      </c>
      <c r="D995" t="s">
        <v>293</v>
      </c>
      <c r="E995" t="s">
        <v>396</v>
      </c>
      <c r="F995" t="s">
        <v>274</v>
      </c>
      <c r="G995" t="s">
        <v>283</v>
      </c>
      <c r="H995" t="s">
        <v>278</v>
      </c>
      <c r="I995" t="s">
        <v>204</v>
      </c>
      <c r="J995">
        <v>2.99</v>
      </c>
    </row>
    <row r="996" spans="1:10">
      <c r="A996">
        <v>15393</v>
      </c>
      <c r="B996" t="s">
        <v>494</v>
      </c>
      <c r="C996" t="s">
        <v>495</v>
      </c>
      <c r="D996" t="s">
        <v>293</v>
      </c>
      <c r="E996" t="s">
        <v>396</v>
      </c>
      <c r="F996" t="s">
        <v>274</v>
      </c>
      <c r="G996" t="s">
        <v>276</v>
      </c>
      <c r="H996" t="s">
        <v>280</v>
      </c>
      <c r="I996" t="s">
        <v>211</v>
      </c>
      <c r="J996">
        <v>1.7</v>
      </c>
    </row>
    <row r="997" spans="1:10">
      <c r="A997">
        <v>15393</v>
      </c>
      <c r="B997" t="s">
        <v>494</v>
      </c>
      <c r="C997" t="s">
        <v>495</v>
      </c>
      <c r="D997" t="s">
        <v>293</v>
      </c>
      <c r="E997" t="s">
        <v>396</v>
      </c>
      <c r="F997" t="s">
        <v>274</v>
      </c>
      <c r="G997" t="s">
        <v>276</v>
      </c>
      <c r="H997" t="s">
        <v>278</v>
      </c>
      <c r="I997" t="s">
        <v>219</v>
      </c>
      <c r="J997">
        <v>3.26</v>
      </c>
    </row>
    <row r="998" spans="1:10">
      <c r="A998">
        <v>15393</v>
      </c>
      <c r="B998" t="s">
        <v>494</v>
      </c>
      <c r="C998" t="s">
        <v>495</v>
      </c>
      <c r="D998" t="s">
        <v>293</v>
      </c>
      <c r="E998" t="s">
        <v>396</v>
      </c>
      <c r="F998" t="s">
        <v>274</v>
      </c>
      <c r="G998" t="s">
        <v>283</v>
      </c>
      <c r="H998" t="s">
        <v>278</v>
      </c>
      <c r="I998" t="s">
        <v>243</v>
      </c>
      <c r="J998">
        <v>3.94</v>
      </c>
    </row>
    <row r="999" spans="1:10">
      <c r="A999">
        <v>15489</v>
      </c>
      <c r="B999" t="s">
        <v>622</v>
      </c>
      <c r="C999" t="s">
        <v>623</v>
      </c>
      <c r="D999" t="s">
        <v>334</v>
      </c>
      <c r="E999" t="s">
        <v>335</v>
      </c>
      <c r="F999" t="s">
        <v>274</v>
      </c>
      <c r="G999" t="s">
        <v>283</v>
      </c>
      <c r="H999" t="s">
        <v>278</v>
      </c>
      <c r="I999" t="s">
        <v>5</v>
      </c>
      <c r="J999">
        <v>3.35</v>
      </c>
    </row>
    <row r="1000" spans="1:10">
      <c r="A1000">
        <v>15489</v>
      </c>
      <c r="B1000" t="s">
        <v>622</v>
      </c>
      <c r="C1000" t="s">
        <v>623</v>
      </c>
      <c r="D1000" t="s">
        <v>334</v>
      </c>
      <c r="E1000" t="s">
        <v>335</v>
      </c>
      <c r="F1000" t="s">
        <v>274</v>
      </c>
      <c r="G1000" t="s">
        <v>296</v>
      </c>
      <c r="H1000" t="s">
        <v>278</v>
      </c>
      <c r="I1000" t="s">
        <v>17</v>
      </c>
      <c r="J1000">
        <v>3.86</v>
      </c>
    </row>
    <row r="1001" spans="1:10">
      <c r="A1001">
        <v>15489</v>
      </c>
      <c r="B1001" t="s">
        <v>622</v>
      </c>
      <c r="C1001" t="s">
        <v>623</v>
      </c>
      <c r="D1001" t="s">
        <v>334</v>
      </c>
      <c r="E1001" t="s">
        <v>335</v>
      </c>
      <c r="F1001" t="s">
        <v>274</v>
      </c>
      <c r="G1001" t="s">
        <v>296</v>
      </c>
      <c r="H1001" t="s">
        <v>278</v>
      </c>
      <c r="I1001" t="s">
        <v>33</v>
      </c>
      <c r="J1001">
        <v>3.89</v>
      </c>
    </row>
    <row r="1002" spans="1:10">
      <c r="A1002">
        <v>15489</v>
      </c>
      <c r="B1002" t="s">
        <v>622</v>
      </c>
      <c r="C1002" t="s">
        <v>623</v>
      </c>
      <c r="D1002" t="s">
        <v>334</v>
      </c>
      <c r="E1002" t="s">
        <v>335</v>
      </c>
      <c r="F1002" t="s">
        <v>274</v>
      </c>
      <c r="G1002" t="s">
        <v>296</v>
      </c>
      <c r="H1002" t="s">
        <v>278</v>
      </c>
      <c r="I1002" t="s">
        <v>43</v>
      </c>
      <c r="J1002">
        <v>2.98</v>
      </c>
    </row>
    <row r="1003" spans="1:10">
      <c r="A1003">
        <v>15489</v>
      </c>
      <c r="B1003" t="s">
        <v>622</v>
      </c>
      <c r="C1003" t="s">
        <v>623</v>
      </c>
      <c r="D1003" t="s">
        <v>334</v>
      </c>
      <c r="E1003" t="s">
        <v>335</v>
      </c>
      <c r="F1003" t="s">
        <v>274</v>
      </c>
      <c r="G1003" t="s">
        <v>296</v>
      </c>
      <c r="H1003" t="s">
        <v>278</v>
      </c>
      <c r="I1003" t="s">
        <v>47</v>
      </c>
      <c r="J1003">
        <v>3.48</v>
      </c>
    </row>
    <row r="1004" spans="1:10">
      <c r="A1004">
        <v>15489</v>
      </c>
      <c r="B1004" t="s">
        <v>622</v>
      </c>
      <c r="C1004" t="s">
        <v>623</v>
      </c>
      <c r="D1004" t="s">
        <v>334</v>
      </c>
      <c r="E1004" t="s">
        <v>335</v>
      </c>
      <c r="F1004" t="s">
        <v>274</v>
      </c>
      <c r="G1004" t="s">
        <v>276</v>
      </c>
      <c r="H1004" t="s">
        <v>278</v>
      </c>
      <c r="I1004" t="s">
        <v>57</v>
      </c>
      <c r="J1004">
        <v>3.28</v>
      </c>
    </row>
    <row r="1005" spans="1:10">
      <c r="A1005">
        <v>15489</v>
      </c>
      <c r="B1005" t="s">
        <v>622</v>
      </c>
      <c r="C1005" t="s">
        <v>623</v>
      </c>
      <c r="D1005" t="s">
        <v>334</v>
      </c>
      <c r="E1005" t="s">
        <v>335</v>
      </c>
      <c r="F1005" t="s">
        <v>274</v>
      </c>
      <c r="G1005" t="s">
        <v>276</v>
      </c>
      <c r="H1005" t="s">
        <v>278</v>
      </c>
      <c r="I1005" t="s">
        <v>74</v>
      </c>
      <c r="J1005">
        <v>3</v>
      </c>
    </row>
    <row r="1006" spans="1:10">
      <c r="A1006">
        <v>15489</v>
      </c>
      <c r="B1006" t="s">
        <v>622</v>
      </c>
      <c r="C1006" t="s">
        <v>623</v>
      </c>
      <c r="D1006" t="s">
        <v>334</v>
      </c>
      <c r="E1006" t="s">
        <v>335</v>
      </c>
      <c r="F1006" t="s">
        <v>274</v>
      </c>
      <c r="G1006" t="s">
        <v>296</v>
      </c>
      <c r="H1006" t="s">
        <v>278</v>
      </c>
      <c r="I1006" t="s">
        <v>94</v>
      </c>
      <c r="J1006">
        <v>3.36</v>
      </c>
    </row>
    <row r="1007" spans="1:10">
      <c r="A1007">
        <v>15489</v>
      </c>
      <c r="B1007" t="s">
        <v>622</v>
      </c>
      <c r="C1007" t="s">
        <v>623</v>
      </c>
      <c r="D1007" t="s">
        <v>334</v>
      </c>
      <c r="E1007" t="s">
        <v>335</v>
      </c>
      <c r="F1007" t="s">
        <v>274</v>
      </c>
      <c r="G1007" t="s">
        <v>276</v>
      </c>
      <c r="H1007" t="s">
        <v>278</v>
      </c>
      <c r="I1007" t="s">
        <v>106</v>
      </c>
      <c r="J1007">
        <v>3.38</v>
      </c>
    </row>
    <row r="1008" spans="1:10">
      <c r="A1008">
        <v>15489</v>
      </c>
      <c r="B1008" t="s">
        <v>622</v>
      </c>
      <c r="C1008" t="s">
        <v>623</v>
      </c>
      <c r="D1008" t="s">
        <v>334</v>
      </c>
      <c r="E1008" t="s">
        <v>335</v>
      </c>
      <c r="F1008" t="s">
        <v>274</v>
      </c>
      <c r="G1008" t="s">
        <v>276</v>
      </c>
      <c r="H1008" t="s">
        <v>278</v>
      </c>
      <c r="I1008" t="s">
        <v>108</v>
      </c>
      <c r="J1008">
        <v>2.09</v>
      </c>
    </row>
    <row r="1009" spans="1:10">
      <c r="A1009">
        <v>15489</v>
      </c>
      <c r="B1009" t="s">
        <v>622</v>
      </c>
      <c r="C1009" t="s">
        <v>623</v>
      </c>
      <c r="D1009" t="s">
        <v>334</v>
      </c>
      <c r="E1009" t="s">
        <v>335</v>
      </c>
      <c r="F1009" t="s">
        <v>274</v>
      </c>
      <c r="G1009" t="s">
        <v>276</v>
      </c>
      <c r="H1009" t="s">
        <v>278</v>
      </c>
      <c r="I1009" t="s">
        <v>126</v>
      </c>
      <c r="J1009">
        <v>2.09</v>
      </c>
    </row>
    <row r="1010" spans="1:10">
      <c r="A1010">
        <v>15489</v>
      </c>
      <c r="B1010" t="s">
        <v>622</v>
      </c>
      <c r="C1010" t="s">
        <v>623</v>
      </c>
      <c r="D1010" t="s">
        <v>334</v>
      </c>
      <c r="E1010" t="s">
        <v>335</v>
      </c>
      <c r="F1010" t="s">
        <v>274</v>
      </c>
      <c r="G1010" t="s">
        <v>283</v>
      </c>
      <c r="H1010" t="s">
        <v>278</v>
      </c>
      <c r="I1010" t="s">
        <v>152</v>
      </c>
      <c r="J1010">
        <v>4</v>
      </c>
    </row>
    <row r="1011" spans="1:10">
      <c r="A1011">
        <v>15489</v>
      </c>
      <c r="B1011" t="s">
        <v>622</v>
      </c>
      <c r="C1011" t="s">
        <v>623</v>
      </c>
      <c r="D1011" t="s">
        <v>334</v>
      </c>
      <c r="E1011" t="s">
        <v>335</v>
      </c>
      <c r="F1011" t="s">
        <v>274</v>
      </c>
      <c r="G1011" t="s">
        <v>296</v>
      </c>
      <c r="H1011" t="s">
        <v>278</v>
      </c>
      <c r="I1011" t="s">
        <v>157</v>
      </c>
      <c r="J1011">
        <v>2.91</v>
      </c>
    </row>
    <row r="1012" spans="1:10">
      <c r="A1012">
        <v>15489</v>
      </c>
      <c r="B1012" t="s">
        <v>622</v>
      </c>
      <c r="C1012" t="s">
        <v>623</v>
      </c>
      <c r="D1012" t="s">
        <v>334</v>
      </c>
      <c r="E1012" t="s">
        <v>335</v>
      </c>
      <c r="F1012" t="s">
        <v>274</v>
      </c>
      <c r="G1012" t="s">
        <v>296</v>
      </c>
      <c r="H1012" t="s">
        <v>278</v>
      </c>
      <c r="I1012" t="s">
        <v>164</v>
      </c>
      <c r="J1012">
        <v>3.49</v>
      </c>
    </row>
    <row r="1013" spans="1:10">
      <c r="A1013">
        <v>15489</v>
      </c>
      <c r="B1013" t="s">
        <v>622</v>
      </c>
      <c r="C1013" t="s">
        <v>623</v>
      </c>
      <c r="D1013" t="s">
        <v>334</v>
      </c>
      <c r="E1013" t="s">
        <v>335</v>
      </c>
      <c r="F1013" t="s">
        <v>274</v>
      </c>
      <c r="G1013" t="s">
        <v>296</v>
      </c>
      <c r="H1013" t="s">
        <v>278</v>
      </c>
      <c r="I1013" t="s">
        <v>165</v>
      </c>
      <c r="J1013">
        <v>2.2000000000000002</v>
      </c>
    </row>
    <row r="1014" spans="1:10">
      <c r="A1014">
        <v>15489</v>
      </c>
      <c r="B1014" t="s">
        <v>622</v>
      </c>
      <c r="C1014" t="s">
        <v>623</v>
      </c>
      <c r="D1014" t="s">
        <v>334</v>
      </c>
      <c r="E1014" t="s">
        <v>335</v>
      </c>
      <c r="F1014" t="s">
        <v>274</v>
      </c>
      <c r="G1014" t="s">
        <v>276</v>
      </c>
      <c r="H1014" t="s">
        <v>278</v>
      </c>
      <c r="I1014" t="s">
        <v>170</v>
      </c>
      <c r="J1014">
        <v>3.99</v>
      </c>
    </row>
    <row r="1015" spans="1:10">
      <c r="A1015">
        <v>15489</v>
      </c>
      <c r="B1015" t="s">
        <v>622</v>
      </c>
      <c r="C1015" t="s">
        <v>623</v>
      </c>
      <c r="D1015" t="s">
        <v>334</v>
      </c>
      <c r="E1015" t="s">
        <v>335</v>
      </c>
      <c r="F1015" t="s">
        <v>274</v>
      </c>
      <c r="G1015" t="s">
        <v>283</v>
      </c>
      <c r="H1015" t="s">
        <v>278</v>
      </c>
      <c r="I1015" t="s">
        <v>171</v>
      </c>
      <c r="J1015">
        <v>3.2</v>
      </c>
    </row>
    <row r="1016" spans="1:10">
      <c r="A1016">
        <v>15489</v>
      </c>
      <c r="B1016" t="s">
        <v>622</v>
      </c>
      <c r="C1016" t="s">
        <v>623</v>
      </c>
      <c r="D1016" t="s">
        <v>334</v>
      </c>
      <c r="E1016" t="s">
        <v>335</v>
      </c>
      <c r="F1016" t="s">
        <v>274</v>
      </c>
      <c r="G1016" t="s">
        <v>283</v>
      </c>
      <c r="H1016" t="s">
        <v>278</v>
      </c>
      <c r="I1016" t="s">
        <v>178</v>
      </c>
      <c r="J1016">
        <v>3.13</v>
      </c>
    </row>
    <row r="1017" spans="1:10">
      <c r="A1017">
        <v>15489</v>
      </c>
      <c r="B1017" t="s">
        <v>622</v>
      </c>
      <c r="C1017" t="s">
        <v>623</v>
      </c>
      <c r="D1017" t="s">
        <v>334</v>
      </c>
      <c r="E1017" t="s">
        <v>335</v>
      </c>
      <c r="F1017" t="s">
        <v>274</v>
      </c>
      <c r="G1017" t="s">
        <v>276</v>
      </c>
      <c r="H1017" t="s">
        <v>278</v>
      </c>
      <c r="I1017" t="s">
        <v>211</v>
      </c>
      <c r="J1017">
        <v>3.04</v>
      </c>
    </row>
    <row r="1018" spans="1:10">
      <c r="A1018">
        <v>15489</v>
      </c>
      <c r="B1018" t="s">
        <v>622</v>
      </c>
      <c r="C1018" t="s">
        <v>623</v>
      </c>
      <c r="D1018" t="s">
        <v>334</v>
      </c>
      <c r="E1018" t="s">
        <v>335</v>
      </c>
      <c r="F1018" t="s">
        <v>274</v>
      </c>
      <c r="G1018" t="s">
        <v>276</v>
      </c>
      <c r="H1018" t="s">
        <v>278</v>
      </c>
      <c r="I1018" t="s">
        <v>219</v>
      </c>
      <c r="J1018">
        <v>2.3199999999999998</v>
      </c>
    </row>
    <row r="1019" spans="1:10">
      <c r="A1019">
        <v>15489</v>
      </c>
      <c r="B1019" t="s">
        <v>622</v>
      </c>
      <c r="C1019" t="s">
        <v>623</v>
      </c>
      <c r="D1019" t="s">
        <v>334</v>
      </c>
      <c r="E1019" t="s">
        <v>335</v>
      </c>
      <c r="F1019" t="s">
        <v>274</v>
      </c>
      <c r="G1019" t="s">
        <v>283</v>
      </c>
      <c r="H1019" t="s">
        <v>278</v>
      </c>
      <c r="I1019" t="s">
        <v>229</v>
      </c>
      <c r="J1019">
        <v>3.68</v>
      </c>
    </row>
    <row r="1020" spans="1:10">
      <c r="A1020">
        <v>15489</v>
      </c>
      <c r="B1020" t="s">
        <v>622</v>
      </c>
      <c r="C1020" t="s">
        <v>623</v>
      </c>
      <c r="D1020" t="s">
        <v>334</v>
      </c>
      <c r="E1020" t="s">
        <v>335</v>
      </c>
      <c r="F1020" t="s">
        <v>274</v>
      </c>
      <c r="G1020" t="s">
        <v>283</v>
      </c>
      <c r="H1020" t="s">
        <v>278</v>
      </c>
      <c r="I1020" t="s">
        <v>248</v>
      </c>
      <c r="J1020">
        <v>2.19</v>
      </c>
    </row>
    <row r="1021" spans="1:10">
      <c r="A1021">
        <v>15494</v>
      </c>
      <c r="B1021" t="s">
        <v>408</v>
      </c>
      <c r="C1021" t="s">
        <v>409</v>
      </c>
      <c r="D1021" t="s">
        <v>293</v>
      </c>
      <c r="E1021" t="s">
        <v>410</v>
      </c>
      <c r="F1021" t="s">
        <v>274</v>
      </c>
      <c r="G1021" t="s">
        <v>296</v>
      </c>
      <c r="H1021" t="s">
        <v>278</v>
      </c>
      <c r="I1021" t="s">
        <v>17</v>
      </c>
      <c r="J1021">
        <v>3.76</v>
      </c>
    </row>
    <row r="1022" spans="1:10">
      <c r="A1022">
        <v>15494</v>
      </c>
      <c r="B1022" t="s">
        <v>408</v>
      </c>
      <c r="C1022" t="s">
        <v>409</v>
      </c>
      <c r="D1022" t="s">
        <v>293</v>
      </c>
      <c r="E1022" t="s">
        <v>410</v>
      </c>
      <c r="F1022" t="s">
        <v>274</v>
      </c>
      <c r="G1022" t="s">
        <v>283</v>
      </c>
      <c r="H1022" t="s">
        <v>278</v>
      </c>
      <c r="I1022" t="s">
        <v>24</v>
      </c>
      <c r="J1022">
        <v>2.4300000000000002</v>
      </c>
    </row>
    <row r="1023" spans="1:10">
      <c r="A1023">
        <v>15494</v>
      </c>
      <c r="B1023" t="s">
        <v>408</v>
      </c>
      <c r="C1023" t="s">
        <v>409</v>
      </c>
      <c r="D1023" t="s">
        <v>293</v>
      </c>
      <c r="E1023" t="s">
        <v>410</v>
      </c>
      <c r="F1023" t="s">
        <v>274</v>
      </c>
      <c r="G1023" t="s">
        <v>283</v>
      </c>
      <c r="H1023" t="s">
        <v>278</v>
      </c>
      <c r="I1023" t="s">
        <v>25</v>
      </c>
      <c r="J1023">
        <v>2.56</v>
      </c>
    </row>
    <row r="1024" spans="1:10">
      <c r="A1024">
        <v>15494</v>
      </c>
      <c r="B1024" t="s">
        <v>408</v>
      </c>
      <c r="C1024" t="s">
        <v>409</v>
      </c>
      <c r="D1024" t="s">
        <v>293</v>
      </c>
      <c r="E1024" t="s">
        <v>410</v>
      </c>
      <c r="F1024" t="s">
        <v>274</v>
      </c>
      <c r="G1024" t="s">
        <v>283</v>
      </c>
      <c r="H1024" t="s">
        <v>280</v>
      </c>
      <c r="I1024" t="s">
        <v>413</v>
      </c>
      <c r="J1024">
        <v>1.1100000000000001</v>
      </c>
    </row>
    <row r="1025" spans="1:10">
      <c r="A1025">
        <v>15494</v>
      </c>
      <c r="B1025" t="s">
        <v>408</v>
      </c>
      <c r="C1025" t="s">
        <v>409</v>
      </c>
      <c r="D1025" t="s">
        <v>293</v>
      </c>
      <c r="E1025" t="s">
        <v>410</v>
      </c>
      <c r="F1025" t="s">
        <v>274</v>
      </c>
      <c r="G1025" t="s">
        <v>296</v>
      </c>
      <c r="H1025" t="s">
        <v>278</v>
      </c>
      <c r="I1025" t="s">
        <v>33</v>
      </c>
      <c r="J1025">
        <v>3.84</v>
      </c>
    </row>
    <row r="1026" spans="1:10">
      <c r="A1026">
        <v>15494</v>
      </c>
      <c r="B1026" t="s">
        <v>408</v>
      </c>
      <c r="C1026" t="s">
        <v>409</v>
      </c>
      <c r="D1026" t="s">
        <v>293</v>
      </c>
      <c r="E1026" t="s">
        <v>410</v>
      </c>
      <c r="F1026" t="s">
        <v>274</v>
      </c>
      <c r="G1026" t="s">
        <v>296</v>
      </c>
      <c r="H1026" t="s">
        <v>278</v>
      </c>
      <c r="I1026" t="s">
        <v>43</v>
      </c>
      <c r="J1026">
        <v>2.76</v>
      </c>
    </row>
    <row r="1027" spans="1:10">
      <c r="A1027">
        <v>15494</v>
      </c>
      <c r="B1027" t="s">
        <v>408</v>
      </c>
      <c r="C1027" t="s">
        <v>409</v>
      </c>
      <c r="D1027" t="s">
        <v>293</v>
      </c>
      <c r="E1027" t="s">
        <v>410</v>
      </c>
      <c r="F1027" t="s">
        <v>274</v>
      </c>
      <c r="G1027" t="s">
        <v>296</v>
      </c>
      <c r="H1027" t="s">
        <v>278</v>
      </c>
      <c r="I1027" t="s">
        <v>47</v>
      </c>
      <c r="J1027">
        <v>3.87</v>
      </c>
    </row>
    <row r="1028" spans="1:10">
      <c r="A1028">
        <v>15494</v>
      </c>
      <c r="B1028" t="s">
        <v>408</v>
      </c>
      <c r="C1028" t="s">
        <v>409</v>
      </c>
      <c r="D1028" t="s">
        <v>293</v>
      </c>
      <c r="E1028" t="s">
        <v>410</v>
      </c>
      <c r="F1028" t="s">
        <v>274</v>
      </c>
      <c r="G1028" t="s">
        <v>276</v>
      </c>
      <c r="H1028" t="s">
        <v>278</v>
      </c>
      <c r="I1028" t="s">
        <v>57</v>
      </c>
      <c r="J1028">
        <v>2.5499999999999998</v>
      </c>
    </row>
    <row r="1029" spans="1:10">
      <c r="A1029">
        <v>15494</v>
      </c>
      <c r="B1029" t="s">
        <v>408</v>
      </c>
      <c r="C1029" t="s">
        <v>409</v>
      </c>
      <c r="D1029" t="s">
        <v>293</v>
      </c>
      <c r="E1029" t="s">
        <v>410</v>
      </c>
      <c r="F1029" t="s">
        <v>274</v>
      </c>
      <c r="G1029" t="s">
        <v>276</v>
      </c>
      <c r="H1029" t="s">
        <v>278</v>
      </c>
      <c r="I1029" t="s">
        <v>74</v>
      </c>
      <c r="J1029">
        <v>3.27</v>
      </c>
    </row>
    <row r="1030" spans="1:10">
      <c r="A1030">
        <v>15494</v>
      </c>
      <c r="B1030" t="s">
        <v>408</v>
      </c>
      <c r="C1030" t="s">
        <v>409</v>
      </c>
      <c r="D1030" t="s">
        <v>293</v>
      </c>
      <c r="E1030" t="s">
        <v>410</v>
      </c>
      <c r="F1030" t="s">
        <v>274</v>
      </c>
      <c r="G1030" t="s">
        <v>296</v>
      </c>
      <c r="H1030" t="s">
        <v>278</v>
      </c>
      <c r="I1030" t="s">
        <v>94</v>
      </c>
      <c r="J1030">
        <v>2.93</v>
      </c>
    </row>
    <row r="1031" spans="1:10">
      <c r="A1031">
        <v>15494</v>
      </c>
      <c r="B1031" t="s">
        <v>408</v>
      </c>
      <c r="C1031" t="s">
        <v>409</v>
      </c>
      <c r="D1031" t="s">
        <v>293</v>
      </c>
      <c r="E1031" t="s">
        <v>410</v>
      </c>
      <c r="F1031" t="s">
        <v>274</v>
      </c>
      <c r="G1031" t="s">
        <v>276</v>
      </c>
      <c r="H1031" t="s">
        <v>278</v>
      </c>
      <c r="I1031" t="s">
        <v>106</v>
      </c>
      <c r="J1031">
        <v>3.16</v>
      </c>
    </row>
    <row r="1032" spans="1:10">
      <c r="A1032">
        <v>15494</v>
      </c>
      <c r="B1032" t="s">
        <v>408</v>
      </c>
      <c r="C1032" t="s">
        <v>409</v>
      </c>
      <c r="D1032" t="s">
        <v>293</v>
      </c>
      <c r="E1032" t="s">
        <v>410</v>
      </c>
      <c r="F1032" t="s">
        <v>274</v>
      </c>
      <c r="G1032" t="s">
        <v>276</v>
      </c>
      <c r="H1032" t="s">
        <v>278</v>
      </c>
      <c r="I1032" t="s">
        <v>108</v>
      </c>
      <c r="J1032">
        <v>3.86</v>
      </c>
    </row>
    <row r="1033" spans="1:10">
      <c r="A1033">
        <v>15494</v>
      </c>
      <c r="B1033" t="s">
        <v>408</v>
      </c>
      <c r="C1033" t="s">
        <v>409</v>
      </c>
      <c r="D1033" t="s">
        <v>293</v>
      </c>
      <c r="E1033" t="s">
        <v>410</v>
      </c>
      <c r="F1033" t="s">
        <v>274</v>
      </c>
      <c r="G1033" t="s">
        <v>276</v>
      </c>
      <c r="H1033" t="s">
        <v>278</v>
      </c>
      <c r="I1033" t="s">
        <v>126</v>
      </c>
      <c r="J1033">
        <v>2.52</v>
      </c>
    </row>
    <row r="1034" spans="1:10">
      <c r="A1034">
        <v>15494</v>
      </c>
      <c r="B1034" t="s">
        <v>408</v>
      </c>
      <c r="C1034" t="s">
        <v>409</v>
      </c>
      <c r="D1034" t="s">
        <v>293</v>
      </c>
      <c r="E1034" t="s">
        <v>410</v>
      </c>
      <c r="F1034" t="s">
        <v>274</v>
      </c>
      <c r="G1034" t="s">
        <v>283</v>
      </c>
      <c r="H1034" t="s">
        <v>280</v>
      </c>
      <c r="I1034" t="s">
        <v>147</v>
      </c>
      <c r="J1034">
        <v>1.23</v>
      </c>
    </row>
    <row r="1035" spans="1:10">
      <c r="A1035">
        <v>15494</v>
      </c>
      <c r="B1035" t="s">
        <v>408</v>
      </c>
      <c r="C1035" t="s">
        <v>409</v>
      </c>
      <c r="D1035" t="s">
        <v>293</v>
      </c>
      <c r="E1035" t="s">
        <v>410</v>
      </c>
      <c r="F1035" t="s">
        <v>274</v>
      </c>
      <c r="G1035" t="s">
        <v>283</v>
      </c>
      <c r="H1035" t="s">
        <v>280</v>
      </c>
      <c r="I1035" t="s">
        <v>152</v>
      </c>
      <c r="J1035">
        <v>1.98</v>
      </c>
    </row>
    <row r="1036" spans="1:10">
      <c r="A1036">
        <v>15494</v>
      </c>
      <c r="B1036" t="s">
        <v>408</v>
      </c>
      <c r="C1036" t="s">
        <v>409</v>
      </c>
      <c r="D1036" t="s">
        <v>293</v>
      </c>
      <c r="E1036" t="s">
        <v>410</v>
      </c>
      <c r="F1036" t="s">
        <v>274</v>
      </c>
      <c r="G1036" t="s">
        <v>296</v>
      </c>
      <c r="H1036" t="s">
        <v>278</v>
      </c>
      <c r="I1036" t="s">
        <v>157</v>
      </c>
      <c r="J1036">
        <v>3.26</v>
      </c>
    </row>
    <row r="1037" spans="1:10">
      <c r="A1037">
        <v>15494</v>
      </c>
      <c r="B1037" t="s">
        <v>408</v>
      </c>
      <c r="C1037" t="s">
        <v>409</v>
      </c>
      <c r="D1037" t="s">
        <v>293</v>
      </c>
      <c r="E1037" t="s">
        <v>410</v>
      </c>
      <c r="F1037" t="s">
        <v>274</v>
      </c>
      <c r="G1037" t="s">
        <v>296</v>
      </c>
      <c r="H1037" t="s">
        <v>278</v>
      </c>
      <c r="I1037" t="s">
        <v>164</v>
      </c>
      <c r="J1037">
        <v>3.95</v>
      </c>
    </row>
    <row r="1038" spans="1:10">
      <c r="A1038">
        <v>15494</v>
      </c>
      <c r="B1038" t="s">
        <v>408</v>
      </c>
      <c r="C1038" t="s">
        <v>409</v>
      </c>
      <c r="D1038" t="s">
        <v>293</v>
      </c>
      <c r="E1038" t="s">
        <v>410</v>
      </c>
      <c r="F1038" t="s">
        <v>274</v>
      </c>
      <c r="G1038" t="s">
        <v>296</v>
      </c>
      <c r="H1038" t="s">
        <v>278</v>
      </c>
      <c r="I1038" t="s">
        <v>165</v>
      </c>
      <c r="J1038">
        <v>3.67</v>
      </c>
    </row>
    <row r="1039" spans="1:10">
      <c r="A1039">
        <v>15494</v>
      </c>
      <c r="B1039" t="s">
        <v>408</v>
      </c>
      <c r="C1039" t="s">
        <v>409</v>
      </c>
      <c r="D1039" t="s">
        <v>293</v>
      </c>
      <c r="E1039" t="s">
        <v>410</v>
      </c>
      <c r="F1039" t="s">
        <v>274</v>
      </c>
      <c r="G1039" t="s">
        <v>276</v>
      </c>
      <c r="H1039" t="s">
        <v>278</v>
      </c>
      <c r="I1039" t="s">
        <v>170</v>
      </c>
      <c r="J1039">
        <v>2.56</v>
      </c>
    </row>
    <row r="1040" spans="1:10">
      <c r="A1040">
        <v>15494</v>
      </c>
      <c r="B1040" t="s">
        <v>408</v>
      </c>
      <c r="C1040" t="s">
        <v>409</v>
      </c>
      <c r="D1040" t="s">
        <v>293</v>
      </c>
      <c r="E1040" t="s">
        <v>410</v>
      </c>
      <c r="F1040" t="s">
        <v>274</v>
      </c>
      <c r="G1040" t="s">
        <v>283</v>
      </c>
      <c r="H1040" t="s">
        <v>280</v>
      </c>
      <c r="I1040" t="s">
        <v>174</v>
      </c>
      <c r="J1040">
        <v>1.78</v>
      </c>
    </row>
    <row r="1041" spans="1:10">
      <c r="A1041">
        <v>15494</v>
      </c>
      <c r="B1041" t="s">
        <v>408</v>
      </c>
      <c r="C1041" t="s">
        <v>409</v>
      </c>
      <c r="D1041" t="s">
        <v>293</v>
      </c>
      <c r="E1041" t="s">
        <v>410</v>
      </c>
      <c r="F1041" t="s">
        <v>274</v>
      </c>
      <c r="G1041" t="s">
        <v>276</v>
      </c>
      <c r="H1041" t="s">
        <v>278</v>
      </c>
      <c r="I1041" t="s">
        <v>211</v>
      </c>
      <c r="J1041">
        <v>2.94</v>
      </c>
    </row>
    <row r="1042" spans="1:10">
      <c r="A1042">
        <v>15494</v>
      </c>
      <c r="B1042" t="s">
        <v>408</v>
      </c>
      <c r="C1042" t="s">
        <v>409</v>
      </c>
      <c r="D1042" t="s">
        <v>293</v>
      </c>
      <c r="E1042" t="s">
        <v>410</v>
      </c>
      <c r="F1042" t="s">
        <v>274</v>
      </c>
      <c r="G1042" t="s">
        <v>276</v>
      </c>
      <c r="H1042" t="s">
        <v>278</v>
      </c>
      <c r="I1042" t="s">
        <v>219</v>
      </c>
      <c r="J1042">
        <v>3.04</v>
      </c>
    </row>
    <row r="1043" spans="1:10">
      <c r="A1043">
        <v>15494</v>
      </c>
      <c r="B1043" t="s">
        <v>408</v>
      </c>
      <c r="C1043" t="s">
        <v>409</v>
      </c>
      <c r="D1043" t="s">
        <v>293</v>
      </c>
      <c r="E1043" t="s">
        <v>410</v>
      </c>
      <c r="F1043" t="s">
        <v>274</v>
      </c>
      <c r="G1043" t="s">
        <v>283</v>
      </c>
      <c r="H1043" t="s">
        <v>280</v>
      </c>
      <c r="I1043" t="s">
        <v>229</v>
      </c>
      <c r="J1043">
        <v>1.45</v>
      </c>
    </row>
    <row r="1044" spans="1:10">
      <c r="A1044">
        <v>15494</v>
      </c>
      <c r="B1044" t="s">
        <v>408</v>
      </c>
      <c r="C1044" t="s">
        <v>409</v>
      </c>
      <c r="D1044" t="s">
        <v>293</v>
      </c>
      <c r="E1044" t="s">
        <v>410</v>
      </c>
      <c r="F1044" t="s">
        <v>274</v>
      </c>
      <c r="G1044" t="s">
        <v>283</v>
      </c>
      <c r="H1044" t="s">
        <v>280</v>
      </c>
      <c r="I1044" t="s">
        <v>248</v>
      </c>
      <c r="J1044">
        <v>1.26</v>
      </c>
    </row>
    <row r="1045" spans="1:10">
      <c r="A1045">
        <v>15512</v>
      </c>
      <c r="B1045" t="s">
        <v>473</v>
      </c>
      <c r="C1045" t="s">
        <v>474</v>
      </c>
      <c r="D1045" t="s">
        <v>334</v>
      </c>
      <c r="E1045" t="s">
        <v>475</v>
      </c>
      <c r="F1045" t="s">
        <v>274</v>
      </c>
      <c r="G1045" t="s">
        <v>283</v>
      </c>
      <c r="H1045" t="s">
        <v>280</v>
      </c>
      <c r="I1045" t="s">
        <v>8</v>
      </c>
      <c r="J1045">
        <v>1.01</v>
      </c>
    </row>
    <row r="1046" spans="1:10">
      <c r="A1046">
        <v>15512</v>
      </c>
      <c r="B1046" t="s">
        <v>473</v>
      </c>
      <c r="C1046" t="s">
        <v>474</v>
      </c>
      <c r="D1046" t="s">
        <v>334</v>
      </c>
      <c r="E1046" t="s">
        <v>475</v>
      </c>
      <c r="F1046" t="s">
        <v>274</v>
      </c>
      <c r="G1046" t="s">
        <v>283</v>
      </c>
      <c r="H1046" t="s">
        <v>280</v>
      </c>
      <c r="I1046" t="s">
        <v>9</v>
      </c>
      <c r="J1046">
        <v>1.95</v>
      </c>
    </row>
    <row r="1047" spans="1:10">
      <c r="A1047">
        <v>15512</v>
      </c>
      <c r="B1047" t="s">
        <v>473</v>
      </c>
      <c r="C1047" t="s">
        <v>474</v>
      </c>
      <c r="D1047" t="s">
        <v>334</v>
      </c>
      <c r="E1047" t="s">
        <v>475</v>
      </c>
      <c r="F1047" t="s">
        <v>274</v>
      </c>
      <c r="G1047" t="s">
        <v>296</v>
      </c>
      <c r="H1047" t="s">
        <v>278</v>
      </c>
      <c r="I1047" t="s">
        <v>17</v>
      </c>
      <c r="J1047">
        <v>2.96</v>
      </c>
    </row>
    <row r="1048" spans="1:10">
      <c r="A1048">
        <v>15512</v>
      </c>
      <c r="B1048" t="s">
        <v>473</v>
      </c>
      <c r="C1048" t="s">
        <v>474</v>
      </c>
      <c r="D1048" t="s">
        <v>334</v>
      </c>
      <c r="E1048" t="s">
        <v>475</v>
      </c>
      <c r="F1048" t="s">
        <v>274</v>
      </c>
      <c r="G1048" t="s">
        <v>296</v>
      </c>
      <c r="H1048" t="s">
        <v>280</v>
      </c>
      <c r="I1048" t="s">
        <v>33</v>
      </c>
      <c r="J1048">
        <v>1.84</v>
      </c>
    </row>
    <row r="1049" spans="1:10">
      <c r="A1049">
        <v>15512</v>
      </c>
      <c r="B1049" t="s">
        <v>473</v>
      </c>
      <c r="C1049" t="s">
        <v>474</v>
      </c>
      <c r="D1049" t="s">
        <v>334</v>
      </c>
      <c r="E1049" t="s">
        <v>475</v>
      </c>
      <c r="F1049" t="s">
        <v>274</v>
      </c>
      <c r="G1049" t="s">
        <v>283</v>
      </c>
      <c r="H1049" t="s">
        <v>280</v>
      </c>
      <c r="I1049" t="s">
        <v>39</v>
      </c>
      <c r="J1049">
        <v>1.38</v>
      </c>
    </row>
    <row r="1050" spans="1:10">
      <c r="A1050">
        <v>15512</v>
      </c>
      <c r="B1050" t="s">
        <v>473</v>
      </c>
      <c r="C1050" t="s">
        <v>474</v>
      </c>
      <c r="D1050" t="s">
        <v>334</v>
      </c>
      <c r="E1050" t="s">
        <v>475</v>
      </c>
      <c r="F1050" t="s">
        <v>274</v>
      </c>
      <c r="G1050" t="s">
        <v>296</v>
      </c>
      <c r="H1050" t="s">
        <v>280</v>
      </c>
      <c r="I1050" t="s">
        <v>43</v>
      </c>
      <c r="J1050">
        <v>1.22</v>
      </c>
    </row>
    <row r="1051" spans="1:10">
      <c r="A1051">
        <v>15512</v>
      </c>
      <c r="B1051" t="s">
        <v>473</v>
      </c>
      <c r="C1051" t="s">
        <v>474</v>
      </c>
      <c r="D1051" t="s">
        <v>334</v>
      </c>
      <c r="E1051" t="s">
        <v>475</v>
      </c>
      <c r="F1051" t="s">
        <v>274</v>
      </c>
      <c r="G1051" t="s">
        <v>296</v>
      </c>
      <c r="H1051" t="s">
        <v>278</v>
      </c>
      <c r="I1051" t="s">
        <v>47</v>
      </c>
      <c r="J1051">
        <v>3.55</v>
      </c>
    </row>
    <row r="1052" spans="1:10">
      <c r="A1052">
        <v>15512</v>
      </c>
      <c r="B1052" t="s">
        <v>473</v>
      </c>
      <c r="C1052" t="s">
        <v>474</v>
      </c>
      <c r="D1052" t="s">
        <v>334</v>
      </c>
      <c r="E1052" t="s">
        <v>475</v>
      </c>
      <c r="F1052" t="s">
        <v>274</v>
      </c>
      <c r="G1052" t="s">
        <v>276</v>
      </c>
      <c r="H1052" t="s">
        <v>280</v>
      </c>
      <c r="I1052" t="s">
        <v>57</v>
      </c>
      <c r="J1052">
        <v>1.28</v>
      </c>
    </row>
    <row r="1053" spans="1:10">
      <c r="A1053">
        <v>15512</v>
      </c>
      <c r="B1053" t="s">
        <v>473</v>
      </c>
      <c r="C1053" t="s">
        <v>474</v>
      </c>
      <c r="D1053" t="s">
        <v>334</v>
      </c>
      <c r="E1053" t="s">
        <v>475</v>
      </c>
      <c r="F1053" t="s">
        <v>274</v>
      </c>
      <c r="G1053" t="s">
        <v>276</v>
      </c>
      <c r="H1053" t="s">
        <v>278</v>
      </c>
      <c r="I1053" t="s">
        <v>74</v>
      </c>
      <c r="J1053">
        <v>2.2200000000000002</v>
      </c>
    </row>
    <row r="1054" spans="1:10">
      <c r="A1054">
        <v>15512</v>
      </c>
      <c r="B1054" t="s">
        <v>473</v>
      </c>
      <c r="C1054" t="s">
        <v>474</v>
      </c>
      <c r="D1054" t="s">
        <v>334</v>
      </c>
      <c r="E1054" t="s">
        <v>475</v>
      </c>
      <c r="F1054" t="s">
        <v>274</v>
      </c>
      <c r="G1054" t="s">
        <v>283</v>
      </c>
      <c r="H1054" t="s">
        <v>278</v>
      </c>
      <c r="I1054" t="s">
        <v>81</v>
      </c>
      <c r="J1054">
        <v>2.04</v>
      </c>
    </row>
    <row r="1055" spans="1:10">
      <c r="A1055">
        <v>15512</v>
      </c>
      <c r="B1055" t="s">
        <v>473</v>
      </c>
      <c r="C1055" t="s">
        <v>474</v>
      </c>
      <c r="D1055" t="s">
        <v>334</v>
      </c>
      <c r="E1055" t="s">
        <v>475</v>
      </c>
      <c r="F1055" t="s">
        <v>274</v>
      </c>
      <c r="G1055" t="s">
        <v>296</v>
      </c>
      <c r="H1055" t="s">
        <v>278</v>
      </c>
      <c r="I1055" t="s">
        <v>94</v>
      </c>
      <c r="J1055">
        <v>2.4300000000000002</v>
      </c>
    </row>
    <row r="1056" spans="1:10">
      <c r="A1056">
        <v>15512</v>
      </c>
      <c r="B1056" t="s">
        <v>473</v>
      </c>
      <c r="C1056" t="s">
        <v>474</v>
      </c>
      <c r="D1056" t="s">
        <v>334</v>
      </c>
      <c r="E1056" t="s">
        <v>475</v>
      </c>
      <c r="F1056" t="s">
        <v>274</v>
      </c>
      <c r="G1056" t="s">
        <v>283</v>
      </c>
      <c r="H1056" t="s">
        <v>280</v>
      </c>
      <c r="I1056" t="s">
        <v>101</v>
      </c>
      <c r="J1056">
        <v>1.18</v>
      </c>
    </row>
    <row r="1057" spans="1:10">
      <c r="A1057">
        <v>15512</v>
      </c>
      <c r="B1057" t="s">
        <v>473</v>
      </c>
      <c r="C1057" t="s">
        <v>474</v>
      </c>
      <c r="D1057" t="s">
        <v>334</v>
      </c>
      <c r="E1057" t="s">
        <v>475</v>
      </c>
      <c r="F1057" t="s">
        <v>274</v>
      </c>
      <c r="G1057" t="s">
        <v>276</v>
      </c>
      <c r="H1057" t="s">
        <v>278</v>
      </c>
      <c r="I1057" t="s">
        <v>106</v>
      </c>
      <c r="J1057">
        <v>2.02</v>
      </c>
    </row>
    <row r="1058" spans="1:10">
      <c r="A1058">
        <v>15512</v>
      </c>
      <c r="B1058" t="s">
        <v>473</v>
      </c>
      <c r="C1058" t="s">
        <v>474</v>
      </c>
      <c r="D1058" t="s">
        <v>334</v>
      </c>
      <c r="E1058" t="s">
        <v>475</v>
      </c>
      <c r="F1058" t="s">
        <v>274</v>
      </c>
      <c r="G1058" t="s">
        <v>276</v>
      </c>
      <c r="H1058" t="s">
        <v>280</v>
      </c>
      <c r="I1058" t="s">
        <v>108</v>
      </c>
      <c r="J1058">
        <v>1.07</v>
      </c>
    </row>
    <row r="1059" spans="1:10">
      <c r="A1059">
        <v>15512</v>
      </c>
      <c r="B1059" t="s">
        <v>473</v>
      </c>
      <c r="C1059" t="s">
        <v>474</v>
      </c>
      <c r="D1059" t="s">
        <v>334</v>
      </c>
      <c r="E1059" t="s">
        <v>475</v>
      </c>
      <c r="F1059" t="s">
        <v>274</v>
      </c>
      <c r="G1059" t="s">
        <v>276</v>
      </c>
      <c r="H1059" t="s">
        <v>278</v>
      </c>
      <c r="I1059" t="s">
        <v>126</v>
      </c>
      <c r="J1059">
        <v>3.13</v>
      </c>
    </row>
    <row r="1060" spans="1:10">
      <c r="A1060">
        <v>15512</v>
      </c>
      <c r="B1060" t="s">
        <v>473</v>
      </c>
      <c r="C1060" t="s">
        <v>474</v>
      </c>
      <c r="D1060" t="s">
        <v>334</v>
      </c>
      <c r="E1060" t="s">
        <v>475</v>
      </c>
      <c r="F1060" t="s">
        <v>274</v>
      </c>
      <c r="G1060" t="s">
        <v>296</v>
      </c>
      <c r="H1060" t="s">
        <v>278</v>
      </c>
      <c r="I1060" t="s">
        <v>157</v>
      </c>
      <c r="J1060">
        <v>2.39</v>
      </c>
    </row>
    <row r="1061" spans="1:10">
      <c r="A1061">
        <v>15512</v>
      </c>
      <c r="B1061" t="s">
        <v>473</v>
      </c>
      <c r="C1061" t="s">
        <v>474</v>
      </c>
      <c r="D1061" t="s">
        <v>334</v>
      </c>
      <c r="E1061" t="s">
        <v>475</v>
      </c>
      <c r="F1061" t="s">
        <v>274</v>
      </c>
      <c r="G1061" t="s">
        <v>296</v>
      </c>
      <c r="H1061" t="s">
        <v>278</v>
      </c>
      <c r="I1061" t="s">
        <v>164</v>
      </c>
      <c r="J1061">
        <v>3.72</v>
      </c>
    </row>
    <row r="1062" spans="1:10">
      <c r="A1062">
        <v>15512</v>
      </c>
      <c r="B1062" t="s">
        <v>473</v>
      </c>
      <c r="C1062" t="s">
        <v>474</v>
      </c>
      <c r="D1062" t="s">
        <v>334</v>
      </c>
      <c r="E1062" t="s">
        <v>475</v>
      </c>
      <c r="F1062" t="s">
        <v>274</v>
      </c>
      <c r="G1062" t="s">
        <v>296</v>
      </c>
      <c r="H1062" t="s">
        <v>278</v>
      </c>
      <c r="I1062" t="s">
        <v>165</v>
      </c>
      <c r="J1062">
        <v>2.66</v>
      </c>
    </row>
    <row r="1063" spans="1:10">
      <c r="A1063">
        <v>15512</v>
      </c>
      <c r="B1063" t="s">
        <v>473</v>
      </c>
      <c r="C1063" t="s">
        <v>474</v>
      </c>
      <c r="D1063" t="s">
        <v>334</v>
      </c>
      <c r="E1063" t="s">
        <v>475</v>
      </c>
      <c r="F1063" t="s">
        <v>274</v>
      </c>
      <c r="G1063" t="s">
        <v>276</v>
      </c>
      <c r="H1063" t="s">
        <v>278</v>
      </c>
      <c r="I1063" t="s">
        <v>170</v>
      </c>
      <c r="J1063">
        <v>2.19</v>
      </c>
    </row>
    <row r="1064" spans="1:10">
      <c r="A1064">
        <v>15512</v>
      </c>
      <c r="B1064" t="s">
        <v>473</v>
      </c>
      <c r="C1064" t="s">
        <v>474</v>
      </c>
      <c r="D1064" t="s">
        <v>334</v>
      </c>
      <c r="E1064" t="s">
        <v>475</v>
      </c>
      <c r="F1064" t="s">
        <v>274</v>
      </c>
      <c r="G1064" t="s">
        <v>283</v>
      </c>
      <c r="H1064" t="s">
        <v>278</v>
      </c>
      <c r="I1064" t="s">
        <v>174</v>
      </c>
      <c r="J1064">
        <v>2.79</v>
      </c>
    </row>
    <row r="1065" spans="1:10">
      <c r="A1065">
        <v>15512</v>
      </c>
      <c r="B1065" t="s">
        <v>473</v>
      </c>
      <c r="C1065" t="s">
        <v>474</v>
      </c>
      <c r="D1065" t="s">
        <v>334</v>
      </c>
      <c r="E1065" t="s">
        <v>475</v>
      </c>
      <c r="F1065" t="s">
        <v>274</v>
      </c>
      <c r="G1065" t="s">
        <v>276</v>
      </c>
      <c r="H1065" t="s">
        <v>278</v>
      </c>
      <c r="I1065" t="s">
        <v>211</v>
      </c>
      <c r="J1065">
        <v>2.2000000000000002</v>
      </c>
    </row>
    <row r="1066" spans="1:10">
      <c r="A1066">
        <v>15512</v>
      </c>
      <c r="B1066" t="s">
        <v>473</v>
      </c>
      <c r="C1066" t="s">
        <v>474</v>
      </c>
      <c r="D1066" t="s">
        <v>334</v>
      </c>
      <c r="E1066" t="s">
        <v>475</v>
      </c>
      <c r="F1066" t="s">
        <v>274</v>
      </c>
      <c r="G1066" t="s">
        <v>276</v>
      </c>
      <c r="H1066" t="s">
        <v>278</v>
      </c>
      <c r="I1066" t="s">
        <v>219</v>
      </c>
      <c r="J1066">
        <v>3.37</v>
      </c>
    </row>
    <row r="1067" spans="1:10">
      <c r="A1067">
        <v>15591</v>
      </c>
      <c r="B1067" t="s">
        <v>657</v>
      </c>
      <c r="C1067" t="s">
        <v>658</v>
      </c>
      <c r="D1067" t="s">
        <v>334</v>
      </c>
      <c r="E1067" t="s">
        <v>335</v>
      </c>
      <c r="F1067" t="s">
        <v>274</v>
      </c>
      <c r="G1067" t="s">
        <v>283</v>
      </c>
      <c r="H1067" t="s">
        <v>280</v>
      </c>
      <c r="I1067" t="s">
        <v>16</v>
      </c>
      <c r="J1067">
        <v>1.04</v>
      </c>
    </row>
    <row r="1068" spans="1:10">
      <c r="A1068">
        <v>15591</v>
      </c>
      <c r="B1068" t="s">
        <v>657</v>
      </c>
      <c r="C1068" t="s">
        <v>658</v>
      </c>
      <c r="D1068" t="s">
        <v>334</v>
      </c>
      <c r="E1068" t="s">
        <v>335</v>
      </c>
      <c r="F1068" t="s">
        <v>274</v>
      </c>
      <c r="G1068" t="s">
        <v>296</v>
      </c>
      <c r="H1068" t="s">
        <v>278</v>
      </c>
      <c r="I1068" t="s">
        <v>17</v>
      </c>
      <c r="J1068">
        <v>2.95</v>
      </c>
    </row>
    <row r="1069" spans="1:10">
      <c r="A1069">
        <v>15591</v>
      </c>
      <c r="B1069" t="s">
        <v>657</v>
      </c>
      <c r="C1069" t="s">
        <v>658</v>
      </c>
      <c r="D1069" t="s">
        <v>334</v>
      </c>
      <c r="E1069" t="s">
        <v>335</v>
      </c>
      <c r="F1069" t="s">
        <v>274</v>
      </c>
      <c r="G1069" t="s">
        <v>296</v>
      </c>
      <c r="H1069" t="s">
        <v>280</v>
      </c>
      <c r="I1069" t="s">
        <v>33</v>
      </c>
      <c r="J1069">
        <v>1.88</v>
      </c>
    </row>
    <row r="1070" spans="1:10">
      <c r="A1070">
        <v>15591</v>
      </c>
      <c r="B1070" t="s">
        <v>657</v>
      </c>
      <c r="C1070" t="s">
        <v>658</v>
      </c>
      <c r="D1070" t="s">
        <v>334</v>
      </c>
      <c r="E1070" t="s">
        <v>335</v>
      </c>
      <c r="F1070" t="s">
        <v>274</v>
      </c>
      <c r="G1070" t="s">
        <v>283</v>
      </c>
      <c r="H1070" t="s">
        <v>280</v>
      </c>
      <c r="I1070" t="s">
        <v>42</v>
      </c>
      <c r="J1070">
        <v>1.76</v>
      </c>
    </row>
    <row r="1071" spans="1:10">
      <c r="A1071">
        <v>15591</v>
      </c>
      <c r="B1071" t="s">
        <v>657</v>
      </c>
      <c r="C1071" t="s">
        <v>658</v>
      </c>
      <c r="D1071" t="s">
        <v>334</v>
      </c>
      <c r="E1071" t="s">
        <v>335</v>
      </c>
      <c r="F1071" t="s">
        <v>274</v>
      </c>
      <c r="G1071" t="s">
        <v>296</v>
      </c>
      <c r="H1071" t="s">
        <v>278</v>
      </c>
      <c r="I1071" t="s">
        <v>43</v>
      </c>
      <c r="J1071">
        <v>2.2999999999999998</v>
      </c>
    </row>
    <row r="1072" spans="1:10">
      <c r="A1072">
        <v>15591</v>
      </c>
      <c r="B1072" t="s">
        <v>657</v>
      </c>
      <c r="C1072" t="s">
        <v>658</v>
      </c>
      <c r="D1072" t="s">
        <v>334</v>
      </c>
      <c r="E1072" t="s">
        <v>335</v>
      </c>
      <c r="F1072" t="s">
        <v>274</v>
      </c>
      <c r="G1072" t="s">
        <v>296</v>
      </c>
      <c r="H1072" t="s">
        <v>280</v>
      </c>
      <c r="I1072" t="s">
        <v>47</v>
      </c>
      <c r="J1072">
        <v>1.53</v>
      </c>
    </row>
    <row r="1073" spans="1:10">
      <c r="A1073">
        <v>15591</v>
      </c>
      <c r="B1073" t="s">
        <v>657</v>
      </c>
      <c r="C1073" t="s">
        <v>658</v>
      </c>
      <c r="D1073" t="s">
        <v>334</v>
      </c>
      <c r="E1073" t="s">
        <v>335</v>
      </c>
      <c r="F1073" t="s">
        <v>274</v>
      </c>
      <c r="G1073" t="s">
        <v>276</v>
      </c>
      <c r="H1073" t="s">
        <v>280</v>
      </c>
      <c r="I1073" t="s">
        <v>57</v>
      </c>
      <c r="J1073">
        <v>1.47</v>
      </c>
    </row>
    <row r="1074" spans="1:10">
      <c r="A1074">
        <v>15591</v>
      </c>
      <c r="B1074" t="s">
        <v>657</v>
      </c>
      <c r="C1074" t="s">
        <v>658</v>
      </c>
      <c r="D1074" t="s">
        <v>334</v>
      </c>
      <c r="E1074" t="s">
        <v>335</v>
      </c>
      <c r="F1074" t="s">
        <v>274</v>
      </c>
      <c r="G1074" t="s">
        <v>276</v>
      </c>
      <c r="H1074" t="s">
        <v>280</v>
      </c>
      <c r="I1074" t="s">
        <v>74</v>
      </c>
      <c r="J1074">
        <v>1.21</v>
      </c>
    </row>
    <row r="1075" spans="1:10">
      <c r="A1075">
        <v>15591</v>
      </c>
      <c r="B1075" t="s">
        <v>657</v>
      </c>
      <c r="C1075" t="s">
        <v>658</v>
      </c>
      <c r="D1075" t="s">
        <v>334</v>
      </c>
      <c r="E1075" t="s">
        <v>335</v>
      </c>
      <c r="F1075" t="s">
        <v>274</v>
      </c>
      <c r="G1075" t="s">
        <v>283</v>
      </c>
      <c r="H1075" t="s">
        <v>280</v>
      </c>
      <c r="I1075" t="s">
        <v>90</v>
      </c>
      <c r="J1075">
        <v>1.95</v>
      </c>
    </row>
    <row r="1076" spans="1:10">
      <c r="A1076">
        <v>15591</v>
      </c>
      <c r="B1076" t="s">
        <v>657</v>
      </c>
      <c r="C1076" t="s">
        <v>658</v>
      </c>
      <c r="D1076" t="s">
        <v>334</v>
      </c>
      <c r="E1076" t="s">
        <v>335</v>
      </c>
      <c r="F1076" t="s">
        <v>274</v>
      </c>
      <c r="G1076" t="s">
        <v>296</v>
      </c>
      <c r="H1076" t="s">
        <v>278</v>
      </c>
      <c r="I1076" t="s">
        <v>94</v>
      </c>
      <c r="J1076">
        <v>2.89</v>
      </c>
    </row>
    <row r="1077" spans="1:10">
      <c r="A1077">
        <v>15591</v>
      </c>
      <c r="B1077" t="s">
        <v>657</v>
      </c>
      <c r="C1077" t="s">
        <v>658</v>
      </c>
      <c r="D1077" t="s">
        <v>334</v>
      </c>
      <c r="E1077" t="s">
        <v>335</v>
      </c>
      <c r="F1077" t="s">
        <v>274</v>
      </c>
      <c r="G1077" t="s">
        <v>276</v>
      </c>
      <c r="H1077" t="s">
        <v>280</v>
      </c>
      <c r="I1077" t="s">
        <v>106</v>
      </c>
      <c r="J1077">
        <v>1.81</v>
      </c>
    </row>
    <row r="1078" spans="1:10">
      <c r="A1078">
        <v>15591</v>
      </c>
      <c r="B1078" t="s">
        <v>657</v>
      </c>
      <c r="C1078" t="s">
        <v>658</v>
      </c>
      <c r="D1078" t="s">
        <v>334</v>
      </c>
      <c r="E1078" t="s">
        <v>335</v>
      </c>
      <c r="F1078" t="s">
        <v>274</v>
      </c>
      <c r="G1078" t="s">
        <v>276</v>
      </c>
      <c r="H1078" t="s">
        <v>280</v>
      </c>
      <c r="I1078" t="s">
        <v>108</v>
      </c>
      <c r="J1078">
        <v>1.86</v>
      </c>
    </row>
    <row r="1079" spans="1:10">
      <c r="A1079">
        <v>15591</v>
      </c>
      <c r="B1079" t="s">
        <v>657</v>
      </c>
      <c r="C1079" t="s">
        <v>658</v>
      </c>
      <c r="D1079" t="s">
        <v>334</v>
      </c>
      <c r="E1079" t="s">
        <v>335</v>
      </c>
      <c r="F1079" t="s">
        <v>274</v>
      </c>
      <c r="G1079" t="s">
        <v>276</v>
      </c>
      <c r="H1079" t="s">
        <v>278</v>
      </c>
      <c r="I1079" t="s">
        <v>126</v>
      </c>
      <c r="J1079">
        <v>3.22</v>
      </c>
    </row>
    <row r="1080" spans="1:10">
      <c r="A1080">
        <v>15591</v>
      </c>
      <c r="B1080" t="s">
        <v>657</v>
      </c>
      <c r="C1080" t="s">
        <v>658</v>
      </c>
      <c r="D1080" t="s">
        <v>334</v>
      </c>
      <c r="E1080" t="s">
        <v>335</v>
      </c>
      <c r="F1080" t="s">
        <v>274</v>
      </c>
      <c r="G1080" t="s">
        <v>296</v>
      </c>
      <c r="H1080" t="s">
        <v>278</v>
      </c>
      <c r="I1080" t="s">
        <v>157</v>
      </c>
      <c r="J1080">
        <v>3.45</v>
      </c>
    </row>
    <row r="1081" spans="1:10">
      <c r="A1081">
        <v>15591</v>
      </c>
      <c r="B1081" t="s">
        <v>657</v>
      </c>
      <c r="C1081" t="s">
        <v>658</v>
      </c>
      <c r="D1081" t="s">
        <v>334</v>
      </c>
      <c r="E1081" t="s">
        <v>335</v>
      </c>
      <c r="F1081" t="s">
        <v>274</v>
      </c>
      <c r="G1081" t="s">
        <v>296</v>
      </c>
      <c r="H1081" t="s">
        <v>278</v>
      </c>
      <c r="I1081" t="s">
        <v>164</v>
      </c>
      <c r="J1081">
        <v>2.99</v>
      </c>
    </row>
    <row r="1082" spans="1:10">
      <c r="A1082">
        <v>15591</v>
      </c>
      <c r="B1082" t="s">
        <v>657</v>
      </c>
      <c r="C1082" t="s">
        <v>658</v>
      </c>
      <c r="D1082" t="s">
        <v>334</v>
      </c>
      <c r="E1082" t="s">
        <v>335</v>
      </c>
      <c r="F1082" t="s">
        <v>274</v>
      </c>
      <c r="G1082" t="s">
        <v>296</v>
      </c>
      <c r="H1082" t="s">
        <v>280</v>
      </c>
      <c r="I1082" t="s">
        <v>165</v>
      </c>
      <c r="J1082">
        <v>1.05</v>
      </c>
    </row>
    <row r="1083" spans="1:10">
      <c r="A1083">
        <v>15591</v>
      </c>
      <c r="B1083" t="s">
        <v>657</v>
      </c>
      <c r="C1083" t="s">
        <v>658</v>
      </c>
      <c r="D1083" t="s">
        <v>334</v>
      </c>
      <c r="E1083" t="s">
        <v>335</v>
      </c>
      <c r="F1083" t="s">
        <v>274</v>
      </c>
      <c r="G1083" t="s">
        <v>276</v>
      </c>
      <c r="H1083" t="s">
        <v>278</v>
      </c>
      <c r="I1083" t="s">
        <v>170</v>
      </c>
      <c r="J1083">
        <v>2.6</v>
      </c>
    </row>
    <row r="1084" spans="1:10">
      <c r="A1084">
        <v>15591</v>
      </c>
      <c r="B1084" t="s">
        <v>657</v>
      </c>
      <c r="C1084" t="s">
        <v>658</v>
      </c>
      <c r="D1084" t="s">
        <v>334</v>
      </c>
      <c r="E1084" t="s">
        <v>335</v>
      </c>
      <c r="F1084" t="s">
        <v>274</v>
      </c>
      <c r="G1084" t="s">
        <v>276</v>
      </c>
      <c r="H1084" t="s">
        <v>280</v>
      </c>
      <c r="I1084" t="s">
        <v>211</v>
      </c>
      <c r="J1084">
        <v>1.72</v>
      </c>
    </row>
    <row r="1085" spans="1:10">
      <c r="A1085">
        <v>15591</v>
      </c>
      <c r="B1085" t="s">
        <v>657</v>
      </c>
      <c r="C1085" t="s">
        <v>658</v>
      </c>
      <c r="D1085" t="s">
        <v>334</v>
      </c>
      <c r="E1085" t="s">
        <v>335</v>
      </c>
      <c r="F1085" t="s">
        <v>274</v>
      </c>
      <c r="G1085" t="s">
        <v>276</v>
      </c>
      <c r="H1085" t="s">
        <v>278</v>
      </c>
      <c r="I1085" t="s">
        <v>219</v>
      </c>
      <c r="J1085">
        <v>2.11</v>
      </c>
    </row>
    <row r="1086" spans="1:10">
      <c r="A1086">
        <v>15591</v>
      </c>
      <c r="B1086" t="s">
        <v>657</v>
      </c>
      <c r="C1086" t="s">
        <v>658</v>
      </c>
      <c r="D1086" t="s">
        <v>334</v>
      </c>
      <c r="E1086" t="s">
        <v>335</v>
      </c>
      <c r="F1086" t="s">
        <v>274</v>
      </c>
      <c r="G1086" t="s">
        <v>283</v>
      </c>
      <c r="H1086" t="s">
        <v>278</v>
      </c>
      <c r="I1086" t="s">
        <v>246</v>
      </c>
      <c r="J1086">
        <v>2.1</v>
      </c>
    </row>
    <row r="1087" spans="1:10">
      <c r="A1087">
        <v>15591</v>
      </c>
      <c r="B1087" t="s">
        <v>657</v>
      </c>
      <c r="C1087" t="s">
        <v>658</v>
      </c>
      <c r="D1087" t="s">
        <v>334</v>
      </c>
      <c r="E1087" t="s">
        <v>335</v>
      </c>
      <c r="F1087" t="s">
        <v>274</v>
      </c>
      <c r="G1087" t="s">
        <v>283</v>
      </c>
      <c r="H1087" t="s">
        <v>280</v>
      </c>
      <c r="I1087" t="s">
        <v>248</v>
      </c>
      <c r="J1087">
        <v>1.75</v>
      </c>
    </row>
    <row r="1088" spans="1:10">
      <c r="A1088">
        <v>16518</v>
      </c>
      <c r="B1088" t="s">
        <v>573</v>
      </c>
      <c r="C1088" t="s">
        <v>574</v>
      </c>
      <c r="D1088" t="s">
        <v>354</v>
      </c>
      <c r="E1088" t="s">
        <v>294</v>
      </c>
      <c r="F1088" t="s">
        <v>274</v>
      </c>
      <c r="G1088" t="s">
        <v>296</v>
      </c>
      <c r="H1088" t="s">
        <v>278</v>
      </c>
      <c r="I1088" t="s">
        <v>17</v>
      </c>
      <c r="J1088">
        <v>2.2400000000000002</v>
      </c>
    </row>
    <row r="1089" spans="1:10">
      <c r="A1089">
        <v>16518</v>
      </c>
      <c r="B1089" t="s">
        <v>573</v>
      </c>
      <c r="C1089" t="s">
        <v>574</v>
      </c>
      <c r="D1089" t="s">
        <v>354</v>
      </c>
      <c r="E1089" t="s">
        <v>294</v>
      </c>
      <c r="F1089" t="s">
        <v>274</v>
      </c>
      <c r="G1089" t="s">
        <v>283</v>
      </c>
      <c r="H1089" t="s">
        <v>280</v>
      </c>
      <c r="I1089" t="s">
        <v>28</v>
      </c>
      <c r="J1089">
        <v>1.46</v>
      </c>
    </row>
    <row r="1090" spans="1:10">
      <c r="A1090">
        <v>16518</v>
      </c>
      <c r="B1090" t="s">
        <v>573</v>
      </c>
      <c r="C1090" t="s">
        <v>574</v>
      </c>
      <c r="D1090" t="s">
        <v>354</v>
      </c>
      <c r="E1090" t="s">
        <v>294</v>
      </c>
      <c r="F1090" t="s">
        <v>274</v>
      </c>
      <c r="G1090" t="s">
        <v>296</v>
      </c>
      <c r="H1090" t="s">
        <v>278</v>
      </c>
      <c r="I1090" t="s">
        <v>33</v>
      </c>
      <c r="J1090">
        <v>3.31</v>
      </c>
    </row>
    <row r="1091" spans="1:10">
      <c r="A1091">
        <v>16518</v>
      </c>
      <c r="B1091" t="s">
        <v>573</v>
      </c>
      <c r="C1091" t="s">
        <v>574</v>
      </c>
      <c r="D1091" t="s">
        <v>354</v>
      </c>
      <c r="E1091" t="s">
        <v>294</v>
      </c>
      <c r="F1091" t="s">
        <v>274</v>
      </c>
      <c r="G1091" t="s">
        <v>296</v>
      </c>
      <c r="H1091" t="s">
        <v>278</v>
      </c>
      <c r="I1091" t="s">
        <v>43</v>
      </c>
      <c r="J1091">
        <v>2.99</v>
      </c>
    </row>
    <row r="1092" spans="1:10">
      <c r="A1092">
        <v>16518</v>
      </c>
      <c r="B1092" t="s">
        <v>573</v>
      </c>
      <c r="C1092" t="s">
        <v>574</v>
      </c>
      <c r="D1092" t="s">
        <v>354</v>
      </c>
      <c r="E1092" t="s">
        <v>294</v>
      </c>
      <c r="F1092" t="s">
        <v>274</v>
      </c>
      <c r="G1092" t="s">
        <v>296</v>
      </c>
      <c r="H1092" t="s">
        <v>278</v>
      </c>
      <c r="I1092" t="s">
        <v>47</v>
      </c>
      <c r="J1092">
        <v>2.83</v>
      </c>
    </row>
    <row r="1093" spans="1:10">
      <c r="A1093">
        <v>16518</v>
      </c>
      <c r="B1093" t="s">
        <v>573</v>
      </c>
      <c r="C1093" t="s">
        <v>574</v>
      </c>
      <c r="D1093" t="s">
        <v>354</v>
      </c>
      <c r="E1093" t="s">
        <v>294</v>
      </c>
      <c r="F1093" t="s">
        <v>274</v>
      </c>
      <c r="G1093" t="s">
        <v>283</v>
      </c>
      <c r="H1093" t="s">
        <v>280</v>
      </c>
      <c r="I1093" t="s">
        <v>51</v>
      </c>
      <c r="J1093">
        <v>1.65</v>
      </c>
    </row>
    <row r="1094" spans="1:10">
      <c r="A1094">
        <v>16518</v>
      </c>
      <c r="B1094" t="s">
        <v>573</v>
      </c>
      <c r="C1094" t="s">
        <v>574</v>
      </c>
      <c r="D1094" t="s">
        <v>354</v>
      </c>
      <c r="E1094" t="s">
        <v>294</v>
      </c>
      <c r="F1094" t="s">
        <v>274</v>
      </c>
      <c r="G1094" t="s">
        <v>276</v>
      </c>
      <c r="H1094" t="s">
        <v>278</v>
      </c>
      <c r="I1094" t="s">
        <v>57</v>
      </c>
      <c r="J1094">
        <v>3.35</v>
      </c>
    </row>
    <row r="1095" spans="1:10">
      <c r="A1095">
        <v>16518</v>
      </c>
      <c r="B1095" t="s">
        <v>573</v>
      </c>
      <c r="C1095" t="s">
        <v>574</v>
      </c>
      <c r="D1095" t="s">
        <v>354</v>
      </c>
      <c r="E1095" t="s">
        <v>294</v>
      </c>
      <c r="F1095" t="s">
        <v>274</v>
      </c>
      <c r="G1095" t="s">
        <v>283</v>
      </c>
      <c r="H1095" t="s">
        <v>280</v>
      </c>
      <c r="I1095" t="s">
        <v>60</v>
      </c>
      <c r="J1095">
        <v>1.44</v>
      </c>
    </row>
    <row r="1096" spans="1:10">
      <c r="A1096">
        <v>16518</v>
      </c>
      <c r="B1096" t="s">
        <v>573</v>
      </c>
      <c r="C1096" t="s">
        <v>574</v>
      </c>
      <c r="D1096" t="s">
        <v>354</v>
      </c>
      <c r="E1096" t="s">
        <v>294</v>
      </c>
      <c r="F1096" t="s">
        <v>274</v>
      </c>
      <c r="G1096" t="s">
        <v>276</v>
      </c>
      <c r="H1096" t="s">
        <v>278</v>
      </c>
      <c r="I1096" t="s">
        <v>74</v>
      </c>
      <c r="J1096">
        <v>3.57</v>
      </c>
    </row>
    <row r="1097" spans="1:10">
      <c r="A1097">
        <v>16518</v>
      </c>
      <c r="B1097" t="s">
        <v>573</v>
      </c>
      <c r="C1097" t="s">
        <v>574</v>
      </c>
      <c r="D1097" t="s">
        <v>354</v>
      </c>
      <c r="E1097" t="s">
        <v>294</v>
      </c>
      <c r="F1097" t="s">
        <v>274</v>
      </c>
      <c r="G1097" t="s">
        <v>296</v>
      </c>
      <c r="H1097" t="s">
        <v>278</v>
      </c>
      <c r="I1097" t="s">
        <v>94</v>
      </c>
      <c r="J1097">
        <v>3.99</v>
      </c>
    </row>
    <row r="1098" spans="1:10">
      <c r="A1098">
        <v>16518</v>
      </c>
      <c r="B1098" t="s">
        <v>573</v>
      </c>
      <c r="C1098" t="s">
        <v>574</v>
      </c>
      <c r="D1098" t="s">
        <v>354</v>
      </c>
      <c r="E1098" t="s">
        <v>294</v>
      </c>
      <c r="F1098" t="s">
        <v>274</v>
      </c>
      <c r="G1098" t="s">
        <v>276</v>
      </c>
      <c r="H1098" t="s">
        <v>278</v>
      </c>
      <c r="I1098" t="s">
        <v>106</v>
      </c>
      <c r="J1098">
        <v>3.11</v>
      </c>
    </row>
    <row r="1099" spans="1:10">
      <c r="A1099">
        <v>16518</v>
      </c>
      <c r="B1099" t="s">
        <v>573</v>
      </c>
      <c r="C1099" t="s">
        <v>574</v>
      </c>
      <c r="D1099" t="s">
        <v>354</v>
      </c>
      <c r="E1099" t="s">
        <v>294</v>
      </c>
      <c r="F1099" t="s">
        <v>274</v>
      </c>
      <c r="G1099" t="s">
        <v>276</v>
      </c>
      <c r="H1099" t="s">
        <v>278</v>
      </c>
      <c r="I1099" t="s">
        <v>108</v>
      </c>
      <c r="J1099">
        <v>3.4</v>
      </c>
    </row>
    <row r="1100" spans="1:10">
      <c r="A1100">
        <v>16518</v>
      </c>
      <c r="B1100" t="s">
        <v>573</v>
      </c>
      <c r="C1100" t="s">
        <v>574</v>
      </c>
      <c r="D1100" t="s">
        <v>354</v>
      </c>
      <c r="E1100" t="s">
        <v>294</v>
      </c>
      <c r="F1100" t="s">
        <v>274</v>
      </c>
      <c r="G1100" t="s">
        <v>283</v>
      </c>
      <c r="H1100" t="s">
        <v>280</v>
      </c>
      <c r="I1100" t="s">
        <v>119</v>
      </c>
      <c r="J1100">
        <v>1.61</v>
      </c>
    </row>
    <row r="1101" spans="1:10">
      <c r="A1101">
        <v>16518</v>
      </c>
      <c r="B1101" t="s">
        <v>573</v>
      </c>
      <c r="C1101" t="s">
        <v>574</v>
      </c>
      <c r="D1101" t="s">
        <v>354</v>
      </c>
      <c r="E1101" t="s">
        <v>294</v>
      </c>
      <c r="F1101" t="s">
        <v>274</v>
      </c>
      <c r="G1101" t="s">
        <v>283</v>
      </c>
      <c r="H1101" t="s">
        <v>278</v>
      </c>
      <c r="I1101" t="s">
        <v>125</v>
      </c>
      <c r="J1101">
        <v>3.4</v>
      </c>
    </row>
    <row r="1102" spans="1:10">
      <c r="A1102">
        <v>16518</v>
      </c>
      <c r="B1102" t="s">
        <v>573</v>
      </c>
      <c r="C1102" t="s">
        <v>574</v>
      </c>
      <c r="D1102" t="s">
        <v>354</v>
      </c>
      <c r="E1102" t="s">
        <v>294</v>
      </c>
      <c r="F1102" t="s">
        <v>274</v>
      </c>
      <c r="G1102" t="s">
        <v>276</v>
      </c>
      <c r="H1102" t="s">
        <v>278</v>
      </c>
      <c r="I1102" t="s">
        <v>126</v>
      </c>
      <c r="J1102">
        <v>2.7</v>
      </c>
    </row>
    <row r="1103" spans="1:10">
      <c r="A1103">
        <v>16518</v>
      </c>
      <c r="B1103" t="s">
        <v>573</v>
      </c>
      <c r="C1103" t="s">
        <v>574</v>
      </c>
      <c r="D1103" t="s">
        <v>354</v>
      </c>
      <c r="E1103" t="s">
        <v>294</v>
      </c>
      <c r="F1103" t="s">
        <v>274</v>
      </c>
      <c r="G1103" t="s">
        <v>296</v>
      </c>
      <c r="H1103" t="s">
        <v>278</v>
      </c>
      <c r="I1103" t="s">
        <v>157</v>
      </c>
      <c r="J1103">
        <v>2.35</v>
      </c>
    </row>
    <row r="1104" spans="1:10">
      <c r="A1104">
        <v>16518</v>
      </c>
      <c r="B1104" t="s">
        <v>573</v>
      </c>
      <c r="C1104" t="s">
        <v>574</v>
      </c>
      <c r="D1104" t="s">
        <v>354</v>
      </c>
      <c r="E1104" t="s">
        <v>294</v>
      </c>
      <c r="F1104" t="s">
        <v>274</v>
      </c>
      <c r="G1104" t="s">
        <v>296</v>
      </c>
      <c r="H1104" t="s">
        <v>278</v>
      </c>
      <c r="I1104" t="s">
        <v>164</v>
      </c>
      <c r="J1104">
        <v>3.58</v>
      </c>
    </row>
    <row r="1105" spans="1:10">
      <c r="A1105">
        <v>16518</v>
      </c>
      <c r="B1105" t="s">
        <v>573</v>
      </c>
      <c r="C1105" t="s">
        <v>574</v>
      </c>
      <c r="D1105" t="s">
        <v>354</v>
      </c>
      <c r="E1105" t="s">
        <v>294</v>
      </c>
      <c r="F1105" t="s">
        <v>274</v>
      </c>
      <c r="G1105" t="s">
        <v>296</v>
      </c>
      <c r="H1105" t="s">
        <v>278</v>
      </c>
      <c r="I1105" t="s">
        <v>165</v>
      </c>
      <c r="J1105">
        <v>2.09</v>
      </c>
    </row>
    <row r="1106" spans="1:10">
      <c r="A1106">
        <v>16518</v>
      </c>
      <c r="B1106" t="s">
        <v>573</v>
      </c>
      <c r="C1106" t="s">
        <v>574</v>
      </c>
      <c r="D1106" t="s">
        <v>354</v>
      </c>
      <c r="E1106" t="s">
        <v>294</v>
      </c>
      <c r="F1106" t="s">
        <v>274</v>
      </c>
      <c r="G1106" t="s">
        <v>276</v>
      </c>
      <c r="H1106" t="s">
        <v>278</v>
      </c>
      <c r="I1106" t="s">
        <v>170</v>
      </c>
      <c r="J1106">
        <v>2.34</v>
      </c>
    </row>
    <row r="1107" spans="1:10">
      <c r="A1107">
        <v>16518</v>
      </c>
      <c r="B1107" t="s">
        <v>573</v>
      </c>
      <c r="C1107" t="s">
        <v>574</v>
      </c>
      <c r="D1107" t="s">
        <v>354</v>
      </c>
      <c r="E1107" t="s">
        <v>294</v>
      </c>
      <c r="F1107" t="s">
        <v>274</v>
      </c>
      <c r="G1107" t="s">
        <v>283</v>
      </c>
      <c r="H1107" t="s">
        <v>280</v>
      </c>
      <c r="I1107" t="s">
        <v>174</v>
      </c>
      <c r="J1107">
        <v>1.48</v>
      </c>
    </row>
    <row r="1108" spans="1:10">
      <c r="A1108">
        <v>16518</v>
      </c>
      <c r="B1108" t="s">
        <v>573</v>
      </c>
      <c r="C1108" t="s">
        <v>574</v>
      </c>
      <c r="D1108" t="s">
        <v>354</v>
      </c>
      <c r="E1108" t="s">
        <v>294</v>
      </c>
      <c r="F1108" t="s">
        <v>274</v>
      </c>
      <c r="G1108" t="s">
        <v>283</v>
      </c>
      <c r="H1108" t="s">
        <v>278</v>
      </c>
      <c r="I1108" t="s">
        <v>190</v>
      </c>
      <c r="J1108">
        <v>2.91</v>
      </c>
    </row>
    <row r="1109" spans="1:10">
      <c r="A1109">
        <v>16518</v>
      </c>
      <c r="B1109" t="s">
        <v>573</v>
      </c>
      <c r="C1109" t="s">
        <v>574</v>
      </c>
      <c r="D1109" t="s">
        <v>354</v>
      </c>
      <c r="E1109" t="s">
        <v>294</v>
      </c>
      <c r="F1109" t="s">
        <v>274</v>
      </c>
      <c r="G1109" t="s">
        <v>283</v>
      </c>
      <c r="H1109" t="s">
        <v>280</v>
      </c>
      <c r="I1109" t="s">
        <v>204</v>
      </c>
      <c r="J1109">
        <v>1.1499999999999999</v>
      </c>
    </row>
    <row r="1110" spans="1:10">
      <c r="A1110">
        <v>16518</v>
      </c>
      <c r="B1110" t="s">
        <v>573</v>
      </c>
      <c r="C1110" t="s">
        <v>574</v>
      </c>
      <c r="D1110" t="s">
        <v>354</v>
      </c>
      <c r="E1110" t="s">
        <v>294</v>
      </c>
      <c r="F1110" t="s">
        <v>274</v>
      </c>
      <c r="G1110" t="s">
        <v>276</v>
      </c>
      <c r="H1110" t="s">
        <v>280</v>
      </c>
      <c r="I1110" t="s">
        <v>211</v>
      </c>
      <c r="J1110">
        <v>1.65</v>
      </c>
    </row>
    <row r="1111" spans="1:10">
      <c r="A1111">
        <v>16518</v>
      </c>
      <c r="B1111" t="s">
        <v>573</v>
      </c>
      <c r="C1111" t="s">
        <v>574</v>
      </c>
      <c r="D1111" t="s">
        <v>354</v>
      </c>
      <c r="E1111" t="s">
        <v>294</v>
      </c>
      <c r="F1111" t="s">
        <v>274</v>
      </c>
      <c r="G1111" t="s">
        <v>276</v>
      </c>
      <c r="H1111" t="s">
        <v>278</v>
      </c>
      <c r="I1111" t="s">
        <v>219</v>
      </c>
      <c r="J1111">
        <v>3.28</v>
      </c>
    </row>
    <row r="1112" spans="1:10">
      <c r="A1112">
        <v>16881</v>
      </c>
      <c r="B1112" t="s">
        <v>750</v>
      </c>
      <c r="C1112" t="s">
        <v>751</v>
      </c>
      <c r="D1112" t="s">
        <v>354</v>
      </c>
      <c r="E1112" t="s">
        <v>294</v>
      </c>
      <c r="F1112" t="s">
        <v>274</v>
      </c>
      <c r="G1112" t="s">
        <v>296</v>
      </c>
      <c r="H1112" t="s">
        <v>278</v>
      </c>
      <c r="I1112" t="s">
        <v>17</v>
      </c>
      <c r="J1112">
        <v>2.68</v>
      </c>
    </row>
    <row r="1113" spans="1:10">
      <c r="A1113">
        <v>16881</v>
      </c>
      <c r="B1113" t="s">
        <v>750</v>
      </c>
      <c r="C1113" t="s">
        <v>751</v>
      </c>
      <c r="D1113" t="s">
        <v>354</v>
      </c>
      <c r="E1113" t="s">
        <v>294</v>
      </c>
      <c r="F1113" t="s">
        <v>274</v>
      </c>
      <c r="G1113" t="s">
        <v>283</v>
      </c>
      <c r="H1113" t="s">
        <v>280</v>
      </c>
      <c r="I1113" t="s">
        <v>28</v>
      </c>
      <c r="J1113">
        <v>1.28</v>
      </c>
    </row>
    <row r="1114" spans="1:10">
      <c r="A1114">
        <v>16881</v>
      </c>
      <c r="B1114" t="s">
        <v>750</v>
      </c>
      <c r="C1114" t="s">
        <v>751</v>
      </c>
      <c r="D1114" t="s">
        <v>354</v>
      </c>
      <c r="E1114" t="s">
        <v>294</v>
      </c>
      <c r="F1114" t="s">
        <v>274</v>
      </c>
      <c r="G1114" t="s">
        <v>296</v>
      </c>
      <c r="H1114" t="s">
        <v>278</v>
      </c>
      <c r="I1114" t="s">
        <v>33</v>
      </c>
      <c r="J1114">
        <v>2.31</v>
      </c>
    </row>
    <row r="1115" spans="1:10">
      <c r="A1115">
        <v>16881</v>
      </c>
      <c r="B1115" t="s">
        <v>750</v>
      </c>
      <c r="C1115" t="s">
        <v>751</v>
      </c>
      <c r="D1115" t="s">
        <v>354</v>
      </c>
      <c r="E1115" t="s">
        <v>294</v>
      </c>
      <c r="F1115" t="s">
        <v>274</v>
      </c>
      <c r="G1115" t="s">
        <v>296</v>
      </c>
      <c r="H1115" t="s">
        <v>278</v>
      </c>
      <c r="I1115" t="s">
        <v>43</v>
      </c>
      <c r="J1115">
        <v>3.57</v>
      </c>
    </row>
    <row r="1116" spans="1:10">
      <c r="A1116">
        <v>16881</v>
      </c>
      <c r="B1116" t="s">
        <v>750</v>
      </c>
      <c r="C1116" t="s">
        <v>751</v>
      </c>
      <c r="D1116" t="s">
        <v>354</v>
      </c>
      <c r="E1116" t="s">
        <v>294</v>
      </c>
      <c r="F1116" t="s">
        <v>274</v>
      </c>
      <c r="G1116" t="s">
        <v>296</v>
      </c>
      <c r="H1116" t="s">
        <v>278</v>
      </c>
      <c r="I1116" t="s">
        <v>47</v>
      </c>
      <c r="J1116">
        <v>3.83</v>
      </c>
    </row>
    <row r="1117" spans="1:10">
      <c r="A1117">
        <v>16881</v>
      </c>
      <c r="B1117" t="s">
        <v>750</v>
      </c>
      <c r="C1117" t="s">
        <v>751</v>
      </c>
      <c r="D1117" t="s">
        <v>354</v>
      </c>
      <c r="E1117" t="s">
        <v>294</v>
      </c>
      <c r="F1117" t="s">
        <v>274</v>
      </c>
      <c r="G1117" t="s">
        <v>283</v>
      </c>
      <c r="H1117" t="s">
        <v>280</v>
      </c>
      <c r="I1117" t="s">
        <v>51</v>
      </c>
      <c r="J1117">
        <v>1.55</v>
      </c>
    </row>
    <row r="1118" spans="1:10">
      <c r="A1118">
        <v>16881</v>
      </c>
      <c r="B1118" t="s">
        <v>750</v>
      </c>
      <c r="C1118" t="s">
        <v>751</v>
      </c>
      <c r="D1118" t="s">
        <v>354</v>
      </c>
      <c r="E1118" t="s">
        <v>294</v>
      </c>
      <c r="F1118" t="s">
        <v>274</v>
      </c>
      <c r="G1118" t="s">
        <v>276</v>
      </c>
      <c r="H1118" t="s">
        <v>278</v>
      </c>
      <c r="I1118" t="s">
        <v>57</v>
      </c>
      <c r="J1118">
        <v>3.75</v>
      </c>
    </row>
    <row r="1119" spans="1:10">
      <c r="A1119">
        <v>16881</v>
      </c>
      <c r="B1119" t="s">
        <v>750</v>
      </c>
      <c r="C1119" t="s">
        <v>751</v>
      </c>
      <c r="D1119" t="s">
        <v>354</v>
      </c>
      <c r="E1119" t="s">
        <v>294</v>
      </c>
      <c r="F1119" t="s">
        <v>274</v>
      </c>
      <c r="G1119" t="s">
        <v>283</v>
      </c>
      <c r="H1119" t="s">
        <v>280</v>
      </c>
      <c r="I1119" t="s">
        <v>60</v>
      </c>
      <c r="J1119">
        <v>1.68</v>
      </c>
    </row>
    <row r="1120" spans="1:10">
      <c r="A1120">
        <v>16881</v>
      </c>
      <c r="B1120" t="s">
        <v>750</v>
      </c>
      <c r="C1120" t="s">
        <v>751</v>
      </c>
      <c r="D1120" t="s">
        <v>354</v>
      </c>
      <c r="E1120" t="s">
        <v>294</v>
      </c>
      <c r="F1120" t="s">
        <v>274</v>
      </c>
      <c r="G1120" t="s">
        <v>276</v>
      </c>
      <c r="H1120" t="s">
        <v>278</v>
      </c>
      <c r="I1120" t="s">
        <v>74</v>
      </c>
      <c r="J1120">
        <v>3.7</v>
      </c>
    </row>
    <row r="1121" spans="1:10">
      <c r="A1121">
        <v>16881</v>
      </c>
      <c r="B1121" t="s">
        <v>750</v>
      </c>
      <c r="C1121" t="s">
        <v>751</v>
      </c>
      <c r="D1121" t="s">
        <v>354</v>
      </c>
      <c r="E1121" t="s">
        <v>294</v>
      </c>
      <c r="F1121" t="s">
        <v>274</v>
      </c>
      <c r="G1121" t="s">
        <v>296</v>
      </c>
      <c r="H1121" t="s">
        <v>278</v>
      </c>
      <c r="I1121" t="s">
        <v>94</v>
      </c>
      <c r="J1121">
        <v>2.16</v>
      </c>
    </row>
    <row r="1122" spans="1:10">
      <c r="A1122">
        <v>16881</v>
      </c>
      <c r="B1122" t="s">
        <v>750</v>
      </c>
      <c r="C1122" t="s">
        <v>751</v>
      </c>
      <c r="D1122" t="s">
        <v>354</v>
      </c>
      <c r="E1122" t="s">
        <v>294</v>
      </c>
      <c r="F1122" t="s">
        <v>274</v>
      </c>
      <c r="G1122" t="s">
        <v>276</v>
      </c>
      <c r="H1122" t="s">
        <v>278</v>
      </c>
      <c r="I1122" t="s">
        <v>106</v>
      </c>
      <c r="J1122">
        <v>3.85</v>
      </c>
    </row>
    <row r="1123" spans="1:10">
      <c r="A1123">
        <v>16881</v>
      </c>
      <c r="B1123" t="s">
        <v>750</v>
      </c>
      <c r="C1123" t="s">
        <v>751</v>
      </c>
      <c r="D1123" t="s">
        <v>354</v>
      </c>
      <c r="E1123" t="s">
        <v>294</v>
      </c>
      <c r="F1123" t="s">
        <v>274</v>
      </c>
      <c r="G1123" t="s">
        <v>276</v>
      </c>
      <c r="H1123" t="s">
        <v>278</v>
      </c>
      <c r="I1123" t="s">
        <v>108</v>
      </c>
      <c r="J1123">
        <v>3.66</v>
      </c>
    </row>
    <row r="1124" spans="1:10">
      <c r="A1124">
        <v>16881</v>
      </c>
      <c r="B1124" t="s">
        <v>750</v>
      </c>
      <c r="C1124" t="s">
        <v>751</v>
      </c>
      <c r="D1124" t="s">
        <v>354</v>
      </c>
      <c r="E1124" t="s">
        <v>294</v>
      </c>
      <c r="F1124" t="s">
        <v>274</v>
      </c>
      <c r="G1124" t="s">
        <v>283</v>
      </c>
      <c r="H1124" t="s">
        <v>280</v>
      </c>
      <c r="I1124" t="s">
        <v>119</v>
      </c>
      <c r="J1124">
        <v>1.2</v>
      </c>
    </row>
    <row r="1125" spans="1:10">
      <c r="A1125">
        <v>16881</v>
      </c>
      <c r="B1125" t="s">
        <v>750</v>
      </c>
      <c r="C1125" t="s">
        <v>751</v>
      </c>
      <c r="D1125" t="s">
        <v>354</v>
      </c>
      <c r="E1125" t="s">
        <v>294</v>
      </c>
      <c r="F1125" t="s">
        <v>274</v>
      </c>
      <c r="G1125" t="s">
        <v>283</v>
      </c>
      <c r="H1125" t="s">
        <v>280</v>
      </c>
      <c r="I1125" t="s">
        <v>125</v>
      </c>
      <c r="J1125">
        <v>1.8</v>
      </c>
    </row>
    <row r="1126" spans="1:10">
      <c r="A1126">
        <v>16881</v>
      </c>
      <c r="B1126" t="s">
        <v>750</v>
      </c>
      <c r="C1126" t="s">
        <v>751</v>
      </c>
      <c r="D1126" t="s">
        <v>354</v>
      </c>
      <c r="E1126" t="s">
        <v>294</v>
      </c>
      <c r="F1126" t="s">
        <v>274</v>
      </c>
      <c r="G1126" t="s">
        <v>276</v>
      </c>
      <c r="H1126" t="s">
        <v>278</v>
      </c>
      <c r="I1126" t="s">
        <v>126</v>
      </c>
      <c r="J1126">
        <v>3.39</v>
      </c>
    </row>
    <row r="1127" spans="1:10">
      <c r="A1127">
        <v>16881</v>
      </c>
      <c r="B1127" t="s">
        <v>750</v>
      </c>
      <c r="C1127" t="s">
        <v>751</v>
      </c>
      <c r="D1127" t="s">
        <v>354</v>
      </c>
      <c r="E1127" t="s">
        <v>294</v>
      </c>
      <c r="F1127" t="s">
        <v>274</v>
      </c>
      <c r="G1127" t="s">
        <v>296</v>
      </c>
      <c r="H1127" t="s">
        <v>278</v>
      </c>
      <c r="I1127" t="s">
        <v>157</v>
      </c>
      <c r="J1127">
        <v>3.6</v>
      </c>
    </row>
    <row r="1128" spans="1:10">
      <c r="A1128">
        <v>16881</v>
      </c>
      <c r="B1128" t="s">
        <v>750</v>
      </c>
      <c r="C1128" t="s">
        <v>751</v>
      </c>
      <c r="D1128" t="s">
        <v>354</v>
      </c>
      <c r="E1128" t="s">
        <v>294</v>
      </c>
      <c r="F1128" t="s">
        <v>274</v>
      </c>
      <c r="G1128" t="s">
        <v>296</v>
      </c>
      <c r="H1128" t="s">
        <v>278</v>
      </c>
      <c r="I1128" t="s">
        <v>164</v>
      </c>
      <c r="J1128">
        <v>2.35</v>
      </c>
    </row>
    <row r="1129" spans="1:10">
      <c r="A1129">
        <v>16881</v>
      </c>
      <c r="B1129" t="s">
        <v>750</v>
      </c>
      <c r="C1129" t="s">
        <v>751</v>
      </c>
      <c r="D1129" t="s">
        <v>354</v>
      </c>
      <c r="E1129" t="s">
        <v>294</v>
      </c>
      <c r="F1129" t="s">
        <v>274</v>
      </c>
      <c r="G1129" t="s">
        <v>296</v>
      </c>
      <c r="H1129" t="s">
        <v>278</v>
      </c>
      <c r="I1129" t="s">
        <v>165</v>
      </c>
      <c r="J1129">
        <v>2.06</v>
      </c>
    </row>
    <row r="1130" spans="1:10">
      <c r="A1130">
        <v>16881</v>
      </c>
      <c r="B1130" t="s">
        <v>750</v>
      </c>
      <c r="C1130" t="s">
        <v>751</v>
      </c>
      <c r="D1130" t="s">
        <v>354</v>
      </c>
      <c r="E1130" t="s">
        <v>294</v>
      </c>
      <c r="F1130" t="s">
        <v>274</v>
      </c>
      <c r="G1130" t="s">
        <v>276</v>
      </c>
      <c r="H1130" t="s">
        <v>278</v>
      </c>
      <c r="I1130" t="s">
        <v>170</v>
      </c>
      <c r="J1130">
        <v>3.38</v>
      </c>
    </row>
    <row r="1131" spans="1:10">
      <c r="A1131">
        <v>16881</v>
      </c>
      <c r="B1131" t="s">
        <v>750</v>
      </c>
      <c r="C1131" t="s">
        <v>751</v>
      </c>
      <c r="D1131" t="s">
        <v>354</v>
      </c>
      <c r="E1131" t="s">
        <v>294</v>
      </c>
      <c r="F1131" t="s">
        <v>274</v>
      </c>
      <c r="G1131" t="s">
        <v>283</v>
      </c>
      <c r="H1131" t="s">
        <v>280</v>
      </c>
      <c r="I1131" t="s">
        <v>174</v>
      </c>
      <c r="J1131">
        <v>1.43</v>
      </c>
    </row>
    <row r="1132" spans="1:10">
      <c r="A1132">
        <v>16881</v>
      </c>
      <c r="B1132" t="s">
        <v>750</v>
      </c>
      <c r="C1132" t="s">
        <v>751</v>
      </c>
      <c r="D1132" t="s">
        <v>354</v>
      </c>
      <c r="E1132" t="s">
        <v>294</v>
      </c>
      <c r="F1132" t="s">
        <v>274</v>
      </c>
      <c r="G1132" t="s">
        <v>283</v>
      </c>
      <c r="H1132" t="s">
        <v>280</v>
      </c>
      <c r="I1132" t="s">
        <v>190</v>
      </c>
      <c r="J1132">
        <v>1.07</v>
      </c>
    </row>
    <row r="1133" spans="1:10">
      <c r="A1133">
        <v>16881</v>
      </c>
      <c r="B1133" t="s">
        <v>750</v>
      </c>
      <c r="C1133" t="s">
        <v>751</v>
      </c>
      <c r="D1133" t="s">
        <v>354</v>
      </c>
      <c r="E1133" t="s">
        <v>294</v>
      </c>
      <c r="F1133" t="s">
        <v>274</v>
      </c>
      <c r="G1133" t="s">
        <v>283</v>
      </c>
      <c r="H1133" t="s">
        <v>280</v>
      </c>
      <c r="I1133" t="s">
        <v>204</v>
      </c>
      <c r="J1133">
        <v>1.5</v>
      </c>
    </row>
    <row r="1134" spans="1:10">
      <c r="A1134">
        <v>16881</v>
      </c>
      <c r="B1134" t="s">
        <v>750</v>
      </c>
      <c r="C1134" t="s">
        <v>751</v>
      </c>
      <c r="D1134" t="s">
        <v>354</v>
      </c>
      <c r="E1134" t="s">
        <v>294</v>
      </c>
      <c r="F1134" t="s">
        <v>274</v>
      </c>
      <c r="G1134" t="s">
        <v>276</v>
      </c>
      <c r="H1134" t="s">
        <v>278</v>
      </c>
      <c r="I1134" t="s">
        <v>211</v>
      </c>
      <c r="J1134">
        <v>2.06</v>
      </c>
    </row>
    <row r="1135" spans="1:10">
      <c r="A1135">
        <v>16881</v>
      </c>
      <c r="B1135" t="s">
        <v>750</v>
      </c>
      <c r="C1135" t="s">
        <v>751</v>
      </c>
      <c r="D1135" t="s">
        <v>354</v>
      </c>
      <c r="E1135" t="s">
        <v>294</v>
      </c>
      <c r="F1135" t="s">
        <v>274</v>
      </c>
      <c r="G1135" t="s">
        <v>276</v>
      </c>
      <c r="H1135" t="s">
        <v>278</v>
      </c>
      <c r="I1135" t="s">
        <v>219</v>
      </c>
      <c r="J1135">
        <v>2.76</v>
      </c>
    </row>
    <row r="1136" spans="1:10">
      <c r="A1136">
        <v>17037</v>
      </c>
      <c r="B1136" t="s">
        <v>651</v>
      </c>
      <c r="C1136" t="s">
        <v>652</v>
      </c>
      <c r="D1136" t="s">
        <v>354</v>
      </c>
      <c r="E1136" t="s">
        <v>294</v>
      </c>
      <c r="F1136" t="s">
        <v>274</v>
      </c>
      <c r="G1136" t="s">
        <v>296</v>
      </c>
      <c r="H1136" t="s">
        <v>278</v>
      </c>
      <c r="I1136" t="s">
        <v>17</v>
      </c>
      <c r="J1136">
        <v>3.89</v>
      </c>
    </row>
    <row r="1137" spans="1:10">
      <c r="A1137">
        <v>17037</v>
      </c>
      <c r="B1137" t="s">
        <v>651</v>
      </c>
      <c r="C1137" t="s">
        <v>652</v>
      </c>
      <c r="D1137" t="s">
        <v>354</v>
      </c>
      <c r="E1137" t="s">
        <v>294</v>
      </c>
      <c r="F1137" t="s">
        <v>274</v>
      </c>
      <c r="G1137" t="s">
        <v>283</v>
      </c>
      <c r="H1137" t="s">
        <v>278</v>
      </c>
      <c r="I1137" t="s">
        <v>28</v>
      </c>
      <c r="J1137">
        <v>2.27</v>
      </c>
    </row>
    <row r="1138" spans="1:10">
      <c r="A1138">
        <v>17037</v>
      </c>
      <c r="B1138" t="s">
        <v>651</v>
      </c>
      <c r="C1138" t="s">
        <v>652</v>
      </c>
      <c r="D1138" t="s">
        <v>354</v>
      </c>
      <c r="E1138" t="s">
        <v>294</v>
      </c>
      <c r="F1138" t="s">
        <v>274</v>
      </c>
      <c r="G1138" t="s">
        <v>296</v>
      </c>
      <c r="H1138" t="s">
        <v>280</v>
      </c>
      <c r="I1138" t="s">
        <v>33</v>
      </c>
      <c r="J1138">
        <v>1.28</v>
      </c>
    </row>
    <row r="1139" spans="1:10">
      <c r="A1139">
        <v>17037</v>
      </c>
      <c r="B1139" t="s">
        <v>651</v>
      </c>
      <c r="C1139" t="s">
        <v>652</v>
      </c>
      <c r="D1139" t="s">
        <v>354</v>
      </c>
      <c r="E1139" t="s">
        <v>294</v>
      </c>
      <c r="F1139" t="s">
        <v>274</v>
      </c>
      <c r="G1139" t="s">
        <v>296</v>
      </c>
      <c r="H1139" t="s">
        <v>278</v>
      </c>
      <c r="I1139" t="s">
        <v>43</v>
      </c>
      <c r="J1139">
        <v>3.6</v>
      </c>
    </row>
    <row r="1140" spans="1:10">
      <c r="A1140">
        <v>17037</v>
      </c>
      <c r="B1140" t="s">
        <v>651</v>
      </c>
      <c r="C1140" t="s">
        <v>652</v>
      </c>
      <c r="D1140" t="s">
        <v>354</v>
      </c>
      <c r="E1140" t="s">
        <v>294</v>
      </c>
      <c r="F1140" t="s">
        <v>274</v>
      </c>
      <c r="G1140" t="s">
        <v>296</v>
      </c>
      <c r="H1140" t="s">
        <v>278</v>
      </c>
      <c r="I1140" t="s">
        <v>47</v>
      </c>
      <c r="J1140">
        <v>3.9</v>
      </c>
    </row>
    <row r="1141" spans="1:10">
      <c r="A1141">
        <v>17037</v>
      </c>
      <c r="B1141" t="s">
        <v>651</v>
      </c>
      <c r="C1141" t="s">
        <v>652</v>
      </c>
      <c r="D1141" t="s">
        <v>354</v>
      </c>
      <c r="E1141" t="s">
        <v>294</v>
      </c>
      <c r="F1141" t="s">
        <v>274</v>
      </c>
      <c r="G1141" t="s">
        <v>283</v>
      </c>
      <c r="H1141" t="s">
        <v>280</v>
      </c>
      <c r="I1141" t="s">
        <v>51</v>
      </c>
      <c r="J1141">
        <v>1.49</v>
      </c>
    </row>
    <row r="1142" spans="1:10">
      <c r="A1142">
        <v>17037</v>
      </c>
      <c r="B1142" t="s">
        <v>651</v>
      </c>
      <c r="C1142" t="s">
        <v>652</v>
      </c>
      <c r="D1142" t="s">
        <v>354</v>
      </c>
      <c r="E1142" t="s">
        <v>294</v>
      </c>
      <c r="F1142" t="s">
        <v>274</v>
      </c>
      <c r="G1142" t="s">
        <v>276</v>
      </c>
      <c r="H1142" t="s">
        <v>278</v>
      </c>
      <c r="I1142" t="s">
        <v>57</v>
      </c>
      <c r="J1142">
        <v>2.21</v>
      </c>
    </row>
    <row r="1143" spans="1:10">
      <c r="A1143">
        <v>17037</v>
      </c>
      <c r="B1143" t="s">
        <v>651</v>
      </c>
      <c r="C1143" t="s">
        <v>652</v>
      </c>
      <c r="D1143" t="s">
        <v>354</v>
      </c>
      <c r="E1143" t="s">
        <v>294</v>
      </c>
      <c r="F1143" t="s">
        <v>274</v>
      </c>
      <c r="G1143" t="s">
        <v>283</v>
      </c>
      <c r="H1143" t="s">
        <v>280</v>
      </c>
      <c r="I1143" t="s">
        <v>60</v>
      </c>
      <c r="J1143">
        <v>1.65</v>
      </c>
    </row>
    <row r="1144" spans="1:10">
      <c r="A1144">
        <v>17037</v>
      </c>
      <c r="B1144" t="s">
        <v>651</v>
      </c>
      <c r="C1144" t="s">
        <v>652</v>
      </c>
      <c r="D1144" t="s">
        <v>354</v>
      </c>
      <c r="E1144" t="s">
        <v>294</v>
      </c>
      <c r="F1144" t="s">
        <v>274</v>
      </c>
      <c r="G1144" t="s">
        <v>276</v>
      </c>
      <c r="H1144" t="s">
        <v>278</v>
      </c>
      <c r="I1144" t="s">
        <v>74</v>
      </c>
      <c r="J1144">
        <v>3.37</v>
      </c>
    </row>
    <row r="1145" spans="1:10">
      <c r="A1145">
        <v>17037</v>
      </c>
      <c r="B1145" t="s">
        <v>651</v>
      </c>
      <c r="C1145" t="s">
        <v>652</v>
      </c>
      <c r="D1145" t="s">
        <v>354</v>
      </c>
      <c r="E1145" t="s">
        <v>294</v>
      </c>
      <c r="F1145" t="s">
        <v>274</v>
      </c>
      <c r="G1145" t="s">
        <v>296</v>
      </c>
      <c r="H1145" t="s">
        <v>278</v>
      </c>
      <c r="I1145" t="s">
        <v>94</v>
      </c>
      <c r="J1145">
        <v>2.98</v>
      </c>
    </row>
    <row r="1146" spans="1:10">
      <c r="A1146">
        <v>17037</v>
      </c>
      <c r="B1146" t="s">
        <v>651</v>
      </c>
      <c r="C1146" t="s">
        <v>652</v>
      </c>
      <c r="D1146" t="s">
        <v>354</v>
      </c>
      <c r="E1146" t="s">
        <v>294</v>
      </c>
      <c r="F1146" t="s">
        <v>274</v>
      </c>
      <c r="G1146" t="s">
        <v>276</v>
      </c>
      <c r="H1146" t="s">
        <v>278</v>
      </c>
      <c r="I1146" t="s">
        <v>106</v>
      </c>
      <c r="J1146">
        <v>2.38</v>
      </c>
    </row>
    <row r="1147" spans="1:10">
      <c r="A1147">
        <v>17037</v>
      </c>
      <c r="B1147" t="s">
        <v>651</v>
      </c>
      <c r="C1147" t="s">
        <v>652</v>
      </c>
      <c r="D1147" t="s">
        <v>354</v>
      </c>
      <c r="E1147" t="s">
        <v>294</v>
      </c>
      <c r="F1147" t="s">
        <v>274</v>
      </c>
      <c r="G1147" t="s">
        <v>276</v>
      </c>
      <c r="H1147" t="s">
        <v>278</v>
      </c>
      <c r="I1147" t="s">
        <v>108</v>
      </c>
      <c r="J1147">
        <v>2.0499999999999998</v>
      </c>
    </row>
    <row r="1148" spans="1:10">
      <c r="A1148">
        <v>17037</v>
      </c>
      <c r="B1148" t="s">
        <v>651</v>
      </c>
      <c r="C1148" t="s">
        <v>652</v>
      </c>
      <c r="D1148" t="s">
        <v>354</v>
      </c>
      <c r="E1148" t="s">
        <v>294</v>
      </c>
      <c r="F1148" t="s">
        <v>274</v>
      </c>
      <c r="G1148" t="s">
        <v>283</v>
      </c>
      <c r="H1148" t="s">
        <v>280</v>
      </c>
      <c r="I1148" t="s">
        <v>119</v>
      </c>
      <c r="J1148">
        <v>1.77</v>
      </c>
    </row>
    <row r="1149" spans="1:10">
      <c r="A1149">
        <v>17037</v>
      </c>
      <c r="B1149" t="s">
        <v>651</v>
      </c>
      <c r="C1149" t="s">
        <v>652</v>
      </c>
      <c r="D1149" t="s">
        <v>354</v>
      </c>
      <c r="E1149" t="s">
        <v>294</v>
      </c>
      <c r="F1149" t="s">
        <v>274</v>
      </c>
      <c r="G1149" t="s">
        <v>283</v>
      </c>
      <c r="H1149" t="s">
        <v>280</v>
      </c>
      <c r="I1149" t="s">
        <v>125</v>
      </c>
      <c r="J1149">
        <v>1.69</v>
      </c>
    </row>
    <row r="1150" spans="1:10">
      <c r="A1150">
        <v>17037</v>
      </c>
      <c r="B1150" t="s">
        <v>651</v>
      </c>
      <c r="C1150" t="s">
        <v>652</v>
      </c>
      <c r="D1150" t="s">
        <v>354</v>
      </c>
      <c r="E1150" t="s">
        <v>294</v>
      </c>
      <c r="F1150" t="s">
        <v>274</v>
      </c>
      <c r="G1150" t="s">
        <v>276</v>
      </c>
      <c r="H1150" t="s">
        <v>278</v>
      </c>
      <c r="I1150" t="s">
        <v>126</v>
      </c>
      <c r="J1150">
        <v>3.41</v>
      </c>
    </row>
    <row r="1151" spans="1:10">
      <c r="A1151">
        <v>17037</v>
      </c>
      <c r="B1151" t="s">
        <v>651</v>
      </c>
      <c r="C1151" t="s">
        <v>652</v>
      </c>
      <c r="D1151" t="s">
        <v>354</v>
      </c>
      <c r="E1151" t="s">
        <v>294</v>
      </c>
      <c r="F1151" t="s">
        <v>274</v>
      </c>
      <c r="G1151" t="s">
        <v>296</v>
      </c>
      <c r="H1151" t="s">
        <v>278</v>
      </c>
      <c r="I1151" t="s">
        <v>157</v>
      </c>
      <c r="J1151">
        <v>2.94</v>
      </c>
    </row>
    <row r="1152" spans="1:10">
      <c r="A1152">
        <v>17037</v>
      </c>
      <c r="B1152" t="s">
        <v>651</v>
      </c>
      <c r="C1152" t="s">
        <v>652</v>
      </c>
      <c r="D1152" t="s">
        <v>354</v>
      </c>
      <c r="E1152" t="s">
        <v>294</v>
      </c>
      <c r="F1152" t="s">
        <v>274</v>
      </c>
      <c r="G1152" t="s">
        <v>296</v>
      </c>
      <c r="H1152" t="s">
        <v>278</v>
      </c>
      <c r="I1152" t="s">
        <v>164</v>
      </c>
      <c r="J1152">
        <v>3.62</v>
      </c>
    </row>
    <row r="1153" spans="1:10">
      <c r="A1153">
        <v>17037</v>
      </c>
      <c r="B1153" t="s">
        <v>651</v>
      </c>
      <c r="C1153" t="s">
        <v>652</v>
      </c>
      <c r="D1153" t="s">
        <v>354</v>
      </c>
      <c r="E1153" t="s">
        <v>294</v>
      </c>
      <c r="F1153" t="s">
        <v>274</v>
      </c>
      <c r="G1153" t="s">
        <v>296</v>
      </c>
      <c r="H1153" t="s">
        <v>278</v>
      </c>
      <c r="I1153" t="s">
        <v>165</v>
      </c>
      <c r="J1153">
        <v>3.84</v>
      </c>
    </row>
    <row r="1154" spans="1:10">
      <c r="A1154">
        <v>17037</v>
      </c>
      <c r="B1154" t="s">
        <v>651</v>
      </c>
      <c r="C1154" t="s">
        <v>652</v>
      </c>
      <c r="D1154" t="s">
        <v>354</v>
      </c>
      <c r="E1154" t="s">
        <v>294</v>
      </c>
      <c r="F1154" t="s">
        <v>274</v>
      </c>
      <c r="G1154" t="s">
        <v>276</v>
      </c>
      <c r="H1154" t="s">
        <v>278</v>
      </c>
      <c r="I1154" t="s">
        <v>170</v>
      </c>
      <c r="J1154">
        <v>2.87</v>
      </c>
    </row>
    <row r="1155" spans="1:10">
      <c r="A1155">
        <v>17037</v>
      </c>
      <c r="B1155" t="s">
        <v>651</v>
      </c>
      <c r="C1155" t="s">
        <v>652</v>
      </c>
      <c r="D1155" t="s">
        <v>354</v>
      </c>
      <c r="E1155" t="s">
        <v>294</v>
      </c>
      <c r="F1155" t="s">
        <v>274</v>
      </c>
      <c r="G1155" t="s">
        <v>283</v>
      </c>
      <c r="H1155" t="s">
        <v>280</v>
      </c>
      <c r="I1155" t="s">
        <v>174</v>
      </c>
      <c r="J1155">
        <v>1.69</v>
      </c>
    </row>
    <row r="1156" spans="1:10">
      <c r="A1156">
        <v>17037</v>
      </c>
      <c r="B1156" t="s">
        <v>651</v>
      </c>
      <c r="C1156" t="s">
        <v>652</v>
      </c>
      <c r="D1156" t="s">
        <v>354</v>
      </c>
      <c r="E1156" t="s">
        <v>294</v>
      </c>
      <c r="F1156" t="s">
        <v>274</v>
      </c>
      <c r="G1156" t="s">
        <v>283</v>
      </c>
      <c r="H1156" t="s">
        <v>280</v>
      </c>
      <c r="I1156" t="s">
        <v>190</v>
      </c>
      <c r="J1156">
        <v>1.61</v>
      </c>
    </row>
    <row r="1157" spans="1:10">
      <c r="A1157">
        <v>17037</v>
      </c>
      <c r="B1157" t="s">
        <v>651</v>
      </c>
      <c r="C1157" t="s">
        <v>652</v>
      </c>
      <c r="D1157" t="s">
        <v>354</v>
      </c>
      <c r="E1157" t="s">
        <v>294</v>
      </c>
      <c r="F1157" t="s">
        <v>274</v>
      </c>
      <c r="G1157" t="s">
        <v>283</v>
      </c>
      <c r="H1157" t="s">
        <v>280</v>
      </c>
      <c r="I1157" t="s">
        <v>204</v>
      </c>
      <c r="J1157">
        <v>1.92</v>
      </c>
    </row>
    <row r="1158" spans="1:10">
      <c r="A1158">
        <v>17037</v>
      </c>
      <c r="B1158" t="s">
        <v>651</v>
      </c>
      <c r="C1158" t="s">
        <v>652</v>
      </c>
      <c r="D1158" t="s">
        <v>354</v>
      </c>
      <c r="E1158" t="s">
        <v>294</v>
      </c>
      <c r="F1158" t="s">
        <v>274</v>
      </c>
      <c r="G1158" t="s">
        <v>276</v>
      </c>
      <c r="H1158" t="s">
        <v>278</v>
      </c>
      <c r="I1158" t="s">
        <v>211</v>
      </c>
      <c r="J1158">
        <v>3.42</v>
      </c>
    </row>
    <row r="1159" spans="1:10">
      <c r="A1159">
        <v>17037</v>
      </c>
      <c r="B1159" t="s">
        <v>651</v>
      </c>
      <c r="C1159" t="s">
        <v>652</v>
      </c>
      <c r="D1159" t="s">
        <v>354</v>
      </c>
      <c r="E1159" t="s">
        <v>294</v>
      </c>
      <c r="F1159" t="s">
        <v>274</v>
      </c>
      <c r="G1159" t="s">
        <v>276</v>
      </c>
      <c r="H1159" t="s">
        <v>278</v>
      </c>
      <c r="I1159" t="s">
        <v>219</v>
      </c>
      <c r="J1159">
        <v>2.36</v>
      </c>
    </row>
    <row r="1160" spans="1:10">
      <c r="A1160">
        <v>17213</v>
      </c>
      <c r="B1160" t="s">
        <v>679</v>
      </c>
      <c r="C1160" t="s">
        <v>680</v>
      </c>
      <c r="D1160" t="s">
        <v>293</v>
      </c>
      <c r="E1160" t="s">
        <v>273</v>
      </c>
      <c r="F1160" t="s">
        <v>274</v>
      </c>
      <c r="G1160" t="s">
        <v>296</v>
      </c>
      <c r="H1160" t="s">
        <v>278</v>
      </c>
      <c r="I1160" t="s">
        <v>17</v>
      </c>
      <c r="J1160">
        <v>3.78</v>
      </c>
    </row>
    <row r="1161" spans="1:10">
      <c r="A1161">
        <v>17213</v>
      </c>
      <c r="B1161" t="s">
        <v>679</v>
      </c>
      <c r="C1161" t="s">
        <v>680</v>
      </c>
      <c r="D1161" t="s">
        <v>293</v>
      </c>
      <c r="E1161" t="s">
        <v>273</v>
      </c>
      <c r="F1161" t="s">
        <v>274</v>
      </c>
      <c r="G1161" t="s">
        <v>283</v>
      </c>
      <c r="H1161" t="s">
        <v>278</v>
      </c>
      <c r="I1161" t="s">
        <v>24</v>
      </c>
      <c r="J1161">
        <v>2.77</v>
      </c>
    </row>
    <row r="1162" spans="1:10">
      <c r="A1162">
        <v>17213</v>
      </c>
      <c r="B1162" t="s">
        <v>679</v>
      </c>
      <c r="C1162" t="s">
        <v>680</v>
      </c>
      <c r="D1162" t="s">
        <v>293</v>
      </c>
      <c r="E1162" t="s">
        <v>273</v>
      </c>
      <c r="F1162" t="s">
        <v>274</v>
      </c>
      <c r="G1162" t="s">
        <v>296</v>
      </c>
      <c r="H1162" t="s">
        <v>280</v>
      </c>
      <c r="I1162" t="s">
        <v>33</v>
      </c>
      <c r="J1162">
        <v>1.65</v>
      </c>
    </row>
    <row r="1163" spans="1:10">
      <c r="A1163">
        <v>17213</v>
      </c>
      <c r="B1163" t="s">
        <v>679</v>
      </c>
      <c r="C1163" t="s">
        <v>680</v>
      </c>
      <c r="D1163" t="s">
        <v>293</v>
      </c>
      <c r="E1163" t="s">
        <v>273</v>
      </c>
      <c r="F1163" t="s">
        <v>274</v>
      </c>
      <c r="G1163" t="s">
        <v>296</v>
      </c>
      <c r="H1163" t="s">
        <v>278</v>
      </c>
      <c r="I1163" t="s">
        <v>43</v>
      </c>
      <c r="J1163">
        <v>2.81</v>
      </c>
    </row>
    <row r="1164" spans="1:10">
      <c r="A1164">
        <v>17213</v>
      </c>
      <c r="B1164" t="s">
        <v>679</v>
      </c>
      <c r="C1164" t="s">
        <v>680</v>
      </c>
      <c r="D1164" t="s">
        <v>293</v>
      </c>
      <c r="E1164" t="s">
        <v>273</v>
      </c>
      <c r="F1164" t="s">
        <v>274</v>
      </c>
      <c r="G1164" t="s">
        <v>296</v>
      </c>
      <c r="H1164" t="s">
        <v>278</v>
      </c>
      <c r="I1164" t="s">
        <v>47</v>
      </c>
      <c r="J1164">
        <v>2.74</v>
      </c>
    </row>
    <row r="1165" spans="1:10">
      <c r="A1165">
        <v>17213</v>
      </c>
      <c r="B1165" t="s">
        <v>679</v>
      </c>
      <c r="C1165" t="s">
        <v>680</v>
      </c>
      <c r="D1165" t="s">
        <v>293</v>
      </c>
      <c r="E1165" t="s">
        <v>273</v>
      </c>
      <c r="F1165" t="s">
        <v>274</v>
      </c>
      <c r="G1165" t="s">
        <v>283</v>
      </c>
      <c r="H1165" t="s">
        <v>280</v>
      </c>
      <c r="I1165" t="s">
        <v>48</v>
      </c>
      <c r="J1165">
        <v>1.27</v>
      </c>
    </row>
    <row r="1166" spans="1:10">
      <c r="A1166">
        <v>17213</v>
      </c>
      <c r="B1166" t="s">
        <v>679</v>
      </c>
      <c r="C1166" t="s">
        <v>680</v>
      </c>
      <c r="D1166" t="s">
        <v>293</v>
      </c>
      <c r="E1166" t="s">
        <v>273</v>
      </c>
      <c r="F1166" t="s">
        <v>274</v>
      </c>
      <c r="G1166" t="s">
        <v>276</v>
      </c>
      <c r="H1166" t="s">
        <v>278</v>
      </c>
      <c r="I1166" t="s">
        <v>57</v>
      </c>
      <c r="J1166">
        <v>2.93</v>
      </c>
    </row>
    <row r="1167" spans="1:10">
      <c r="A1167">
        <v>17213</v>
      </c>
      <c r="B1167" t="s">
        <v>679</v>
      </c>
      <c r="C1167" t="s">
        <v>680</v>
      </c>
      <c r="D1167" t="s">
        <v>293</v>
      </c>
      <c r="E1167" t="s">
        <v>273</v>
      </c>
      <c r="F1167" t="s">
        <v>274</v>
      </c>
      <c r="G1167" t="s">
        <v>276</v>
      </c>
      <c r="H1167" t="s">
        <v>280</v>
      </c>
      <c r="I1167" t="s">
        <v>74</v>
      </c>
      <c r="J1167">
        <v>1.9</v>
      </c>
    </row>
    <row r="1168" spans="1:10">
      <c r="A1168">
        <v>17213</v>
      </c>
      <c r="B1168" t="s">
        <v>679</v>
      </c>
      <c r="C1168" t="s">
        <v>680</v>
      </c>
      <c r="D1168" t="s">
        <v>293</v>
      </c>
      <c r="E1168" t="s">
        <v>273</v>
      </c>
      <c r="F1168" t="s">
        <v>274</v>
      </c>
      <c r="G1168" t="s">
        <v>296</v>
      </c>
      <c r="H1168" t="s">
        <v>278</v>
      </c>
      <c r="I1168" t="s">
        <v>94</v>
      </c>
      <c r="J1168">
        <v>2.3199999999999998</v>
      </c>
    </row>
    <row r="1169" spans="1:10">
      <c r="A1169">
        <v>17213</v>
      </c>
      <c r="B1169" t="s">
        <v>679</v>
      </c>
      <c r="C1169" t="s">
        <v>680</v>
      </c>
      <c r="D1169" t="s">
        <v>293</v>
      </c>
      <c r="E1169" t="s">
        <v>273</v>
      </c>
      <c r="F1169" t="s">
        <v>274</v>
      </c>
      <c r="G1169" t="s">
        <v>283</v>
      </c>
      <c r="H1169" t="s">
        <v>280</v>
      </c>
      <c r="I1169" t="s">
        <v>100</v>
      </c>
      <c r="J1169">
        <v>1.39</v>
      </c>
    </row>
    <row r="1170" spans="1:10">
      <c r="A1170">
        <v>17213</v>
      </c>
      <c r="B1170" t="s">
        <v>679</v>
      </c>
      <c r="C1170" t="s">
        <v>680</v>
      </c>
      <c r="D1170" t="s">
        <v>293</v>
      </c>
      <c r="E1170" t="s">
        <v>273</v>
      </c>
      <c r="F1170" t="s">
        <v>274</v>
      </c>
      <c r="G1170" t="s">
        <v>283</v>
      </c>
      <c r="H1170" t="s">
        <v>280</v>
      </c>
      <c r="I1170" t="s">
        <v>104</v>
      </c>
      <c r="J1170">
        <v>1.19</v>
      </c>
    </row>
    <row r="1171" spans="1:10">
      <c r="A1171">
        <v>17213</v>
      </c>
      <c r="B1171" t="s">
        <v>679</v>
      </c>
      <c r="C1171" t="s">
        <v>680</v>
      </c>
      <c r="D1171" t="s">
        <v>293</v>
      </c>
      <c r="E1171" t="s">
        <v>273</v>
      </c>
      <c r="F1171" t="s">
        <v>274</v>
      </c>
      <c r="G1171" t="s">
        <v>276</v>
      </c>
      <c r="H1171" t="s">
        <v>278</v>
      </c>
      <c r="I1171" t="s">
        <v>106</v>
      </c>
      <c r="J1171">
        <v>2.44</v>
      </c>
    </row>
    <row r="1172" spans="1:10">
      <c r="A1172">
        <v>17213</v>
      </c>
      <c r="B1172" t="s">
        <v>679</v>
      </c>
      <c r="C1172" t="s">
        <v>680</v>
      </c>
      <c r="D1172" t="s">
        <v>293</v>
      </c>
      <c r="E1172" t="s">
        <v>273</v>
      </c>
      <c r="F1172" t="s">
        <v>274</v>
      </c>
      <c r="G1172" t="s">
        <v>276</v>
      </c>
      <c r="H1172" t="s">
        <v>278</v>
      </c>
      <c r="I1172" t="s">
        <v>108</v>
      </c>
      <c r="J1172">
        <v>3.69</v>
      </c>
    </row>
    <row r="1173" spans="1:10">
      <c r="A1173">
        <v>17213</v>
      </c>
      <c r="B1173" t="s">
        <v>679</v>
      </c>
      <c r="C1173" t="s">
        <v>680</v>
      </c>
      <c r="D1173" t="s">
        <v>293</v>
      </c>
      <c r="E1173" t="s">
        <v>273</v>
      </c>
      <c r="F1173" t="s">
        <v>274</v>
      </c>
      <c r="G1173" t="s">
        <v>283</v>
      </c>
      <c r="H1173" t="s">
        <v>280</v>
      </c>
      <c r="I1173" t="s">
        <v>123</v>
      </c>
      <c r="J1173">
        <v>1.66</v>
      </c>
    </row>
    <row r="1174" spans="1:10">
      <c r="A1174">
        <v>17213</v>
      </c>
      <c r="B1174" t="s">
        <v>679</v>
      </c>
      <c r="C1174" t="s">
        <v>680</v>
      </c>
      <c r="D1174" t="s">
        <v>293</v>
      </c>
      <c r="E1174" t="s">
        <v>273</v>
      </c>
      <c r="F1174" t="s">
        <v>274</v>
      </c>
      <c r="G1174" t="s">
        <v>276</v>
      </c>
      <c r="H1174" t="s">
        <v>280</v>
      </c>
      <c r="I1174" t="s">
        <v>126</v>
      </c>
      <c r="J1174">
        <v>1.97</v>
      </c>
    </row>
    <row r="1175" spans="1:10">
      <c r="A1175">
        <v>17213</v>
      </c>
      <c r="B1175" t="s">
        <v>679</v>
      </c>
      <c r="C1175" t="s">
        <v>680</v>
      </c>
      <c r="D1175" t="s">
        <v>293</v>
      </c>
      <c r="E1175" t="s">
        <v>273</v>
      </c>
      <c r="F1175" t="s">
        <v>274</v>
      </c>
      <c r="G1175" t="s">
        <v>283</v>
      </c>
      <c r="H1175" t="s">
        <v>278</v>
      </c>
      <c r="I1175" t="s">
        <v>152</v>
      </c>
      <c r="J1175">
        <v>3.78</v>
      </c>
    </row>
    <row r="1176" spans="1:10">
      <c r="A1176">
        <v>17213</v>
      </c>
      <c r="B1176" t="s">
        <v>679</v>
      </c>
      <c r="C1176" t="s">
        <v>680</v>
      </c>
      <c r="D1176" t="s">
        <v>293</v>
      </c>
      <c r="E1176" t="s">
        <v>273</v>
      </c>
      <c r="F1176" t="s">
        <v>274</v>
      </c>
      <c r="G1176" t="s">
        <v>296</v>
      </c>
      <c r="H1176" t="s">
        <v>280</v>
      </c>
      <c r="I1176" t="s">
        <v>157</v>
      </c>
      <c r="J1176">
        <v>1.57</v>
      </c>
    </row>
    <row r="1177" spans="1:10">
      <c r="A1177">
        <v>17213</v>
      </c>
      <c r="B1177" t="s">
        <v>679</v>
      </c>
      <c r="C1177" t="s">
        <v>680</v>
      </c>
      <c r="D1177" t="s">
        <v>293</v>
      </c>
      <c r="E1177" t="s">
        <v>273</v>
      </c>
      <c r="F1177" t="s">
        <v>274</v>
      </c>
      <c r="G1177" t="s">
        <v>296</v>
      </c>
      <c r="H1177" t="s">
        <v>280</v>
      </c>
      <c r="I1177" t="s">
        <v>164</v>
      </c>
      <c r="J1177">
        <v>1.9</v>
      </c>
    </row>
    <row r="1178" spans="1:10">
      <c r="A1178">
        <v>17213</v>
      </c>
      <c r="B1178" t="s">
        <v>679</v>
      </c>
      <c r="C1178" t="s">
        <v>680</v>
      </c>
      <c r="D1178" t="s">
        <v>293</v>
      </c>
      <c r="E1178" t="s">
        <v>273</v>
      </c>
      <c r="F1178" t="s">
        <v>274</v>
      </c>
      <c r="G1178" t="s">
        <v>296</v>
      </c>
      <c r="H1178" t="s">
        <v>280</v>
      </c>
      <c r="I1178" t="s">
        <v>165</v>
      </c>
      <c r="J1178">
        <v>1.48</v>
      </c>
    </row>
    <row r="1179" spans="1:10">
      <c r="A1179">
        <v>17213</v>
      </c>
      <c r="B1179" t="s">
        <v>679</v>
      </c>
      <c r="C1179" t="s">
        <v>680</v>
      </c>
      <c r="D1179" t="s">
        <v>293</v>
      </c>
      <c r="E1179" t="s">
        <v>273</v>
      </c>
      <c r="F1179" t="s">
        <v>274</v>
      </c>
      <c r="G1179" t="s">
        <v>276</v>
      </c>
      <c r="H1179" t="s">
        <v>278</v>
      </c>
      <c r="I1179" t="s">
        <v>170</v>
      </c>
      <c r="J1179">
        <v>3.73</v>
      </c>
    </row>
    <row r="1180" spans="1:10">
      <c r="A1180">
        <v>17213</v>
      </c>
      <c r="B1180" t="s">
        <v>679</v>
      </c>
      <c r="C1180" t="s">
        <v>680</v>
      </c>
      <c r="D1180" t="s">
        <v>293</v>
      </c>
      <c r="E1180" t="s">
        <v>273</v>
      </c>
      <c r="F1180" t="s">
        <v>274</v>
      </c>
      <c r="G1180" t="s">
        <v>276</v>
      </c>
      <c r="H1180" t="s">
        <v>278</v>
      </c>
      <c r="I1180" t="s">
        <v>211</v>
      </c>
      <c r="J1180">
        <v>3.81</v>
      </c>
    </row>
    <row r="1181" spans="1:10">
      <c r="A1181">
        <v>17213</v>
      </c>
      <c r="B1181" t="s">
        <v>679</v>
      </c>
      <c r="C1181" t="s">
        <v>680</v>
      </c>
      <c r="D1181" t="s">
        <v>293</v>
      </c>
      <c r="E1181" t="s">
        <v>273</v>
      </c>
      <c r="F1181" t="s">
        <v>274</v>
      </c>
      <c r="G1181" t="s">
        <v>276</v>
      </c>
      <c r="H1181" t="s">
        <v>278</v>
      </c>
      <c r="I1181" t="s">
        <v>219</v>
      </c>
      <c r="J1181">
        <v>2.82</v>
      </c>
    </row>
    <row r="1182" spans="1:10">
      <c r="A1182">
        <v>17298</v>
      </c>
      <c r="B1182" t="s">
        <v>790</v>
      </c>
      <c r="C1182" t="s">
        <v>791</v>
      </c>
      <c r="D1182" t="s">
        <v>334</v>
      </c>
      <c r="E1182" t="s">
        <v>638</v>
      </c>
      <c r="F1182" t="s">
        <v>274</v>
      </c>
      <c r="G1182" t="s">
        <v>296</v>
      </c>
      <c r="H1182" t="s">
        <v>278</v>
      </c>
      <c r="I1182" t="s">
        <v>17</v>
      </c>
      <c r="J1182">
        <v>2.37</v>
      </c>
    </row>
    <row r="1183" spans="1:10">
      <c r="A1183">
        <v>17298</v>
      </c>
      <c r="B1183" t="s">
        <v>790</v>
      </c>
      <c r="C1183" t="s">
        <v>791</v>
      </c>
      <c r="D1183" t="s">
        <v>334</v>
      </c>
      <c r="E1183" t="s">
        <v>638</v>
      </c>
      <c r="F1183" t="s">
        <v>274</v>
      </c>
      <c r="G1183" t="s">
        <v>283</v>
      </c>
      <c r="H1183" t="s">
        <v>280</v>
      </c>
      <c r="I1183" t="s">
        <v>28</v>
      </c>
      <c r="J1183">
        <v>1.43</v>
      </c>
    </row>
    <row r="1184" spans="1:10">
      <c r="A1184">
        <v>17298</v>
      </c>
      <c r="B1184" t="s">
        <v>790</v>
      </c>
      <c r="C1184" t="s">
        <v>791</v>
      </c>
      <c r="D1184" t="s">
        <v>334</v>
      </c>
      <c r="E1184" t="s">
        <v>638</v>
      </c>
      <c r="F1184" t="s">
        <v>274</v>
      </c>
      <c r="G1184" t="s">
        <v>296</v>
      </c>
      <c r="H1184" t="s">
        <v>278</v>
      </c>
      <c r="I1184" t="s">
        <v>33</v>
      </c>
      <c r="J1184">
        <v>2.72</v>
      </c>
    </row>
    <row r="1185" spans="1:10">
      <c r="A1185">
        <v>17298</v>
      </c>
      <c r="B1185" t="s">
        <v>790</v>
      </c>
      <c r="C1185" t="s">
        <v>791</v>
      </c>
      <c r="D1185" t="s">
        <v>334</v>
      </c>
      <c r="E1185" t="s">
        <v>638</v>
      </c>
      <c r="F1185" t="s">
        <v>274</v>
      </c>
      <c r="G1185" t="s">
        <v>296</v>
      </c>
      <c r="H1185" t="s">
        <v>278</v>
      </c>
      <c r="I1185" t="s">
        <v>43</v>
      </c>
      <c r="J1185">
        <v>4</v>
      </c>
    </row>
    <row r="1186" spans="1:10">
      <c r="A1186">
        <v>17298</v>
      </c>
      <c r="B1186" t="s">
        <v>790</v>
      </c>
      <c r="C1186" t="s">
        <v>791</v>
      </c>
      <c r="D1186" t="s">
        <v>334</v>
      </c>
      <c r="E1186" t="s">
        <v>638</v>
      </c>
      <c r="F1186" t="s">
        <v>274</v>
      </c>
      <c r="G1186" t="s">
        <v>296</v>
      </c>
      <c r="H1186" t="s">
        <v>278</v>
      </c>
      <c r="I1186" t="s">
        <v>47</v>
      </c>
      <c r="J1186">
        <v>2.42</v>
      </c>
    </row>
    <row r="1187" spans="1:10">
      <c r="A1187">
        <v>17298</v>
      </c>
      <c r="B1187" t="s">
        <v>790</v>
      </c>
      <c r="C1187" t="s">
        <v>791</v>
      </c>
      <c r="D1187" t="s">
        <v>334</v>
      </c>
      <c r="E1187" t="s">
        <v>638</v>
      </c>
      <c r="F1187" t="s">
        <v>274</v>
      </c>
      <c r="G1187" t="s">
        <v>276</v>
      </c>
      <c r="H1187" t="s">
        <v>278</v>
      </c>
      <c r="I1187" t="s">
        <v>57</v>
      </c>
      <c r="J1187">
        <v>2.7</v>
      </c>
    </row>
    <row r="1188" spans="1:10">
      <c r="A1188">
        <v>17298</v>
      </c>
      <c r="B1188" t="s">
        <v>790</v>
      </c>
      <c r="C1188" t="s">
        <v>791</v>
      </c>
      <c r="D1188" t="s">
        <v>334</v>
      </c>
      <c r="E1188" t="s">
        <v>638</v>
      </c>
      <c r="F1188" t="s">
        <v>274</v>
      </c>
      <c r="G1188" t="s">
        <v>283</v>
      </c>
      <c r="H1188" t="s">
        <v>278</v>
      </c>
      <c r="I1188" t="s">
        <v>60</v>
      </c>
      <c r="J1188">
        <v>3.19</v>
      </c>
    </row>
    <row r="1189" spans="1:10">
      <c r="A1189">
        <v>17298</v>
      </c>
      <c r="B1189" t="s">
        <v>790</v>
      </c>
      <c r="C1189" t="s">
        <v>791</v>
      </c>
      <c r="D1189" t="s">
        <v>334</v>
      </c>
      <c r="E1189" t="s">
        <v>638</v>
      </c>
      <c r="F1189" t="s">
        <v>274</v>
      </c>
      <c r="G1189" t="s">
        <v>276</v>
      </c>
      <c r="H1189" t="s">
        <v>278</v>
      </c>
      <c r="I1189" t="s">
        <v>74</v>
      </c>
      <c r="J1189">
        <v>2.42</v>
      </c>
    </row>
    <row r="1190" spans="1:10">
      <c r="A1190">
        <v>17298</v>
      </c>
      <c r="B1190" t="s">
        <v>790</v>
      </c>
      <c r="C1190" t="s">
        <v>791</v>
      </c>
      <c r="D1190" t="s">
        <v>334</v>
      </c>
      <c r="E1190" t="s">
        <v>638</v>
      </c>
      <c r="F1190" t="s">
        <v>274</v>
      </c>
      <c r="G1190" t="s">
        <v>296</v>
      </c>
      <c r="H1190" t="s">
        <v>278</v>
      </c>
      <c r="I1190" t="s">
        <v>94</v>
      </c>
      <c r="J1190">
        <v>2.0299999999999998</v>
      </c>
    </row>
    <row r="1191" spans="1:10">
      <c r="A1191">
        <v>17298</v>
      </c>
      <c r="B1191" t="s">
        <v>790</v>
      </c>
      <c r="C1191" t="s">
        <v>791</v>
      </c>
      <c r="D1191" t="s">
        <v>334</v>
      </c>
      <c r="E1191" t="s">
        <v>638</v>
      </c>
      <c r="F1191" t="s">
        <v>274</v>
      </c>
      <c r="G1191" t="s">
        <v>283</v>
      </c>
      <c r="H1191" t="s">
        <v>278</v>
      </c>
      <c r="I1191" t="s">
        <v>102</v>
      </c>
      <c r="J1191">
        <v>2.9</v>
      </c>
    </row>
    <row r="1192" spans="1:10">
      <c r="A1192">
        <v>17298</v>
      </c>
      <c r="B1192" t="s">
        <v>790</v>
      </c>
      <c r="C1192" t="s">
        <v>791</v>
      </c>
      <c r="D1192" t="s">
        <v>334</v>
      </c>
      <c r="E1192" t="s">
        <v>638</v>
      </c>
      <c r="F1192" t="s">
        <v>274</v>
      </c>
      <c r="G1192" t="s">
        <v>283</v>
      </c>
      <c r="H1192" t="s">
        <v>278</v>
      </c>
      <c r="I1192" t="s">
        <v>104</v>
      </c>
      <c r="J1192">
        <v>2.0099999999999998</v>
      </c>
    </row>
    <row r="1193" spans="1:10">
      <c r="A1193">
        <v>17298</v>
      </c>
      <c r="B1193" t="s">
        <v>790</v>
      </c>
      <c r="C1193" t="s">
        <v>791</v>
      </c>
      <c r="D1193" t="s">
        <v>334</v>
      </c>
      <c r="E1193" t="s">
        <v>638</v>
      </c>
      <c r="F1193" t="s">
        <v>274</v>
      </c>
      <c r="G1193" t="s">
        <v>276</v>
      </c>
      <c r="H1193" t="s">
        <v>278</v>
      </c>
      <c r="I1193" t="s">
        <v>106</v>
      </c>
      <c r="J1193">
        <v>2.84</v>
      </c>
    </row>
    <row r="1194" spans="1:10">
      <c r="A1194">
        <v>17298</v>
      </c>
      <c r="B1194" t="s">
        <v>790</v>
      </c>
      <c r="C1194" t="s">
        <v>791</v>
      </c>
      <c r="D1194" t="s">
        <v>334</v>
      </c>
      <c r="E1194" t="s">
        <v>638</v>
      </c>
      <c r="F1194" t="s">
        <v>274</v>
      </c>
      <c r="G1194" t="s">
        <v>276</v>
      </c>
      <c r="H1194" t="s">
        <v>278</v>
      </c>
      <c r="I1194" t="s">
        <v>108</v>
      </c>
      <c r="J1194">
        <v>3.84</v>
      </c>
    </row>
    <row r="1195" spans="1:10">
      <c r="A1195">
        <v>17298</v>
      </c>
      <c r="B1195" t="s">
        <v>790</v>
      </c>
      <c r="C1195" t="s">
        <v>791</v>
      </c>
      <c r="D1195" t="s">
        <v>334</v>
      </c>
      <c r="E1195" t="s">
        <v>638</v>
      </c>
      <c r="F1195" t="s">
        <v>274</v>
      </c>
      <c r="G1195" t="s">
        <v>276</v>
      </c>
      <c r="H1195" t="s">
        <v>278</v>
      </c>
      <c r="I1195" t="s">
        <v>126</v>
      </c>
      <c r="J1195">
        <v>3.1</v>
      </c>
    </row>
    <row r="1196" spans="1:10">
      <c r="A1196">
        <v>17298</v>
      </c>
      <c r="B1196" t="s">
        <v>790</v>
      </c>
      <c r="C1196" t="s">
        <v>791</v>
      </c>
      <c r="D1196" t="s">
        <v>334</v>
      </c>
      <c r="E1196" t="s">
        <v>638</v>
      </c>
      <c r="F1196" t="s">
        <v>274</v>
      </c>
      <c r="G1196" t="s">
        <v>296</v>
      </c>
      <c r="H1196" t="s">
        <v>278</v>
      </c>
      <c r="I1196" t="s">
        <v>157</v>
      </c>
      <c r="J1196">
        <v>3.49</v>
      </c>
    </row>
    <row r="1197" spans="1:10">
      <c r="A1197">
        <v>17298</v>
      </c>
      <c r="B1197" t="s">
        <v>790</v>
      </c>
      <c r="C1197" t="s">
        <v>791</v>
      </c>
      <c r="D1197" t="s">
        <v>334</v>
      </c>
      <c r="E1197" t="s">
        <v>638</v>
      </c>
      <c r="F1197" t="s">
        <v>274</v>
      </c>
      <c r="G1197" t="s">
        <v>296</v>
      </c>
      <c r="H1197" t="s">
        <v>278</v>
      </c>
      <c r="I1197" t="s">
        <v>164</v>
      </c>
      <c r="J1197">
        <v>3.82</v>
      </c>
    </row>
    <row r="1198" spans="1:10">
      <c r="A1198">
        <v>17298</v>
      </c>
      <c r="B1198" t="s">
        <v>790</v>
      </c>
      <c r="C1198" t="s">
        <v>791</v>
      </c>
      <c r="D1198" t="s">
        <v>334</v>
      </c>
      <c r="E1198" t="s">
        <v>638</v>
      </c>
      <c r="F1198" t="s">
        <v>274</v>
      </c>
      <c r="G1198" t="s">
        <v>296</v>
      </c>
      <c r="H1198" t="s">
        <v>278</v>
      </c>
      <c r="I1198" t="s">
        <v>165</v>
      </c>
      <c r="J1198">
        <v>3.41</v>
      </c>
    </row>
    <row r="1199" spans="1:10">
      <c r="A1199">
        <v>17298</v>
      </c>
      <c r="B1199" t="s">
        <v>790</v>
      </c>
      <c r="C1199" t="s">
        <v>791</v>
      </c>
      <c r="D1199" t="s">
        <v>334</v>
      </c>
      <c r="E1199" t="s">
        <v>638</v>
      </c>
      <c r="F1199" t="s">
        <v>274</v>
      </c>
      <c r="G1199" t="s">
        <v>276</v>
      </c>
      <c r="H1199" t="s">
        <v>278</v>
      </c>
      <c r="I1199" t="s">
        <v>170</v>
      </c>
      <c r="J1199">
        <v>3.9</v>
      </c>
    </row>
    <row r="1200" spans="1:10">
      <c r="A1200">
        <v>17298</v>
      </c>
      <c r="B1200" t="s">
        <v>790</v>
      </c>
      <c r="C1200" t="s">
        <v>791</v>
      </c>
      <c r="D1200" t="s">
        <v>334</v>
      </c>
      <c r="E1200" t="s">
        <v>638</v>
      </c>
      <c r="F1200" t="s">
        <v>274</v>
      </c>
      <c r="G1200" t="s">
        <v>276</v>
      </c>
      <c r="H1200" t="s">
        <v>278</v>
      </c>
      <c r="I1200" t="s">
        <v>211</v>
      </c>
      <c r="J1200">
        <v>3.94</v>
      </c>
    </row>
    <row r="1201" spans="1:10">
      <c r="A1201">
        <v>17298</v>
      </c>
      <c r="B1201" t="s">
        <v>790</v>
      </c>
      <c r="C1201" t="s">
        <v>791</v>
      </c>
      <c r="D1201" t="s">
        <v>334</v>
      </c>
      <c r="E1201" t="s">
        <v>638</v>
      </c>
      <c r="F1201" t="s">
        <v>274</v>
      </c>
      <c r="G1201" t="s">
        <v>276</v>
      </c>
      <c r="H1201" t="s">
        <v>278</v>
      </c>
      <c r="I1201" t="s">
        <v>219</v>
      </c>
      <c r="J1201">
        <v>3.61</v>
      </c>
    </row>
    <row r="1202" spans="1:10">
      <c r="A1202">
        <v>17298</v>
      </c>
      <c r="B1202" t="s">
        <v>790</v>
      </c>
      <c r="C1202" t="s">
        <v>791</v>
      </c>
      <c r="D1202" t="s">
        <v>334</v>
      </c>
      <c r="E1202" t="s">
        <v>638</v>
      </c>
      <c r="F1202" t="s">
        <v>274</v>
      </c>
      <c r="G1202" t="s">
        <v>283</v>
      </c>
      <c r="H1202" t="s">
        <v>278</v>
      </c>
      <c r="I1202" t="s">
        <v>220</v>
      </c>
      <c r="J1202">
        <v>2.65</v>
      </c>
    </row>
    <row r="1203" spans="1:10">
      <c r="A1203">
        <v>17298</v>
      </c>
      <c r="B1203" t="s">
        <v>790</v>
      </c>
      <c r="C1203" t="s">
        <v>791</v>
      </c>
      <c r="D1203" t="s">
        <v>334</v>
      </c>
      <c r="E1203" t="s">
        <v>638</v>
      </c>
      <c r="F1203" t="s">
        <v>274</v>
      </c>
      <c r="G1203" t="s">
        <v>283</v>
      </c>
      <c r="H1203" t="s">
        <v>278</v>
      </c>
      <c r="I1203" t="s">
        <v>225</v>
      </c>
      <c r="J1203">
        <v>2.81</v>
      </c>
    </row>
    <row r="1204" spans="1:10">
      <c r="A1204">
        <v>17321</v>
      </c>
      <c r="B1204" t="s">
        <v>533</v>
      </c>
      <c r="C1204" t="s">
        <v>395</v>
      </c>
      <c r="D1204" t="s">
        <v>334</v>
      </c>
      <c r="E1204" t="s">
        <v>396</v>
      </c>
      <c r="F1204" t="s">
        <v>274</v>
      </c>
      <c r="G1204" t="s">
        <v>283</v>
      </c>
      <c r="H1204" t="s">
        <v>280</v>
      </c>
      <c r="I1204" t="s">
        <v>8</v>
      </c>
      <c r="J1204">
        <v>1.1499999999999999</v>
      </c>
    </row>
    <row r="1205" spans="1:10">
      <c r="A1205">
        <v>17321</v>
      </c>
      <c r="B1205" t="s">
        <v>533</v>
      </c>
      <c r="C1205" t="s">
        <v>395</v>
      </c>
      <c r="D1205" t="s">
        <v>334</v>
      </c>
      <c r="E1205" t="s">
        <v>396</v>
      </c>
      <c r="F1205" t="s">
        <v>274</v>
      </c>
      <c r="G1205" t="s">
        <v>296</v>
      </c>
      <c r="H1205" t="s">
        <v>280</v>
      </c>
      <c r="I1205" t="s">
        <v>17</v>
      </c>
      <c r="J1205">
        <v>1.25</v>
      </c>
    </row>
    <row r="1206" spans="1:10">
      <c r="A1206">
        <v>17321</v>
      </c>
      <c r="B1206" t="s">
        <v>533</v>
      </c>
      <c r="C1206" t="s">
        <v>395</v>
      </c>
      <c r="D1206" t="s">
        <v>334</v>
      </c>
      <c r="E1206" t="s">
        <v>396</v>
      </c>
      <c r="F1206" t="s">
        <v>274</v>
      </c>
      <c r="G1206" t="s">
        <v>296</v>
      </c>
      <c r="H1206" t="s">
        <v>280</v>
      </c>
      <c r="I1206" t="s">
        <v>33</v>
      </c>
      <c r="J1206">
        <v>1.24</v>
      </c>
    </row>
    <row r="1207" spans="1:10">
      <c r="A1207">
        <v>17321</v>
      </c>
      <c r="B1207" t="s">
        <v>533</v>
      </c>
      <c r="C1207" t="s">
        <v>395</v>
      </c>
      <c r="D1207" t="s">
        <v>334</v>
      </c>
      <c r="E1207" t="s">
        <v>396</v>
      </c>
      <c r="F1207" t="s">
        <v>274</v>
      </c>
      <c r="G1207" t="s">
        <v>296</v>
      </c>
      <c r="H1207" t="s">
        <v>280</v>
      </c>
      <c r="I1207" t="s">
        <v>43</v>
      </c>
      <c r="J1207">
        <v>1.7</v>
      </c>
    </row>
    <row r="1208" spans="1:10">
      <c r="A1208">
        <v>17321</v>
      </c>
      <c r="B1208" t="s">
        <v>533</v>
      </c>
      <c r="C1208" t="s">
        <v>395</v>
      </c>
      <c r="D1208" t="s">
        <v>334</v>
      </c>
      <c r="E1208" t="s">
        <v>396</v>
      </c>
      <c r="F1208" t="s">
        <v>274</v>
      </c>
      <c r="G1208" t="s">
        <v>296</v>
      </c>
      <c r="H1208" t="s">
        <v>280</v>
      </c>
      <c r="I1208" t="s">
        <v>47</v>
      </c>
      <c r="J1208">
        <v>1.57</v>
      </c>
    </row>
    <row r="1209" spans="1:10">
      <c r="A1209">
        <v>17321</v>
      </c>
      <c r="B1209" t="s">
        <v>533</v>
      </c>
      <c r="C1209" t="s">
        <v>395</v>
      </c>
      <c r="D1209" t="s">
        <v>334</v>
      </c>
      <c r="E1209" t="s">
        <v>396</v>
      </c>
      <c r="F1209" t="s">
        <v>274</v>
      </c>
      <c r="G1209" t="s">
        <v>276</v>
      </c>
      <c r="H1209" t="s">
        <v>278</v>
      </c>
      <c r="I1209" t="s">
        <v>57</v>
      </c>
      <c r="J1209">
        <v>2.21</v>
      </c>
    </row>
    <row r="1210" spans="1:10">
      <c r="A1210">
        <v>17321</v>
      </c>
      <c r="B1210" t="s">
        <v>533</v>
      </c>
      <c r="C1210" t="s">
        <v>395</v>
      </c>
      <c r="D1210" t="s">
        <v>334</v>
      </c>
      <c r="E1210" t="s">
        <v>396</v>
      </c>
      <c r="F1210" t="s">
        <v>274</v>
      </c>
      <c r="G1210" t="s">
        <v>283</v>
      </c>
      <c r="H1210" t="s">
        <v>280</v>
      </c>
      <c r="I1210" t="s">
        <v>63</v>
      </c>
      <c r="J1210">
        <v>1.92</v>
      </c>
    </row>
    <row r="1211" spans="1:10">
      <c r="A1211">
        <v>17321</v>
      </c>
      <c r="B1211" t="s">
        <v>533</v>
      </c>
      <c r="C1211" t="s">
        <v>395</v>
      </c>
      <c r="D1211" t="s">
        <v>334</v>
      </c>
      <c r="E1211" t="s">
        <v>396</v>
      </c>
      <c r="F1211" t="s">
        <v>274</v>
      </c>
      <c r="G1211" t="s">
        <v>276</v>
      </c>
      <c r="H1211" t="s">
        <v>278</v>
      </c>
      <c r="I1211" t="s">
        <v>74</v>
      </c>
      <c r="J1211">
        <v>3.25</v>
      </c>
    </row>
    <row r="1212" spans="1:10">
      <c r="A1212">
        <v>17321</v>
      </c>
      <c r="B1212" t="s">
        <v>533</v>
      </c>
      <c r="C1212" t="s">
        <v>395</v>
      </c>
      <c r="D1212" t="s">
        <v>334</v>
      </c>
      <c r="E1212" t="s">
        <v>396</v>
      </c>
      <c r="F1212" t="s">
        <v>274</v>
      </c>
      <c r="G1212" t="s">
        <v>296</v>
      </c>
      <c r="H1212" t="s">
        <v>278</v>
      </c>
      <c r="I1212" t="s">
        <v>94</v>
      </c>
      <c r="J1212">
        <v>3.79</v>
      </c>
    </row>
    <row r="1213" spans="1:10">
      <c r="A1213">
        <v>17321</v>
      </c>
      <c r="B1213" t="s">
        <v>533</v>
      </c>
      <c r="C1213" t="s">
        <v>395</v>
      </c>
      <c r="D1213" t="s">
        <v>334</v>
      </c>
      <c r="E1213" t="s">
        <v>396</v>
      </c>
      <c r="F1213" t="s">
        <v>274</v>
      </c>
      <c r="G1213" t="s">
        <v>283</v>
      </c>
      <c r="H1213" t="s">
        <v>278</v>
      </c>
      <c r="I1213" t="s">
        <v>105</v>
      </c>
      <c r="J1213">
        <v>2.77</v>
      </c>
    </row>
    <row r="1214" spans="1:10">
      <c r="A1214">
        <v>17321</v>
      </c>
      <c r="B1214" t="s">
        <v>533</v>
      </c>
      <c r="C1214" t="s">
        <v>395</v>
      </c>
      <c r="D1214" t="s">
        <v>334</v>
      </c>
      <c r="E1214" t="s">
        <v>396</v>
      </c>
      <c r="F1214" t="s">
        <v>274</v>
      </c>
      <c r="G1214" t="s">
        <v>276</v>
      </c>
      <c r="H1214" t="s">
        <v>278</v>
      </c>
      <c r="I1214" t="s">
        <v>106</v>
      </c>
      <c r="J1214">
        <v>2.65</v>
      </c>
    </row>
    <row r="1215" spans="1:10">
      <c r="A1215">
        <v>17321</v>
      </c>
      <c r="B1215" t="s">
        <v>533</v>
      </c>
      <c r="C1215" t="s">
        <v>395</v>
      </c>
      <c r="D1215" t="s">
        <v>334</v>
      </c>
      <c r="E1215" t="s">
        <v>396</v>
      </c>
      <c r="F1215" t="s">
        <v>274</v>
      </c>
      <c r="G1215" t="s">
        <v>276</v>
      </c>
      <c r="H1215" t="s">
        <v>280</v>
      </c>
      <c r="I1215" t="s">
        <v>108</v>
      </c>
      <c r="J1215">
        <v>1.85</v>
      </c>
    </row>
    <row r="1216" spans="1:10">
      <c r="A1216">
        <v>17321</v>
      </c>
      <c r="B1216" t="s">
        <v>533</v>
      </c>
      <c r="C1216" t="s">
        <v>395</v>
      </c>
      <c r="D1216" t="s">
        <v>334</v>
      </c>
      <c r="E1216" t="s">
        <v>396</v>
      </c>
      <c r="F1216" t="s">
        <v>274</v>
      </c>
      <c r="G1216" t="s">
        <v>276</v>
      </c>
      <c r="H1216" t="s">
        <v>278</v>
      </c>
      <c r="I1216" t="s">
        <v>126</v>
      </c>
      <c r="J1216">
        <v>3.58</v>
      </c>
    </row>
    <row r="1217" spans="1:10">
      <c r="A1217">
        <v>17321</v>
      </c>
      <c r="B1217" t="s">
        <v>533</v>
      </c>
      <c r="C1217" t="s">
        <v>395</v>
      </c>
      <c r="D1217" t="s">
        <v>334</v>
      </c>
      <c r="E1217" t="s">
        <v>396</v>
      </c>
      <c r="F1217" t="s">
        <v>274</v>
      </c>
      <c r="G1217" t="s">
        <v>283</v>
      </c>
      <c r="H1217" t="s">
        <v>280</v>
      </c>
      <c r="I1217" t="s">
        <v>152</v>
      </c>
      <c r="J1217">
        <v>1.26</v>
      </c>
    </row>
    <row r="1218" spans="1:10">
      <c r="A1218">
        <v>17321</v>
      </c>
      <c r="B1218" t="s">
        <v>533</v>
      </c>
      <c r="C1218" t="s">
        <v>395</v>
      </c>
      <c r="D1218" t="s">
        <v>334</v>
      </c>
      <c r="E1218" t="s">
        <v>396</v>
      </c>
      <c r="F1218" t="s">
        <v>274</v>
      </c>
      <c r="G1218" t="s">
        <v>296</v>
      </c>
      <c r="H1218" t="s">
        <v>278</v>
      </c>
      <c r="I1218" t="s">
        <v>157</v>
      </c>
      <c r="J1218">
        <v>3.86</v>
      </c>
    </row>
    <row r="1219" spans="1:10">
      <c r="A1219">
        <v>17321</v>
      </c>
      <c r="B1219" t="s">
        <v>533</v>
      </c>
      <c r="C1219" t="s">
        <v>395</v>
      </c>
      <c r="D1219" t="s">
        <v>334</v>
      </c>
      <c r="E1219" t="s">
        <v>396</v>
      </c>
      <c r="F1219" t="s">
        <v>274</v>
      </c>
      <c r="G1219" t="s">
        <v>296</v>
      </c>
      <c r="H1219" t="s">
        <v>278</v>
      </c>
      <c r="I1219" t="s">
        <v>164</v>
      </c>
      <c r="J1219">
        <v>3.99</v>
      </c>
    </row>
    <row r="1220" spans="1:10">
      <c r="A1220">
        <v>17321</v>
      </c>
      <c r="B1220" t="s">
        <v>533</v>
      </c>
      <c r="C1220" t="s">
        <v>395</v>
      </c>
      <c r="D1220" t="s">
        <v>334</v>
      </c>
      <c r="E1220" t="s">
        <v>396</v>
      </c>
      <c r="F1220" t="s">
        <v>274</v>
      </c>
      <c r="G1220" t="s">
        <v>296</v>
      </c>
      <c r="H1220" t="s">
        <v>280</v>
      </c>
      <c r="I1220" t="s">
        <v>165</v>
      </c>
      <c r="J1220">
        <v>1.78</v>
      </c>
    </row>
    <row r="1221" spans="1:10">
      <c r="A1221">
        <v>17321</v>
      </c>
      <c r="B1221" t="s">
        <v>533</v>
      </c>
      <c r="C1221" t="s">
        <v>395</v>
      </c>
      <c r="D1221" t="s">
        <v>334</v>
      </c>
      <c r="E1221" t="s">
        <v>396</v>
      </c>
      <c r="F1221" t="s">
        <v>274</v>
      </c>
      <c r="G1221" t="s">
        <v>276</v>
      </c>
      <c r="H1221" t="s">
        <v>278</v>
      </c>
      <c r="I1221" t="s">
        <v>170</v>
      </c>
      <c r="J1221">
        <v>3</v>
      </c>
    </row>
    <row r="1222" spans="1:10">
      <c r="A1222">
        <v>17321</v>
      </c>
      <c r="B1222" t="s">
        <v>533</v>
      </c>
      <c r="C1222" t="s">
        <v>395</v>
      </c>
      <c r="D1222" t="s">
        <v>334</v>
      </c>
      <c r="E1222" t="s">
        <v>396</v>
      </c>
      <c r="F1222" t="s">
        <v>274</v>
      </c>
      <c r="G1222" t="s">
        <v>283</v>
      </c>
      <c r="H1222" t="s">
        <v>280</v>
      </c>
      <c r="I1222" t="s">
        <v>189</v>
      </c>
      <c r="J1222">
        <v>1.1499999999999999</v>
      </c>
    </row>
    <row r="1223" spans="1:10">
      <c r="A1223">
        <v>17321</v>
      </c>
      <c r="B1223" t="s">
        <v>533</v>
      </c>
      <c r="C1223" t="s">
        <v>395</v>
      </c>
      <c r="D1223" t="s">
        <v>334</v>
      </c>
      <c r="E1223" t="s">
        <v>396</v>
      </c>
      <c r="F1223" t="s">
        <v>274</v>
      </c>
      <c r="G1223" t="s">
        <v>283</v>
      </c>
      <c r="H1223" t="s">
        <v>280</v>
      </c>
      <c r="I1223" t="s">
        <v>204</v>
      </c>
      <c r="J1223">
        <v>1.46</v>
      </c>
    </row>
    <row r="1224" spans="1:10">
      <c r="A1224">
        <v>17321</v>
      </c>
      <c r="B1224" t="s">
        <v>533</v>
      </c>
      <c r="C1224" t="s">
        <v>395</v>
      </c>
      <c r="D1224" t="s">
        <v>334</v>
      </c>
      <c r="E1224" t="s">
        <v>396</v>
      </c>
      <c r="F1224" t="s">
        <v>274</v>
      </c>
      <c r="G1224" t="s">
        <v>276</v>
      </c>
      <c r="H1224" t="s">
        <v>280</v>
      </c>
      <c r="I1224" t="s">
        <v>211</v>
      </c>
      <c r="J1224">
        <v>1.78</v>
      </c>
    </row>
    <row r="1225" spans="1:10">
      <c r="A1225">
        <v>17321</v>
      </c>
      <c r="B1225" t="s">
        <v>533</v>
      </c>
      <c r="C1225" t="s">
        <v>395</v>
      </c>
      <c r="D1225" t="s">
        <v>334</v>
      </c>
      <c r="E1225" t="s">
        <v>396</v>
      </c>
      <c r="F1225" t="s">
        <v>274</v>
      </c>
      <c r="G1225" t="s">
        <v>276</v>
      </c>
      <c r="H1225" t="s">
        <v>280</v>
      </c>
      <c r="I1225" t="s">
        <v>219</v>
      </c>
      <c r="J1225">
        <v>1.38</v>
      </c>
    </row>
    <row r="1226" spans="1:10">
      <c r="A1226">
        <v>17321</v>
      </c>
      <c r="B1226" t="s">
        <v>533</v>
      </c>
      <c r="C1226" t="s">
        <v>395</v>
      </c>
      <c r="D1226" t="s">
        <v>334</v>
      </c>
      <c r="E1226" t="s">
        <v>396</v>
      </c>
      <c r="F1226" t="s">
        <v>274</v>
      </c>
      <c r="G1226" t="s">
        <v>283</v>
      </c>
      <c r="H1226" t="s">
        <v>280</v>
      </c>
      <c r="I1226" t="s">
        <v>243</v>
      </c>
      <c r="J1226">
        <v>1.87</v>
      </c>
    </row>
    <row r="1227" spans="1:10">
      <c r="A1227">
        <v>17558</v>
      </c>
      <c r="B1227" t="s">
        <v>844</v>
      </c>
      <c r="C1227" t="s">
        <v>845</v>
      </c>
      <c r="D1227" t="s">
        <v>293</v>
      </c>
      <c r="E1227" t="s">
        <v>294</v>
      </c>
      <c r="F1227" t="s">
        <v>274</v>
      </c>
      <c r="G1227" t="s">
        <v>296</v>
      </c>
      <c r="H1227" t="s">
        <v>278</v>
      </c>
      <c r="I1227" t="s">
        <v>17</v>
      </c>
      <c r="J1227">
        <v>3.32</v>
      </c>
    </row>
    <row r="1228" spans="1:10">
      <c r="A1228">
        <v>17558</v>
      </c>
      <c r="B1228" t="s">
        <v>844</v>
      </c>
      <c r="C1228" t="s">
        <v>845</v>
      </c>
      <c r="D1228" t="s">
        <v>293</v>
      </c>
      <c r="E1228" t="s">
        <v>294</v>
      </c>
      <c r="F1228" t="s">
        <v>274</v>
      </c>
      <c r="G1228" t="s">
        <v>283</v>
      </c>
      <c r="H1228" t="s">
        <v>278</v>
      </c>
      <c r="I1228" t="s">
        <v>28</v>
      </c>
      <c r="J1228">
        <v>2.4300000000000002</v>
      </c>
    </row>
    <row r="1229" spans="1:10">
      <c r="A1229">
        <v>17558</v>
      </c>
      <c r="B1229" t="s">
        <v>844</v>
      </c>
      <c r="C1229" t="s">
        <v>845</v>
      </c>
      <c r="D1229" t="s">
        <v>293</v>
      </c>
      <c r="E1229" t="s">
        <v>294</v>
      </c>
      <c r="F1229" t="s">
        <v>274</v>
      </c>
      <c r="G1229" t="s">
        <v>296</v>
      </c>
      <c r="H1229" t="s">
        <v>278</v>
      </c>
      <c r="I1229" t="s">
        <v>33</v>
      </c>
      <c r="J1229">
        <v>2.75</v>
      </c>
    </row>
    <row r="1230" spans="1:10">
      <c r="A1230">
        <v>17558</v>
      </c>
      <c r="B1230" t="s">
        <v>844</v>
      </c>
      <c r="C1230" t="s">
        <v>845</v>
      </c>
      <c r="D1230" t="s">
        <v>293</v>
      </c>
      <c r="E1230" t="s">
        <v>294</v>
      </c>
      <c r="F1230" t="s">
        <v>274</v>
      </c>
      <c r="G1230" t="s">
        <v>296</v>
      </c>
      <c r="H1230" t="s">
        <v>278</v>
      </c>
      <c r="I1230" t="s">
        <v>43</v>
      </c>
      <c r="J1230">
        <v>2.11</v>
      </c>
    </row>
    <row r="1231" spans="1:10">
      <c r="A1231">
        <v>17558</v>
      </c>
      <c r="B1231" t="s">
        <v>844</v>
      </c>
      <c r="C1231" t="s">
        <v>845</v>
      </c>
      <c r="D1231" t="s">
        <v>293</v>
      </c>
      <c r="E1231" t="s">
        <v>294</v>
      </c>
      <c r="F1231" t="s">
        <v>274</v>
      </c>
      <c r="G1231" t="s">
        <v>296</v>
      </c>
      <c r="H1231" t="s">
        <v>278</v>
      </c>
      <c r="I1231" t="s">
        <v>47</v>
      </c>
      <c r="J1231">
        <v>2.0699999999999998</v>
      </c>
    </row>
    <row r="1232" spans="1:10">
      <c r="A1232">
        <v>17558</v>
      </c>
      <c r="B1232" t="s">
        <v>844</v>
      </c>
      <c r="C1232" t="s">
        <v>845</v>
      </c>
      <c r="D1232" t="s">
        <v>293</v>
      </c>
      <c r="E1232" t="s">
        <v>294</v>
      </c>
      <c r="F1232" t="s">
        <v>274</v>
      </c>
      <c r="G1232" t="s">
        <v>283</v>
      </c>
      <c r="H1232" t="s">
        <v>278</v>
      </c>
      <c r="I1232" t="s">
        <v>51</v>
      </c>
      <c r="J1232">
        <v>3.84</v>
      </c>
    </row>
    <row r="1233" spans="1:10">
      <c r="A1233">
        <v>17558</v>
      </c>
      <c r="B1233" t="s">
        <v>844</v>
      </c>
      <c r="C1233" t="s">
        <v>845</v>
      </c>
      <c r="D1233" t="s">
        <v>293</v>
      </c>
      <c r="E1233" t="s">
        <v>294</v>
      </c>
      <c r="F1233" t="s">
        <v>274</v>
      </c>
      <c r="G1233" t="s">
        <v>276</v>
      </c>
      <c r="H1233" t="s">
        <v>278</v>
      </c>
      <c r="I1233" t="s">
        <v>57</v>
      </c>
      <c r="J1233">
        <v>2.4700000000000002</v>
      </c>
    </row>
    <row r="1234" spans="1:10">
      <c r="A1234">
        <v>17558</v>
      </c>
      <c r="B1234" t="s">
        <v>844</v>
      </c>
      <c r="C1234" t="s">
        <v>845</v>
      </c>
      <c r="D1234" t="s">
        <v>293</v>
      </c>
      <c r="E1234" t="s">
        <v>294</v>
      </c>
      <c r="F1234" t="s">
        <v>274</v>
      </c>
      <c r="G1234" t="s">
        <v>283</v>
      </c>
      <c r="H1234" t="s">
        <v>278</v>
      </c>
      <c r="I1234" t="s">
        <v>60</v>
      </c>
      <c r="J1234">
        <v>2.72</v>
      </c>
    </row>
    <row r="1235" spans="1:10">
      <c r="A1235">
        <v>17558</v>
      </c>
      <c r="B1235" t="s">
        <v>844</v>
      </c>
      <c r="C1235" t="s">
        <v>845</v>
      </c>
      <c r="D1235" t="s">
        <v>293</v>
      </c>
      <c r="E1235" t="s">
        <v>294</v>
      </c>
      <c r="F1235" t="s">
        <v>274</v>
      </c>
      <c r="G1235" t="s">
        <v>276</v>
      </c>
      <c r="H1235" t="s">
        <v>278</v>
      </c>
      <c r="I1235" t="s">
        <v>74</v>
      </c>
      <c r="J1235">
        <v>2.62</v>
      </c>
    </row>
    <row r="1236" spans="1:10">
      <c r="A1236">
        <v>17558</v>
      </c>
      <c r="B1236" t="s">
        <v>844</v>
      </c>
      <c r="C1236" t="s">
        <v>845</v>
      </c>
      <c r="D1236" t="s">
        <v>293</v>
      </c>
      <c r="E1236" t="s">
        <v>294</v>
      </c>
      <c r="F1236" t="s">
        <v>274</v>
      </c>
      <c r="G1236" t="s">
        <v>296</v>
      </c>
      <c r="H1236" t="s">
        <v>278</v>
      </c>
      <c r="I1236" t="s">
        <v>94</v>
      </c>
      <c r="J1236">
        <v>3.76</v>
      </c>
    </row>
    <row r="1237" spans="1:10">
      <c r="A1237">
        <v>17558</v>
      </c>
      <c r="B1237" t="s">
        <v>844</v>
      </c>
      <c r="C1237" t="s">
        <v>845</v>
      </c>
      <c r="D1237" t="s">
        <v>293</v>
      </c>
      <c r="E1237" t="s">
        <v>294</v>
      </c>
      <c r="F1237" t="s">
        <v>274</v>
      </c>
      <c r="G1237" t="s">
        <v>276</v>
      </c>
      <c r="H1237" t="s">
        <v>278</v>
      </c>
      <c r="I1237" t="s">
        <v>106</v>
      </c>
      <c r="J1237">
        <v>3.8</v>
      </c>
    </row>
    <row r="1238" spans="1:10">
      <c r="A1238">
        <v>17558</v>
      </c>
      <c r="B1238" t="s">
        <v>844</v>
      </c>
      <c r="C1238" t="s">
        <v>845</v>
      </c>
      <c r="D1238" t="s">
        <v>293</v>
      </c>
      <c r="E1238" t="s">
        <v>294</v>
      </c>
      <c r="F1238" t="s">
        <v>274</v>
      </c>
      <c r="G1238" t="s">
        <v>276</v>
      </c>
      <c r="H1238" t="s">
        <v>278</v>
      </c>
      <c r="I1238" t="s">
        <v>108</v>
      </c>
      <c r="J1238">
        <v>3.31</v>
      </c>
    </row>
    <row r="1239" spans="1:10">
      <c r="A1239">
        <v>17558</v>
      </c>
      <c r="B1239" t="s">
        <v>844</v>
      </c>
      <c r="C1239" t="s">
        <v>845</v>
      </c>
      <c r="D1239" t="s">
        <v>293</v>
      </c>
      <c r="E1239" t="s">
        <v>294</v>
      </c>
      <c r="F1239" t="s">
        <v>274</v>
      </c>
      <c r="G1239" t="s">
        <v>283</v>
      </c>
      <c r="H1239" t="s">
        <v>278</v>
      </c>
      <c r="I1239" t="s">
        <v>119</v>
      </c>
      <c r="J1239">
        <v>2.38</v>
      </c>
    </row>
    <row r="1240" spans="1:10">
      <c r="A1240">
        <v>17558</v>
      </c>
      <c r="B1240" t="s">
        <v>844</v>
      </c>
      <c r="C1240" t="s">
        <v>845</v>
      </c>
      <c r="D1240" t="s">
        <v>293</v>
      </c>
      <c r="E1240" t="s">
        <v>294</v>
      </c>
      <c r="F1240" t="s">
        <v>274</v>
      </c>
      <c r="G1240" t="s">
        <v>283</v>
      </c>
      <c r="H1240" t="s">
        <v>278</v>
      </c>
      <c r="I1240" t="s">
        <v>125</v>
      </c>
      <c r="J1240">
        <v>2.88</v>
      </c>
    </row>
    <row r="1241" spans="1:10">
      <c r="A1241">
        <v>17558</v>
      </c>
      <c r="B1241" t="s">
        <v>844</v>
      </c>
      <c r="C1241" t="s">
        <v>845</v>
      </c>
      <c r="D1241" t="s">
        <v>293</v>
      </c>
      <c r="E1241" t="s">
        <v>294</v>
      </c>
      <c r="F1241" t="s">
        <v>274</v>
      </c>
      <c r="G1241" t="s">
        <v>276</v>
      </c>
      <c r="H1241" t="s">
        <v>278</v>
      </c>
      <c r="I1241" t="s">
        <v>126</v>
      </c>
      <c r="J1241">
        <v>2.7</v>
      </c>
    </row>
    <row r="1242" spans="1:10">
      <c r="A1242">
        <v>17558</v>
      </c>
      <c r="B1242" t="s">
        <v>844</v>
      </c>
      <c r="C1242" t="s">
        <v>845</v>
      </c>
      <c r="D1242" t="s">
        <v>293</v>
      </c>
      <c r="E1242" t="s">
        <v>294</v>
      </c>
      <c r="F1242" t="s">
        <v>274</v>
      </c>
      <c r="G1242" t="s">
        <v>296</v>
      </c>
      <c r="H1242" t="s">
        <v>278</v>
      </c>
      <c r="I1242" t="s">
        <v>157</v>
      </c>
      <c r="J1242">
        <v>2.0099999999999998</v>
      </c>
    </row>
    <row r="1243" spans="1:10">
      <c r="A1243">
        <v>17558</v>
      </c>
      <c r="B1243" t="s">
        <v>844</v>
      </c>
      <c r="C1243" t="s">
        <v>845</v>
      </c>
      <c r="D1243" t="s">
        <v>293</v>
      </c>
      <c r="E1243" t="s">
        <v>294</v>
      </c>
      <c r="F1243" t="s">
        <v>274</v>
      </c>
      <c r="G1243" t="s">
        <v>296</v>
      </c>
      <c r="H1243" t="s">
        <v>278</v>
      </c>
      <c r="I1243" t="s">
        <v>164</v>
      </c>
      <c r="J1243">
        <v>3.34</v>
      </c>
    </row>
    <row r="1244" spans="1:10">
      <c r="A1244">
        <v>17558</v>
      </c>
      <c r="B1244" t="s">
        <v>844</v>
      </c>
      <c r="C1244" t="s">
        <v>845</v>
      </c>
      <c r="D1244" t="s">
        <v>293</v>
      </c>
      <c r="E1244" t="s">
        <v>294</v>
      </c>
      <c r="F1244" t="s">
        <v>274</v>
      </c>
      <c r="G1244" t="s">
        <v>296</v>
      </c>
      <c r="H1244" t="s">
        <v>278</v>
      </c>
      <c r="I1244" t="s">
        <v>165</v>
      </c>
      <c r="J1244">
        <v>2.68</v>
      </c>
    </row>
    <row r="1245" spans="1:10">
      <c r="A1245">
        <v>17558</v>
      </c>
      <c r="B1245" t="s">
        <v>844</v>
      </c>
      <c r="C1245" t="s">
        <v>845</v>
      </c>
      <c r="D1245" t="s">
        <v>293</v>
      </c>
      <c r="E1245" t="s">
        <v>294</v>
      </c>
      <c r="F1245" t="s">
        <v>274</v>
      </c>
      <c r="G1245" t="s">
        <v>276</v>
      </c>
      <c r="H1245" t="s">
        <v>278</v>
      </c>
      <c r="I1245" t="s">
        <v>170</v>
      </c>
      <c r="J1245">
        <v>2.06</v>
      </c>
    </row>
    <row r="1246" spans="1:10">
      <c r="A1246">
        <v>17558</v>
      </c>
      <c r="B1246" t="s">
        <v>844</v>
      </c>
      <c r="C1246" t="s">
        <v>845</v>
      </c>
      <c r="D1246" t="s">
        <v>293</v>
      </c>
      <c r="E1246" t="s">
        <v>294</v>
      </c>
      <c r="F1246" t="s">
        <v>274</v>
      </c>
      <c r="G1246" t="s">
        <v>283</v>
      </c>
      <c r="H1246" t="s">
        <v>278</v>
      </c>
      <c r="I1246" t="s">
        <v>174</v>
      </c>
      <c r="J1246">
        <v>3.3</v>
      </c>
    </row>
    <row r="1247" spans="1:10">
      <c r="A1247">
        <v>17558</v>
      </c>
      <c r="B1247" t="s">
        <v>844</v>
      </c>
      <c r="C1247" t="s">
        <v>845</v>
      </c>
      <c r="D1247" t="s">
        <v>293</v>
      </c>
      <c r="E1247" t="s">
        <v>294</v>
      </c>
      <c r="F1247" t="s">
        <v>274</v>
      </c>
      <c r="G1247" t="s">
        <v>283</v>
      </c>
      <c r="H1247" t="s">
        <v>278</v>
      </c>
      <c r="I1247" t="s">
        <v>190</v>
      </c>
      <c r="J1247">
        <v>3.31</v>
      </c>
    </row>
    <row r="1248" spans="1:10">
      <c r="A1248">
        <v>17558</v>
      </c>
      <c r="B1248" t="s">
        <v>844</v>
      </c>
      <c r="C1248" t="s">
        <v>845</v>
      </c>
      <c r="D1248" t="s">
        <v>293</v>
      </c>
      <c r="E1248" t="s">
        <v>294</v>
      </c>
      <c r="F1248" t="s">
        <v>274</v>
      </c>
      <c r="G1248" t="s">
        <v>283</v>
      </c>
      <c r="H1248" t="s">
        <v>278</v>
      </c>
      <c r="I1248" t="s">
        <v>204</v>
      </c>
      <c r="J1248">
        <v>3.94</v>
      </c>
    </row>
    <row r="1249" spans="1:10">
      <c r="A1249">
        <v>17558</v>
      </c>
      <c r="B1249" t="s">
        <v>844</v>
      </c>
      <c r="C1249" t="s">
        <v>845</v>
      </c>
      <c r="D1249" t="s">
        <v>293</v>
      </c>
      <c r="E1249" t="s">
        <v>294</v>
      </c>
      <c r="F1249" t="s">
        <v>274</v>
      </c>
      <c r="G1249" t="s">
        <v>276</v>
      </c>
      <c r="H1249" t="s">
        <v>278</v>
      </c>
      <c r="I1249" t="s">
        <v>211</v>
      </c>
      <c r="J1249">
        <v>3.77</v>
      </c>
    </row>
    <row r="1250" spans="1:10">
      <c r="A1250">
        <v>17558</v>
      </c>
      <c r="B1250" t="s">
        <v>844</v>
      </c>
      <c r="C1250" t="s">
        <v>845</v>
      </c>
      <c r="D1250" t="s">
        <v>293</v>
      </c>
      <c r="E1250" t="s">
        <v>294</v>
      </c>
      <c r="F1250" t="s">
        <v>274</v>
      </c>
      <c r="G1250" t="s">
        <v>276</v>
      </c>
      <c r="H1250" t="s">
        <v>278</v>
      </c>
      <c r="I1250" t="s">
        <v>219</v>
      </c>
      <c r="J1250">
        <v>3.59</v>
      </c>
    </row>
    <row r="1251" spans="1:10">
      <c r="A1251">
        <v>17616</v>
      </c>
      <c r="B1251" t="s">
        <v>817</v>
      </c>
      <c r="C1251" t="s">
        <v>459</v>
      </c>
      <c r="D1251" t="s">
        <v>334</v>
      </c>
      <c r="E1251" t="s">
        <v>355</v>
      </c>
      <c r="F1251" t="s">
        <v>274</v>
      </c>
      <c r="G1251" t="s">
        <v>283</v>
      </c>
      <c r="H1251" t="s">
        <v>278</v>
      </c>
      <c r="I1251" t="s">
        <v>8</v>
      </c>
      <c r="J1251">
        <v>3.86</v>
      </c>
    </row>
    <row r="1252" spans="1:10">
      <c r="A1252">
        <v>17616</v>
      </c>
      <c r="B1252" t="s">
        <v>817</v>
      </c>
      <c r="C1252" t="s">
        <v>459</v>
      </c>
      <c r="D1252" t="s">
        <v>334</v>
      </c>
      <c r="E1252" t="s">
        <v>355</v>
      </c>
      <c r="F1252" t="s">
        <v>274</v>
      </c>
      <c r="G1252" t="s">
        <v>296</v>
      </c>
      <c r="H1252" t="s">
        <v>278</v>
      </c>
      <c r="I1252" t="s">
        <v>17</v>
      </c>
      <c r="J1252">
        <v>2.71</v>
      </c>
    </row>
    <row r="1253" spans="1:10">
      <c r="A1253">
        <v>17616</v>
      </c>
      <c r="B1253" t="s">
        <v>817</v>
      </c>
      <c r="C1253" t="s">
        <v>459</v>
      </c>
      <c r="D1253" t="s">
        <v>334</v>
      </c>
      <c r="E1253" t="s">
        <v>355</v>
      </c>
      <c r="F1253" t="s">
        <v>274</v>
      </c>
      <c r="G1253" t="s">
        <v>296</v>
      </c>
      <c r="H1253" t="s">
        <v>278</v>
      </c>
      <c r="I1253" t="s">
        <v>33</v>
      </c>
      <c r="J1253">
        <v>3.45</v>
      </c>
    </row>
    <row r="1254" spans="1:10">
      <c r="A1254">
        <v>17616</v>
      </c>
      <c r="B1254" t="s">
        <v>817</v>
      </c>
      <c r="C1254" t="s">
        <v>459</v>
      </c>
      <c r="D1254" t="s">
        <v>334</v>
      </c>
      <c r="E1254" t="s">
        <v>355</v>
      </c>
      <c r="F1254" t="s">
        <v>274</v>
      </c>
      <c r="G1254" t="s">
        <v>296</v>
      </c>
      <c r="H1254" t="s">
        <v>278</v>
      </c>
      <c r="I1254" t="s">
        <v>43</v>
      </c>
      <c r="J1254">
        <v>3.05</v>
      </c>
    </row>
    <row r="1255" spans="1:10">
      <c r="A1255">
        <v>17616</v>
      </c>
      <c r="B1255" t="s">
        <v>817</v>
      </c>
      <c r="C1255" t="s">
        <v>459</v>
      </c>
      <c r="D1255" t="s">
        <v>334</v>
      </c>
      <c r="E1255" t="s">
        <v>355</v>
      </c>
      <c r="F1255" t="s">
        <v>274</v>
      </c>
      <c r="G1255" t="s">
        <v>296</v>
      </c>
      <c r="H1255" t="s">
        <v>278</v>
      </c>
      <c r="I1255" t="s">
        <v>47</v>
      </c>
      <c r="J1255">
        <v>2.68</v>
      </c>
    </row>
    <row r="1256" spans="1:10">
      <c r="A1256">
        <v>17616</v>
      </c>
      <c r="B1256" t="s">
        <v>817</v>
      </c>
      <c r="C1256" t="s">
        <v>459</v>
      </c>
      <c r="D1256" t="s">
        <v>334</v>
      </c>
      <c r="E1256" t="s">
        <v>355</v>
      </c>
      <c r="F1256" t="s">
        <v>274</v>
      </c>
      <c r="G1256" t="s">
        <v>276</v>
      </c>
      <c r="H1256" t="s">
        <v>278</v>
      </c>
      <c r="I1256" t="s">
        <v>57</v>
      </c>
      <c r="J1256">
        <v>3.34</v>
      </c>
    </row>
    <row r="1257" spans="1:10">
      <c r="A1257">
        <v>17616</v>
      </c>
      <c r="B1257" t="s">
        <v>817</v>
      </c>
      <c r="C1257" t="s">
        <v>459</v>
      </c>
      <c r="D1257" t="s">
        <v>334</v>
      </c>
      <c r="E1257" t="s">
        <v>355</v>
      </c>
      <c r="F1257" t="s">
        <v>274</v>
      </c>
      <c r="G1257" t="s">
        <v>283</v>
      </c>
      <c r="H1257" t="s">
        <v>278</v>
      </c>
      <c r="I1257" t="s">
        <v>63</v>
      </c>
      <c r="J1257">
        <v>3.2</v>
      </c>
    </row>
    <row r="1258" spans="1:10">
      <c r="A1258">
        <v>17616</v>
      </c>
      <c r="B1258" t="s">
        <v>817</v>
      </c>
      <c r="C1258" t="s">
        <v>459</v>
      </c>
      <c r="D1258" t="s">
        <v>334</v>
      </c>
      <c r="E1258" t="s">
        <v>355</v>
      </c>
      <c r="F1258" t="s">
        <v>274</v>
      </c>
      <c r="G1258" t="s">
        <v>276</v>
      </c>
      <c r="H1258" t="s">
        <v>278</v>
      </c>
      <c r="I1258" t="s">
        <v>74</v>
      </c>
      <c r="J1258">
        <v>2.29</v>
      </c>
    </row>
    <row r="1259" spans="1:10">
      <c r="A1259">
        <v>17616</v>
      </c>
      <c r="B1259" t="s">
        <v>817</v>
      </c>
      <c r="C1259" t="s">
        <v>459</v>
      </c>
      <c r="D1259" t="s">
        <v>334</v>
      </c>
      <c r="E1259" t="s">
        <v>355</v>
      </c>
      <c r="F1259" t="s">
        <v>274</v>
      </c>
      <c r="G1259" t="s">
        <v>296</v>
      </c>
      <c r="H1259" t="s">
        <v>278</v>
      </c>
      <c r="I1259" t="s">
        <v>94</v>
      </c>
      <c r="J1259">
        <v>2.68</v>
      </c>
    </row>
    <row r="1260" spans="1:10">
      <c r="A1260">
        <v>17616</v>
      </c>
      <c r="B1260" t="s">
        <v>817</v>
      </c>
      <c r="C1260" t="s">
        <v>459</v>
      </c>
      <c r="D1260" t="s">
        <v>334</v>
      </c>
      <c r="E1260" t="s">
        <v>355</v>
      </c>
      <c r="F1260" t="s">
        <v>274</v>
      </c>
      <c r="G1260" t="s">
        <v>283</v>
      </c>
      <c r="H1260" t="s">
        <v>280</v>
      </c>
      <c r="I1260" t="s">
        <v>98</v>
      </c>
      <c r="J1260">
        <v>1.49</v>
      </c>
    </row>
    <row r="1261" spans="1:10">
      <c r="A1261">
        <v>17616</v>
      </c>
      <c r="B1261" t="s">
        <v>817</v>
      </c>
      <c r="C1261" t="s">
        <v>459</v>
      </c>
      <c r="D1261" t="s">
        <v>334</v>
      </c>
      <c r="E1261" t="s">
        <v>355</v>
      </c>
      <c r="F1261" t="s">
        <v>274</v>
      </c>
      <c r="G1261" t="s">
        <v>283</v>
      </c>
      <c r="H1261" t="s">
        <v>278</v>
      </c>
      <c r="I1261" t="s">
        <v>100</v>
      </c>
      <c r="J1261">
        <v>2.33</v>
      </c>
    </row>
    <row r="1262" spans="1:10">
      <c r="A1262">
        <v>17616</v>
      </c>
      <c r="B1262" t="s">
        <v>817</v>
      </c>
      <c r="C1262" t="s">
        <v>459</v>
      </c>
      <c r="D1262" t="s">
        <v>334</v>
      </c>
      <c r="E1262" t="s">
        <v>355</v>
      </c>
      <c r="F1262" t="s">
        <v>274</v>
      </c>
      <c r="G1262" t="s">
        <v>276</v>
      </c>
      <c r="H1262" t="s">
        <v>278</v>
      </c>
      <c r="I1262" t="s">
        <v>106</v>
      </c>
      <c r="J1262">
        <v>3.68</v>
      </c>
    </row>
    <row r="1263" spans="1:10">
      <c r="A1263">
        <v>17616</v>
      </c>
      <c r="B1263" t="s">
        <v>817</v>
      </c>
      <c r="C1263" t="s">
        <v>459</v>
      </c>
      <c r="D1263" t="s">
        <v>334</v>
      </c>
      <c r="E1263" t="s">
        <v>355</v>
      </c>
      <c r="F1263" t="s">
        <v>274</v>
      </c>
      <c r="G1263" t="s">
        <v>276</v>
      </c>
      <c r="H1263" t="s">
        <v>278</v>
      </c>
      <c r="I1263" t="s">
        <v>108</v>
      </c>
      <c r="J1263">
        <v>3.9</v>
      </c>
    </row>
    <row r="1264" spans="1:10">
      <c r="A1264">
        <v>17616</v>
      </c>
      <c r="B1264" t="s">
        <v>817</v>
      </c>
      <c r="C1264" t="s">
        <v>459</v>
      </c>
      <c r="D1264" t="s">
        <v>334</v>
      </c>
      <c r="E1264" t="s">
        <v>355</v>
      </c>
      <c r="F1264" t="s">
        <v>274</v>
      </c>
      <c r="G1264" t="s">
        <v>276</v>
      </c>
      <c r="H1264" t="s">
        <v>278</v>
      </c>
      <c r="I1264" t="s">
        <v>126</v>
      </c>
      <c r="J1264">
        <v>3.62</v>
      </c>
    </row>
    <row r="1265" spans="1:10">
      <c r="A1265">
        <v>17616</v>
      </c>
      <c r="B1265" t="s">
        <v>817</v>
      </c>
      <c r="C1265" t="s">
        <v>459</v>
      </c>
      <c r="D1265" t="s">
        <v>334</v>
      </c>
      <c r="E1265" t="s">
        <v>355</v>
      </c>
      <c r="F1265" t="s">
        <v>274</v>
      </c>
      <c r="G1265" t="s">
        <v>283</v>
      </c>
      <c r="H1265" t="s">
        <v>280</v>
      </c>
      <c r="I1265" t="s">
        <v>155</v>
      </c>
      <c r="J1265">
        <v>1.58</v>
      </c>
    </row>
    <row r="1266" spans="1:10">
      <c r="A1266">
        <v>17616</v>
      </c>
      <c r="B1266" t="s">
        <v>817</v>
      </c>
      <c r="C1266" t="s">
        <v>459</v>
      </c>
      <c r="D1266" t="s">
        <v>334</v>
      </c>
      <c r="E1266" t="s">
        <v>355</v>
      </c>
      <c r="F1266" t="s">
        <v>274</v>
      </c>
      <c r="G1266" t="s">
        <v>296</v>
      </c>
      <c r="H1266" t="s">
        <v>278</v>
      </c>
      <c r="I1266" t="s">
        <v>157</v>
      </c>
      <c r="J1266">
        <v>3.58</v>
      </c>
    </row>
    <row r="1267" spans="1:10">
      <c r="A1267">
        <v>17616</v>
      </c>
      <c r="B1267" t="s">
        <v>817</v>
      </c>
      <c r="C1267" t="s">
        <v>459</v>
      </c>
      <c r="D1267" t="s">
        <v>334</v>
      </c>
      <c r="E1267" t="s">
        <v>355</v>
      </c>
      <c r="F1267" t="s">
        <v>274</v>
      </c>
      <c r="G1267" t="s">
        <v>296</v>
      </c>
      <c r="H1267" t="s">
        <v>278</v>
      </c>
      <c r="I1267" t="s">
        <v>164</v>
      </c>
      <c r="J1267">
        <v>2.1</v>
      </c>
    </row>
    <row r="1268" spans="1:10">
      <c r="A1268">
        <v>17616</v>
      </c>
      <c r="B1268" t="s">
        <v>817</v>
      </c>
      <c r="C1268" t="s">
        <v>459</v>
      </c>
      <c r="D1268" t="s">
        <v>334</v>
      </c>
      <c r="E1268" t="s">
        <v>355</v>
      </c>
      <c r="F1268" t="s">
        <v>274</v>
      </c>
      <c r="G1268" t="s">
        <v>296</v>
      </c>
      <c r="H1268" t="s">
        <v>278</v>
      </c>
      <c r="I1268" t="s">
        <v>165</v>
      </c>
      <c r="J1268">
        <v>2.15</v>
      </c>
    </row>
    <row r="1269" spans="1:10">
      <c r="A1269">
        <v>17616</v>
      </c>
      <c r="B1269" t="s">
        <v>817</v>
      </c>
      <c r="C1269" t="s">
        <v>459</v>
      </c>
      <c r="D1269" t="s">
        <v>334</v>
      </c>
      <c r="E1269" t="s">
        <v>355</v>
      </c>
      <c r="F1269" t="s">
        <v>274</v>
      </c>
      <c r="G1269" t="s">
        <v>276</v>
      </c>
      <c r="H1269" t="s">
        <v>278</v>
      </c>
      <c r="I1269" t="s">
        <v>170</v>
      </c>
      <c r="J1269">
        <v>2.64</v>
      </c>
    </row>
    <row r="1270" spans="1:10">
      <c r="A1270">
        <v>17616</v>
      </c>
      <c r="B1270" t="s">
        <v>817</v>
      </c>
      <c r="C1270" t="s">
        <v>459</v>
      </c>
      <c r="D1270" t="s">
        <v>334</v>
      </c>
      <c r="E1270" t="s">
        <v>355</v>
      </c>
      <c r="F1270" t="s">
        <v>274</v>
      </c>
      <c r="G1270" t="s">
        <v>283</v>
      </c>
      <c r="H1270" t="s">
        <v>278</v>
      </c>
      <c r="I1270" t="s">
        <v>189</v>
      </c>
      <c r="J1270">
        <v>3.57</v>
      </c>
    </row>
    <row r="1271" spans="1:10">
      <c r="A1271">
        <v>17616</v>
      </c>
      <c r="B1271" t="s">
        <v>817</v>
      </c>
      <c r="C1271" t="s">
        <v>459</v>
      </c>
      <c r="D1271" t="s">
        <v>334</v>
      </c>
      <c r="E1271" t="s">
        <v>355</v>
      </c>
      <c r="F1271" t="s">
        <v>274</v>
      </c>
      <c r="G1271" t="s">
        <v>276</v>
      </c>
      <c r="H1271" t="s">
        <v>278</v>
      </c>
      <c r="I1271" t="s">
        <v>211</v>
      </c>
      <c r="J1271">
        <v>3.34</v>
      </c>
    </row>
    <row r="1272" spans="1:10">
      <c r="A1272">
        <v>17616</v>
      </c>
      <c r="B1272" t="s">
        <v>817</v>
      </c>
      <c r="C1272" t="s">
        <v>459</v>
      </c>
      <c r="D1272" t="s">
        <v>334</v>
      </c>
      <c r="E1272" t="s">
        <v>355</v>
      </c>
      <c r="F1272" t="s">
        <v>274</v>
      </c>
      <c r="G1272" t="s">
        <v>276</v>
      </c>
      <c r="H1272" t="s">
        <v>278</v>
      </c>
      <c r="I1272" t="s">
        <v>219</v>
      </c>
      <c r="J1272">
        <v>2.63</v>
      </c>
    </row>
    <row r="1273" spans="1:10">
      <c r="A1273">
        <v>17685</v>
      </c>
      <c r="B1273" t="s">
        <v>430</v>
      </c>
      <c r="C1273" t="s">
        <v>431</v>
      </c>
      <c r="D1273" t="s">
        <v>293</v>
      </c>
      <c r="E1273" t="s">
        <v>423</v>
      </c>
      <c r="F1273" t="s">
        <v>274</v>
      </c>
      <c r="G1273" t="s">
        <v>296</v>
      </c>
      <c r="H1273" t="s">
        <v>278</v>
      </c>
      <c r="I1273" t="s">
        <v>17</v>
      </c>
      <c r="J1273">
        <v>3.54</v>
      </c>
    </row>
    <row r="1274" spans="1:10">
      <c r="A1274">
        <v>17685</v>
      </c>
      <c r="B1274" t="s">
        <v>430</v>
      </c>
      <c r="C1274" t="s">
        <v>431</v>
      </c>
      <c r="D1274" t="s">
        <v>293</v>
      </c>
      <c r="E1274" t="s">
        <v>423</v>
      </c>
      <c r="F1274" t="s">
        <v>274</v>
      </c>
      <c r="G1274" t="s">
        <v>296</v>
      </c>
      <c r="H1274" t="s">
        <v>278</v>
      </c>
      <c r="I1274" t="s">
        <v>33</v>
      </c>
      <c r="J1274">
        <v>2.16</v>
      </c>
    </row>
    <row r="1275" spans="1:10">
      <c r="A1275">
        <v>17685</v>
      </c>
      <c r="B1275" t="s">
        <v>430</v>
      </c>
      <c r="C1275" t="s">
        <v>431</v>
      </c>
      <c r="D1275" t="s">
        <v>293</v>
      </c>
      <c r="E1275" t="s">
        <v>423</v>
      </c>
      <c r="F1275" t="s">
        <v>274</v>
      </c>
      <c r="G1275" t="s">
        <v>296</v>
      </c>
      <c r="H1275" t="s">
        <v>278</v>
      </c>
      <c r="I1275" t="s">
        <v>43</v>
      </c>
      <c r="J1275">
        <v>2.4500000000000002</v>
      </c>
    </row>
    <row r="1276" spans="1:10">
      <c r="A1276">
        <v>17685</v>
      </c>
      <c r="B1276" t="s">
        <v>430</v>
      </c>
      <c r="C1276" t="s">
        <v>431</v>
      </c>
      <c r="D1276" t="s">
        <v>293</v>
      </c>
      <c r="E1276" t="s">
        <v>423</v>
      </c>
      <c r="F1276" t="s">
        <v>274</v>
      </c>
      <c r="G1276" t="s">
        <v>296</v>
      </c>
      <c r="H1276" t="s">
        <v>280</v>
      </c>
      <c r="I1276" t="s">
        <v>47</v>
      </c>
      <c r="J1276">
        <v>1.49</v>
      </c>
    </row>
    <row r="1277" spans="1:10">
      <c r="A1277">
        <v>17685</v>
      </c>
      <c r="B1277" t="s">
        <v>430</v>
      </c>
      <c r="C1277" t="s">
        <v>431</v>
      </c>
      <c r="D1277" t="s">
        <v>293</v>
      </c>
      <c r="E1277" t="s">
        <v>423</v>
      </c>
      <c r="F1277" t="s">
        <v>274</v>
      </c>
      <c r="G1277" t="s">
        <v>276</v>
      </c>
      <c r="H1277" t="s">
        <v>278</v>
      </c>
      <c r="I1277" t="s">
        <v>57</v>
      </c>
      <c r="J1277">
        <v>3.93</v>
      </c>
    </row>
    <row r="1278" spans="1:10">
      <c r="A1278">
        <v>17685</v>
      </c>
      <c r="B1278" t="s">
        <v>430</v>
      </c>
      <c r="C1278" t="s">
        <v>431</v>
      </c>
      <c r="D1278" t="s">
        <v>293</v>
      </c>
      <c r="E1278" t="s">
        <v>423</v>
      </c>
      <c r="F1278" t="s">
        <v>274</v>
      </c>
      <c r="G1278" t="s">
        <v>283</v>
      </c>
      <c r="H1278" t="s">
        <v>280</v>
      </c>
      <c r="I1278" t="s">
        <v>70</v>
      </c>
      <c r="J1278">
        <v>1.0900000000000001</v>
      </c>
    </row>
    <row r="1279" spans="1:10">
      <c r="A1279">
        <v>17685</v>
      </c>
      <c r="B1279" t="s">
        <v>430</v>
      </c>
      <c r="C1279" t="s">
        <v>431</v>
      </c>
      <c r="D1279" t="s">
        <v>293</v>
      </c>
      <c r="E1279" t="s">
        <v>423</v>
      </c>
      <c r="F1279" t="s">
        <v>274</v>
      </c>
      <c r="G1279" t="s">
        <v>276</v>
      </c>
      <c r="H1279" t="s">
        <v>280</v>
      </c>
      <c r="I1279" t="s">
        <v>74</v>
      </c>
      <c r="J1279">
        <v>1.85</v>
      </c>
    </row>
    <row r="1280" spans="1:10">
      <c r="A1280">
        <v>17685</v>
      </c>
      <c r="B1280" t="s">
        <v>430</v>
      </c>
      <c r="C1280" t="s">
        <v>431</v>
      </c>
      <c r="D1280" t="s">
        <v>293</v>
      </c>
      <c r="E1280" t="s">
        <v>423</v>
      </c>
      <c r="F1280" t="s">
        <v>274</v>
      </c>
      <c r="G1280" t="s">
        <v>296</v>
      </c>
      <c r="H1280" t="s">
        <v>278</v>
      </c>
      <c r="I1280" t="s">
        <v>94</v>
      </c>
      <c r="J1280">
        <v>2.2200000000000002</v>
      </c>
    </row>
    <row r="1281" spans="1:10">
      <c r="A1281">
        <v>17685</v>
      </c>
      <c r="B1281" t="s">
        <v>430</v>
      </c>
      <c r="C1281" t="s">
        <v>431</v>
      </c>
      <c r="D1281" t="s">
        <v>293</v>
      </c>
      <c r="E1281" t="s">
        <v>423</v>
      </c>
      <c r="F1281" t="s">
        <v>274</v>
      </c>
      <c r="G1281" t="s">
        <v>276</v>
      </c>
      <c r="H1281" t="s">
        <v>278</v>
      </c>
      <c r="I1281" t="s">
        <v>106</v>
      </c>
      <c r="J1281">
        <v>2.52</v>
      </c>
    </row>
    <row r="1282" spans="1:10">
      <c r="A1282">
        <v>17685</v>
      </c>
      <c r="B1282" t="s">
        <v>430</v>
      </c>
      <c r="C1282" t="s">
        <v>431</v>
      </c>
      <c r="D1282" t="s">
        <v>293</v>
      </c>
      <c r="E1282" t="s">
        <v>423</v>
      </c>
      <c r="F1282" t="s">
        <v>274</v>
      </c>
      <c r="G1282" t="s">
        <v>276</v>
      </c>
      <c r="H1282" t="s">
        <v>278</v>
      </c>
      <c r="I1282" t="s">
        <v>108</v>
      </c>
      <c r="J1282">
        <v>2.31</v>
      </c>
    </row>
    <row r="1283" spans="1:10">
      <c r="A1283">
        <v>17685</v>
      </c>
      <c r="B1283" t="s">
        <v>430</v>
      </c>
      <c r="C1283" t="s">
        <v>431</v>
      </c>
      <c r="D1283" t="s">
        <v>293</v>
      </c>
      <c r="E1283" t="s">
        <v>423</v>
      </c>
      <c r="F1283" t="s">
        <v>274</v>
      </c>
      <c r="G1283" t="s">
        <v>276</v>
      </c>
      <c r="H1283" t="s">
        <v>278</v>
      </c>
      <c r="I1283" t="s">
        <v>126</v>
      </c>
      <c r="J1283">
        <v>2.2999999999999998</v>
      </c>
    </row>
    <row r="1284" spans="1:10">
      <c r="A1284">
        <v>17685</v>
      </c>
      <c r="B1284" t="s">
        <v>430</v>
      </c>
      <c r="C1284" t="s">
        <v>431</v>
      </c>
      <c r="D1284" t="s">
        <v>293</v>
      </c>
      <c r="E1284" t="s">
        <v>423</v>
      </c>
      <c r="F1284" t="s">
        <v>274</v>
      </c>
      <c r="G1284" t="s">
        <v>296</v>
      </c>
      <c r="H1284" t="s">
        <v>278</v>
      </c>
      <c r="I1284" t="s">
        <v>157</v>
      </c>
      <c r="J1284">
        <v>3.66</v>
      </c>
    </row>
    <row r="1285" spans="1:10">
      <c r="A1285">
        <v>17685</v>
      </c>
      <c r="B1285" t="s">
        <v>430</v>
      </c>
      <c r="C1285" t="s">
        <v>431</v>
      </c>
      <c r="D1285" t="s">
        <v>293</v>
      </c>
      <c r="E1285" t="s">
        <v>423</v>
      </c>
      <c r="F1285" t="s">
        <v>274</v>
      </c>
      <c r="G1285" t="s">
        <v>296</v>
      </c>
      <c r="H1285" t="s">
        <v>278</v>
      </c>
      <c r="I1285" t="s">
        <v>164</v>
      </c>
      <c r="J1285">
        <v>3.84</v>
      </c>
    </row>
    <row r="1286" spans="1:10">
      <c r="A1286">
        <v>17685</v>
      </c>
      <c r="B1286" t="s">
        <v>430</v>
      </c>
      <c r="C1286" t="s">
        <v>431</v>
      </c>
      <c r="D1286" t="s">
        <v>293</v>
      </c>
      <c r="E1286" t="s">
        <v>423</v>
      </c>
      <c r="F1286" t="s">
        <v>274</v>
      </c>
      <c r="G1286" t="s">
        <v>296</v>
      </c>
      <c r="H1286" t="s">
        <v>278</v>
      </c>
      <c r="I1286" t="s">
        <v>165</v>
      </c>
      <c r="J1286">
        <v>3.97</v>
      </c>
    </row>
    <row r="1287" spans="1:10">
      <c r="A1287">
        <v>17685</v>
      </c>
      <c r="B1287" t="s">
        <v>430</v>
      </c>
      <c r="C1287" t="s">
        <v>431</v>
      </c>
      <c r="D1287" t="s">
        <v>293</v>
      </c>
      <c r="E1287" t="s">
        <v>423</v>
      </c>
      <c r="F1287" t="s">
        <v>274</v>
      </c>
      <c r="G1287" t="s">
        <v>276</v>
      </c>
      <c r="H1287" t="s">
        <v>278</v>
      </c>
      <c r="I1287" t="s">
        <v>170</v>
      </c>
      <c r="J1287">
        <v>2.27</v>
      </c>
    </row>
    <row r="1288" spans="1:10">
      <c r="A1288">
        <v>17685</v>
      </c>
      <c r="B1288" t="s">
        <v>430</v>
      </c>
      <c r="C1288" t="s">
        <v>431</v>
      </c>
      <c r="D1288" t="s">
        <v>293</v>
      </c>
      <c r="E1288" t="s">
        <v>423</v>
      </c>
      <c r="F1288" t="s">
        <v>274</v>
      </c>
      <c r="G1288" t="s">
        <v>283</v>
      </c>
      <c r="H1288" t="s">
        <v>280</v>
      </c>
      <c r="I1288" t="s">
        <v>180</v>
      </c>
      <c r="J1288">
        <v>1.81</v>
      </c>
    </row>
    <row r="1289" spans="1:10">
      <c r="A1289">
        <v>17685</v>
      </c>
      <c r="B1289" t="s">
        <v>430</v>
      </c>
      <c r="C1289" t="s">
        <v>431</v>
      </c>
      <c r="D1289" t="s">
        <v>293</v>
      </c>
      <c r="E1289" t="s">
        <v>423</v>
      </c>
      <c r="F1289" t="s">
        <v>274</v>
      </c>
      <c r="G1289" t="s">
        <v>283</v>
      </c>
      <c r="H1289" t="s">
        <v>280</v>
      </c>
      <c r="I1289" t="s">
        <v>189</v>
      </c>
      <c r="J1289">
        <v>1.53</v>
      </c>
    </row>
    <row r="1290" spans="1:10">
      <c r="A1290">
        <v>17685</v>
      </c>
      <c r="B1290" t="s">
        <v>430</v>
      </c>
      <c r="C1290" t="s">
        <v>431</v>
      </c>
      <c r="D1290" t="s">
        <v>293</v>
      </c>
      <c r="E1290" t="s">
        <v>423</v>
      </c>
      <c r="F1290" t="s">
        <v>274</v>
      </c>
      <c r="G1290" t="s">
        <v>283</v>
      </c>
      <c r="H1290" t="s">
        <v>280</v>
      </c>
      <c r="I1290" t="s">
        <v>204</v>
      </c>
      <c r="J1290">
        <v>1.48</v>
      </c>
    </row>
    <row r="1291" spans="1:10">
      <c r="A1291">
        <v>17685</v>
      </c>
      <c r="B1291" t="s">
        <v>430</v>
      </c>
      <c r="C1291" t="s">
        <v>431</v>
      </c>
      <c r="D1291" t="s">
        <v>293</v>
      </c>
      <c r="E1291" t="s">
        <v>423</v>
      </c>
      <c r="F1291" t="s">
        <v>274</v>
      </c>
      <c r="G1291" t="s">
        <v>276</v>
      </c>
      <c r="H1291" t="s">
        <v>280</v>
      </c>
      <c r="I1291" t="s">
        <v>211</v>
      </c>
      <c r="J1291">
        <v>1.01</v>
      </c>
    </row>
    <row r="1292" spans="1:10">
      <c r="A1292">
        <v>17685</v>
      </c>
      <c r="B1292" t="s">
        <v>430</v>
      </c>
      <c r="C1292" t="s">
        <v>431</v>
      </c>
      <c r="D1292" t="s">
        <v>293</v>
      </c>
      <c r="E1292" t="s">
        <v>423</v>
      </c>
      <c r="F1292" t="s">
        <v>274</v>
      </c>
      <c r="G1292" t="s">
        <v>276</v>
      </c>
      <c r="H1292" t="s">
        <v>278</v>
      </c>
      <c r="I1292" t="s">
        <v>219</v>
      </c>
      <c r="J1292">
        <v>3.35</v>
      </c>
    </row>
    <row r="1293" spans="1:10">
      <c r="A1293">
        <v>17746</v>
      </c>
      <c r="B1293" t="s">
        <v>617</v>
      </c>
      <c r="C1293" t="s">
        <v>618</v>
      </c>
      <c r="D1293" t="s">
        <v>383</v>
      </c>
      <c r="E1293" t="s">
        <v>335</v>
      </c>
      <c r="F1293" t="s">
        <v>274</v>
      </c>
      <c r="G1293" t="s">
        <v>283</v>
      </c>
      <c r="H1293" t="s">
        <v>280</v>
      </c>
      <c r="I1293" t="s">
        <v>5</v>
      </c>
      <c r="J1293">
        <v>1.84</v>
      </c>
    </row>
    <row r="1294" spans="1:10">
      <c r="A1294">
        <v>17746</v>
      </c>
      <c r="B1294" t="s">
        <v>617</v>
      </c>
      <c r="C1294" t="s">
        <v>618</v>
      </c>
      <c r="D1294" t="s">
        <v>383</v>
      </c>
      <c r="E1294" t="s">
        <v>335</v>
      </c>
      <c r="F1294" t="s">
        <v>274</v>
      </c>
      <c r="G1294" t="s">
        <v>283</v>
      </c>
      <c r="H1294" t="s">
        <v>280</v>
      </c>
      <c r="I1294" t="s">
        <v>11</v>
      </c>
      <c r="J1294">
        <v>1.89</v>
      </c>
    </row>
    <row r="1295" spans="1:10">
      <c r="A1295">
        <v>17746</v>
      </c>
      <c r="B1295" t="s">
        <v>617</v>
      </c>
      <c r="C1295" t="s">
        <v>618</v>
      </c>
      <c r="D1295" t="s">
        <v>383</v>
      </c>
      <c r="E1295" t="s">
        <v>335</v>
      </c>
      <c r="F1295" t="s">
        <v>274</v>
      </c>
      <c r="G1295" t="s">
        <v>276</v>
      </c>
      <c r="H1295" t="s">
        <v>278</v>
      </c>
      <c r="I1295" t="s">
        <v>57</v>
      </c>
      <c r="J1295">
        <v>3.12</v>
      </c>
    </row>
    <row r="1296" spans="1:10">
      <c r="A1296">
        <v>17746</v>
      </c>
      <c r="B1296" t="s">
        <v>617</v>
      </c>
      <c r="C1296" t="s">
        <v>618</v>
      </c>
      <c r="D1296" t="s">
        <v>383</v>
      </c>
      <c r="E1296" t="s">
        <v>335</v>
      </c>
      <c r="F1296" t="s">
        <v>274</v>
      </c>
      <c r="G1296" t="s">
        <v>276</v>
      </c>
      <c r="H1296" t="s">
        <v>278</v>
      </c>
      <c r="I1296" t="s">
        <v>74</v>
      </c>
      <c r="J1296">
        <v>2.68</v>
      </c>
    </row>
    <row r="1297" spans="1:10">
      <c r="A1297">
        <v>17746</v>
      </c>
      <c r="B1297" t="s">
        <v>617</v>
      </c>
      <c r="C1297" t="s">
        <v>618</v>
      </c>
      <c r="D1297" t="s">
        <v>383</v>
      </c>
      <c r="E1297" t="s">
        <v>335</v>
      </c>
      <c r="F1297" t="s">
        <v>274</v>
      </c>
      <c r="G1297" t="s">
        <v>276</v>
      </c>
      <c r="H1297" t="s">
        <v>278</v>
      </c>
      <c r="I1297" t="s">
        <v>106</v>
      </c>
      <c r="J1297">
        <v>3.92</v>
      </c>
    </row>
    <row r="1298" spans="1:10">
      <c r="A1298">
        <v>17746</v>
      </c>
      <c r="B1298" t="s">
        <v>617</v>
      </c>
      <c r="C1298" t="s">
        <v>618</v>
      </c>
      <c r="D1298" t="s">
        <v>383</v>
      </c>
      <c r="E1298" t="s">
        <v>335</v>
      </c>
      <c r="F1298" t="s">
        <v>274</v>
      </c>
      <c r="G1298" t="s">
        <v>276</v>
      </c>
      <c r="H1298" t="s">
        <v>278</v>
      </c>
      <c r="I1298" t="s">
        <v>108</v>
      </c>
      <c r="J1298">
        <v>2.7</v>
      </c>
    </row>
    <row r="1299" spans="1:10">
      <c r="A1299">
        <v>17746</v>
      </c>
      <c r="B1299" t="s">
        <v>617</v>
      </c>
      <c r="C1299" t="s">
        <v>618</v>
      </c>
      <c r="D1299" t="s">
        <v>383</v>
      </c>
      <c r="E1299" t="s">
        <v>335</v>
      </c>
      <c r="F1299" t="s">
        <v>274</v>
      </c>
      <c r="G1299" t="s">
        <v>283</v>
      </c>
      <c r="H1299" t="s">
        <v>278</v>
      </c>
      <c r="I1299" t="s">
        <v>110</v>
      </c>
      <c r="J1299">
        <v>2.31</v>
      </c>
    </row>
    <row r="1300" spans="1:10">
      <c r="A1300">
        <v>17746</v>
      </c>
      <c r="B1300" t="s">
        <v>617</v>
      </c>
      <c r="C1300" t="s">
        <v>618</v>
      </c>
      <c r="D1300" t="s">
        <v>383</v>
      </c>
      <c r="E1300" t="s">
        <v>335</v>
      </c>
      <c r="F1300" t="s">
        <v>274</v>
      </c>
      <c r="G1300" t="s">
        <v>276</v>
      </c>
      <c r="H1300" t="s">
        <v>278</v>
      </c>
      <c r="I1300" t="s">
        <v>126</v>
      </c>
      <c r="J1300">
        <v>2.33</v>
      </c>
    </row>
    <row r="1301" spans="1:10">
      <c r="A1301">
        <v>17746</v>
      </c>
      <c r="B1301" t="s">
        <v>617</v>
      </c>
      <c r="C1301" t="s">
        <v>618</v>
      </c>
      <c r="D1301" t="s">
        <v>383</v>
      </c>
      <c r="E1301" t="s">
        <v>335</v>
      </c>
      <c r="F1301" t="s">
        <v>274</v>
      </c>
      <c r="G1301" t="s">
        <v>276</v>
      </c>
      <c r="H1301" t="s">
        <v>278</v>
      </c>
      <c r="I1301" t="s">
        <v>170</v>
      </c>
      <c r="J1301">
        <v>3.36</v>
      </c>
    </row>
    <row r="1302" spans="1:10">
      <c r="A1302">
        <v>17746</v>
      </c>
      <c r="B1302" t="s">
        <v>617</v>
      </c>
      <c r="C1302" t="s">
        <v>618</v>
      </c>
      <c r="D1302" t="s">
        <v>383</v>
      </c>
      <c r="E1302" t="s">
        <v>335</v>
      </c>
      <c r="F1302" t="s">
        <v>274</v>
      </c>
      <c r="G1302" t="s">
        <v>276</v>
      </c>
      <c r="H1302" t="s">
        <v>278</v>
      </c>
      <c r="I1302" t="s">
        <v>211</v>
      </c>
      <c r="J1302">
        <v>3.43</v>
      </c>
    </row>
    <row r="1303" spans="1:10">
      <c r="A1303">
        <v>17746</v>
      </c>
      <c r="B1303" t="s">
        <v>617</v>
      </c>
      <c r="C1303" t="s">
        <v>618</v>
      </c>
      <c r="D1303" t="s">
        <v>383</v>
      </c>
      <c r="E1303" t="s">
        <v>335</v>
      </c>
      <c r="F1303" t="s">
        <v>274</v>
      </c>
      <c r="G1303" t="s">
        <v>276</v>
      </c>
      <c r="H1303" t="s">
        <v>278</v>
      </c>
      <c r="I1303" t="s">
        <v>219</v>
      </c>
      <c r="J1303">
        <v>3.87</v>
      </c>
    </row>
    <row r="1304" spans="1:10">
      <c r="A1304">
        <v>17746</v>
      </c>
      <c r="B1304" t="s">
        <v>617</v>
      </c>
      <c r="C1304" t="s">
        <v>618</v>
      </c>
      <c r="D1304" t="s">
        <v>383</v>
      </c>
      <c r="E1304" t="s">
        <v>335</v>
      </c>
      <c r="F1304" t="s">
        <v>274</v>
      </c>
      <c r="G1304" t="s">
        <v>283</v>
      </c>
      <c r="H1304" t="s">
        <v>280</v>
      </c>
      <c r="I1304" t="s">
        <v>249</v>
      </c>
      <c r="J1304">
        <v>1.87</v>
      </c>
    </row>
    <row r="1305" spans="1:10">
      <c r="A1305">
        <v>17820</v>
      </c>
      <c r="B1305" t="s">
        <v>785</v>
      </c>
      <c r="C1305" t="s">
        <v>498</v>
      </c>
      <c r="D1305" t="s">
        <v>293</v>
      </c>
      <c r="E1305" t="s">
        <v>294</v>
      </c>
      <c r="F1305" t="s">
        <v>274</v>
      </c>
      <c r="G1305" t="s">
        <v>296</v>
      </c>
      <c r="H1305" t="s">
        <v>278</v>
      </c>
      <c r="I1305" t="s">
        <v>17</v>
      </c>
      <c r="J1305">
        <v>3.87</v>
      </c>
    </row>
    <row r="1306" spans="1:10">
      <c r="A1306">
        <v>17820</v>
      </c>
      <c r="B1306" t="s">
        <v>785</v>
      </c>
      <c r="C1306" t="s">
        <v>498</v>
      </c>
      <c r="D1306" t="s">
        <v>293</v>
      </c>
      <c r="E1306" t="s">
        <v>294</v>
      </c>
      <c r="F1306" t="s">
        <v>274</v>
      </c>
      <c r="G1306" t="s">
        <v>283</v>
      </c>
      <c r="H1306" t="s">
        <v>278</v>
      </c>
      <c r="I1306" t="s">
        <v>28</v>
      </c>
      <c r="J1306">
        <v>3.86</v>
      </c>
    </row>
    <row r="1307" spans="1:10">
      <c r="A1307">
        <v>17820</v>
      </c>
      <c r="B1307" t="s">
        <v>785</v>
      </c>
      <c r="C1307" t="s">
        <v>498</v>
      </c>
      <c r="D1307" t="s">
        <v>293</v>
      </c>
      <c r="E1307" t="s">
        <v>294</v>
      </c>
      <c r="F1307" t="s">
        <v>274</v>
      </c>
      <c r="G1307" t="s">
        <v>296</v>
      </c>
      <c r="H1307" t="s">
        <v>280</v>
      </c>
      <c r="I1307" t="s">
        <v>33</v>
      </c>
      <c r="J1307">
        <v>1.45</v>
      </c>
    </row>
    <row r="1308" spans="1:10">
      <c r="A1308">
        <v>17820</v>
      </c>
      <c r="B1308" t="s">
        <v>785</v>
      </c>
      <c r="C1308" t="s">
        <v>498</v>
      </c>
      <c r="D1308" t="s">
        <v>293</v>
      </c>
      <c r="E1308" t="s">
        <v>294</v>
      </c>
      <c r="F1308" t="s">
        <v>274</v>
      </c>
      <c r="G1308" t="s">
        <v>296</v>
      </c>
      <c r="H1308" t="s">
        <v>278</v>
      </c>
      <c r="I1308" t="s">
        <v>43</v>
      </c>
      <c r="J1308">
        <v>2.9</v>
      </c>
    </row>
    <row r="1309" spans="1:10">
      <c r="A1309">
        <v>17820</v>
      </c>
      <c r="B1309" t="s">
        <v>785</v>
      </c>
      <c r="C1309" t="s">
        <v>498</v>
      </c>
      <c r="D1309" t="s">
        <v>293</v>
      </c>
      <c r="E1309" t="s">
        <v>294</v>
      </c>
      <c r="F1309" t="s">
        <v>274</v>
      </c>
      <c r="G1309" t="s">
        <v>296</v>
      </c>
      <c r="H1309" t="s">
        <v>278</v>
      </c>
      <c r="I1309" t="s">
        <v>47</v>
      </c>
      <c r="J1309">
        <v>2.17</v>
      </c>
    </row>
    <row r="1310" spans="1:10">
      <c r="A1310">
        <v>17820</v>
      </c>
      <c r="B1310" t="s">
        <v>785</v>
      </c>
      <c r="C1310" t="s">
        <v>498</v>
      </c>
      <c r="D1310" t="s">
        <v>293</v>
      </c>
      <c r="E1310" t="s">
        <v>294</v>
      </c>
      <c r="F1310" t="s">
        <v>274</v>
      </c>
      <c r="G1310" t="s">
        <v>283</v>
      </c>
      <c r="H1310" t="s">
        <v>278</v>
      </c>
      <c r="I1310" t="s">
        <v>51</v>
      </c>
      <c r="J1310">
        <v>3.29</v>
      </c>
    </row>
    <row r="1311" spans="1:10">
      <c r="A1311">
        <v>17820</v>
      </c>
      <c r="B1311" t="s">
        <v>785</v>
      </c>
      <c r="C1311" t="s">
        <v>498</v>
      </c>
      <c r="D1311" t="s">
        <v>293</v>
      </c>
      <c r="E1311" t="s">
        <v>294</v>
      </c>
      <c r="F1311" t="s">
        <v>274</v>
      </c>
      <c r="G1311" t="s">
        <v>276</v>
      </c>
      <c r="H1311" t="s">
        <v>278</v>
      </c>
      <c r="I1311" t="s">
        <v>57</v>
      </c>
      <c r="J1311">
        <v>2.0499999999999998</v>
      </c>
    </row>
    <row r="1312" spans="1:10">
      <c r="A1312">
        <v>17820</v>
      </c>
      <c r="B1312" t="s">
        <v>785</v>
      </c>
      <c r="C1312" t="s">
        <v>498</v>
      </c>
      <c r="D1312" t="s">
        <v>293</v>
      </c>
      <c r="E1312" t="s">
        <v>294</v>
      </c>
      <c r="F1312" t="s">
        <v>274</v>
      </c>
      <c r="G1312" t="s">
        <v>283</v>
      </c>
      <c r="H1312" t="s">
        <v>280</v>
      </c>
      <c r="I1312" t="s">
        <v>60</v>
      </c>
      <c r="J1312">
        <v>1.78</v>
      </c>
    </row>
    <row r="1313" spans="1:10">
      <c r="A1313">
        <v>17820</v>
      </c>
      <c r="B1313" t="s">
        <v>785</v>
      </c>
      <c r="C1313" t="s">
        <v>498</v>
      </c>
      <c r="D1313" t="s">
        <v>293</v>
      </c>
      <c r="E1313" t="s">
        <v>294</v>
      </c>
      <c r="F1313" t="s">
        <v>274</v>
      </c>
      <c r="G1313" t="s">
        <v>276</v>
      </c>
      <c r="H1313" t="s">
        <v>280</v>
      </c>
      <c r="I1313" t="s">
        <v>74</v>
      </c>
      <c r="J1313">
        <v>1.0900000000000001</v>
      </c>
    </row>
    <row r="1314" spans="1:10">
      <c r="A1314">
        <v>17820</v>
      </c>
      <c r="B1314" t="s">
        <v>785</v>
      </c>
      <c r="C1314" t="s">
        <v>498</v>
      </c>
      <c r="D1314" t="s">
        <v>293</v>
      </c>
      <c r="E1314" t="s">
        <v>294</v>
      </c>
      <c r="F1314" t="s">
        <v>274</v>
      </c>
      <c r="G1314" t="s">
        <v>296</v>
      </c>
      <c r="H1314" t="s">
        <v>278</v>
      </c>
      <c r="I1314" t="s">
        <v>94</v>
      </c>
      <c r="J1314">
        <v>2.96</v>
      </c>
    </row>
    <row r="1315" spans="1:10">
      <c r="A1315">
        <v>17820</v>
      </c>
      <c r="B1315" t="s">
        <v>785</v>
      </c>
      <c r="C1315" t="s">
        <v>498</v>
      </c>
      <c r="D1315" t="s">
        <v>293</v>
      </c>
      <c r="E1315" t="s">
        <v>294</v>
      </c>
      <c r="F1315" t="s">
        <v>274</v>
      </c>
      <c r="G1315" t="s">
        <v>276</v>
      </c>
      <c r="H1315" t="s">
        <v>278</v>
      </c>
      <c r="I1315" t="s">
        <v>106</v>
      </c>
      <c r="J1315">
        <v>2.61</v>
      </c>
    </row>
    <row r="1316" spans="1:10">
      <c r="A1316">
        <v>17820</v>
      </c>
      <c r="B1316" t="s">
        <v>785</v>
      </c>
      <c r="C1316" t="s">
        <v>498</v>
      </c>
      <c r="D1316" t="s">
        <v>293</v>
      </c>
      <c r="E1316" t="s">
        <v>294</v>
      </c>
      <c r="F1316" t="s">
        <v>274</v>
      </c>
      <c r="G1316" t="s">
        <v>276</v>
      </c>
      <c r="H1316" t="s">
        <v>278</v>
      </c>
      <c r="I1316" t="s">
        <v>108</v>
      </c>
      <c r="J1316">
        <v>2.5099999999999998</v>
      </c>
    </row>
    <row r="1317" spans="1:10">
      <c r="A1317">
        <v>17820</v>
      </c>
      <c r="B1317" t="s">
        <v>785</v>
      </c>
      <c r="C1317" t="s">
        <v>498</v>
      </c>
      <c r="D1317" t="s">
        <v>293</v>
      </c>
      <c r="E1317" t="s">
        <v>294</v>
      </c>
      <c r="F1317" t="s">
        <v>274</v>
      </c>
      <c r="G1317" t="s">
        <v>283</v>
      </c>
      <c r="H1317" t="s">
        <v>280</v>
      </c>
      <c r="I1317" t="s">
        <v>119</v>
      </c>
      <c r="J1317">
        <v>1.7</v>
      </c>
    </row>
    <row r="1318" spans="1:10">
      <c r="A1318">
        <v>17820</v>
      </c>
      <c r="B1318" t="s">
        <v>785</v>
      </c>
      <c r="C1318" t="s">
        <v>498</v>
      </c>
      <c r="D1318" t="s">
        <v>293</v>
      </c>
      <c r="E1318" t="s">
        <v>294</v>
      </c>
      <c r="F1318" t="s">
        <v>274</v>
      </c>
      <c r="G1318" t="s">
        <v>283</v>
      </c>
      <c r="H1318" t="s">
        <v>280</v>
      </c>
      <c r="I1318" t="s">
        <v>125</v>
      </c>
      <c r="J1318">
        <v>1.79</v>
      </c>
    </row>
    <row r="1319" spans="1:10">
      <c r="A1319">
        <v>17820</v>
      </c>
      <c r="B1319" t="s">
        <v>785</v>
      </c>
      <c r="C1319" t="s">
        <v>498</v>
      </c>
      <c r="D1319" t="s">
        <v>293</v>
      </c>
      <c r="E1319" t="s">
        <v>294</v>
      </c>
      <c r="F1319" t="s">
        <v>274</v>
      </c>
      <c r="G1319" t="s">
        <v>276</v>
      </c>
      <c r="H1319" t="s">
        <v>278</v>
      </c>
      <c r="I1319" t="s">
        <v>126</v>
      </c>
      <c r="J1319">
        <v>2.5499999999999998</v>
      </c>
    </row>
    <row r="1320" spans="1:10">
      <c r="A1320">
        <v>17820</v>
      </c>
      <c r="B1320" t="s">
        <v>785</v>
      </c>
      <c r="C1320" t="s">
        <v>498</v>
      </c>
      <c r="D1320" t="s">
        <v>293</v>
      </c>
      <c r="E1320" t="s">
        <v>294</v>
      </c>
      <c r="F1320" t="s">
        <v>274</v>
      </c>
      <c r="G1320" t="s">
        <v>296</v>
      </c>
      <c r="H1320" t="s">
        <v>280</v>
      </c>
      <c r="I1320" t="s">
        <v>157</v>
      </c>
      <c r="J1320">
        <v>1.96</v>
      </c>
    </row>
    <row r="1321" spans="1:10">
      <c r="A1321">
        <v>17820</v>
      </c>
      <c r="B1321" t="s">
        <v>785</v>
      </c>
      <c r="C1321" t="s">
        <v>498</v>
      </c>
      <c r="D1321" t="s">
        <v>293</v>
      </c>
      <c r="E1321" t="s">
        <v>294</v>
      </c>
      <c r="F1321" t="s">
        <v>274</v>
      </c>
      <c r="G1321" t="s">
        <v>296</v>
      </c>
      <c r="H1321" t="s">
        <v>278</v>
      </c>
      <c r="I1321" t="s">
        <v>164</v>
      </c>
      <c r="J1321">
        <v>3.82</v>
      </c>
    </row>
    <row r="1322" spans="1:10">
      <c r="A1322">
        <v>17820</v>
      </c>
      <c r="B1322" t="s">
        <v>785</v>
      </c>
      <c r="C1322" t="s">
        <v>498</v>
      </c>
      <c r="D1322" t="s">
        <v>293</v>
      </c>
      <c r="E1322" t="s">
        <v>294</v>
      </c>
      <c r="F1322" t="s">
        <v>274</v>
      </c>
      <c r="G1322" t="s">
        <v>296</v>
      </c>
      <c r="H1322" t="s">
        <v>278</v>
      </c>
      <c r="I1322" t="s">
        <v>165</v>
      </c>
      <c r="J1322">
        <v>2.99</v>
      </c>
    </row>
    <row r="1323" spans="1:10">
      <c r="A1323">
        <v>17820</v>
      </c>
      <c r="B1323" t="s">
        <v>785</v>
      </c>
      <c r="C1323" t="s">
        <v>498</v>
      </c>
      <c r="D1323" t="s">
        <v>293</v>
      </c>
      <c r="E1323" t="s">
        <v>294</v>
      </c>
      <c r="F1323" t="s">
        <v>274</v>
      </c>
      <c r="G1323" t="s">
        <v>276</v>
      </c>
      <c r="H1323" t="s">
        <v>278</v>
      </c>
      <c r="I1323" t="s">
        <v>170</v>
      </c>
      <c r="J1323">
        <v>3.92</v>
      </c>
    </row>
    <row r="1324" spans="1:10">
      <c r="A1324">
        <v>17820</v>
      </c>
      <c r="B1324" t="s">
        <v>785</v>
      </c>
      <c r="C1324" t="s">
        <v>498</v>
      </c>
      <c r="D1324" t="s">
        <v>293</v>
      </c>
      <c r="E1324" t="s">
        <v>294</v>
      </c>
      <c r="F1324" t="s">
        <v>274</v>
      </c>
      <c r="G1324" t="s">
        <v>283</v>
      </c>
      <c r="H1324" t="s">
        <v>280</v>
      </c>
      <c r="I1324" t="s">
        <v>174</v>
      </c>
      <c r="J1324">
        <v>1.73</v>
      </c>
    </row>
    <row r="1325" spans="1:10">
      <c r="A1325">
        <v>17820</v>
      </c>
      <c r="B1325" t="s">
        <v>785</v>
      </c>
      <c r="C1325" t="s">
        <v>498</v>
      </c>
      <c r="D1325" t="s">
        <v>293</v>
      </c>
      <c r="E1325" t="s">
        <v>294</v>
      </c>
      <c r="F1325" t="s">
        <v>274</v>
      </c>
      <c r="G1325" t="s">
        <v>283</v>
      </c>
      <c r="H1325" t="s">
        <v>280</v>
      </c>
      <c r="I1325" t="s">
        <v>190</v>
      </c>
      <c r="J1325">
        <v>1.45</v>
      </c>
    </row>
    <row r="1326" spans="1:10">
      <c r="A1326">
        <v>17820</v>
      </c>
      <c r="B1326" t="s">
        <v>785</v>
      </c>
      <c r="C1326" t="s">
        <v>498</v>
      </c>
      <c r="D1326" t="s">
        <v>293</v>
      </c>
      <c r="E1326" t="s">
        <v>294</v>
      </c>
      <c r="F1326" t="s">
        <v>274</v>
      </c>
      <c r="G1326" t="s">
        <v>283</v>
      </c>
      <c r="H1326" t="s">
        <v>280</v>
      </c>
      <c r="I1326" t="s">
        <v>204</v>
      </c>
      <c r="J1326">
        <v>1.33</v>
      </c>
    </row>
    <row r="1327" spans="1:10">
      <c r="A1327">
        <v>17820</v>
      </c>
      <c r="B1327" t="s">
        <v>785</v>
      </c>
      <c r="C1327" t="s">
        <v>498</v>
      </c>
      <c r="D1327" t="s">
        <v>293</v>
      </c>
      <c r="E1327" t="s">
        <v>294</v>
      </c>
      <c r="F1327" t="s">
        <v>274</v>
      </c>
      <c r="G1327" t="s">
        <v>276</v>
      </c>
      <c r="H1327" t="s">
        <v>280</v>
      </c>
      <c r="I1327" t="s">
        <v>211</v>
      </c>
      <c r="J1327">
        <v>1.4</v>
      </c>
    </row>
    <row r="1328" spans="1:10">
      <c r="A1328">
        <v>17820</v>
      </c>
      <c r="B1328" t="s">
        <v>785</v>
      </c>
      <c r="C1328" t="s">
        <v>498</v>
      </c>
      <c r="D1328" t="s">
        <v>293</v>
      </c>
      <c r="E1328" t="s">
        <v>294</v>
      </c>
      <c r="F1328" t="s">
        <v>274</v>
      </c>
      <c r="G1328" t="s">
        <v>276</v>
      </c>
      <c r="H1328" t="s">
        <v>278</v>
      </c>
      <c r="I1328" t="s">
        <v>219</v>
      </c>
      <c r="J1328">
        <v>2.08</v>
      </c>
    </row>
    <row r="1329" spans="1:10">
      <c r="A1329">
        <v>17859</v>
      </c>
      <c r="B1329" t="s">
        <v>628</v>
      </c>
      <c r="C1329" t="s">
        <v>498</v>
      </c>
      <c r="D1329" t="s">
        <v>293</v>
      </c>
      <c r="E1329" t="s">
        <v>294</v>
      </c>
      <c r="F1329" t="s">
        <v>274</v>
      </c>
      <c r="G1329" t="s">
        <v>296</v>
      </c>
      <c r="H1329" t="s">
        <v>278</v>
      </c>
      <c r="I1329" t="s">
        <v>17</v>
      </c>
      <c r="J1329">
        <v>3.12</v>
      </c>
    </row>
    <row r="1330" spans="1:10">
      <c r="A1330">
        <v>17859</v>
      </c>
      <c r="B1330" t="s">
        <v>628</v>
      </c>
      <c r="C1330" t="s">
        <v>498</v>
      </c>
      <c r="D1330" t="s">
        <v>293</v>
      </c>
      <c r="E1330" t="s">
        <v>294</v>
      </c>
      <c r="F1330" t="s">
        <v>274</v>
      </c>
      <c r="G1330" t="s">
        <v>283</v>
      </c>
      <c r="H1330" t="s">
        <v>280</v>
      </c>
      <c r="I1330" t="s">
        <v>28</v>
      </c>
      <c r="J1330">
        <v>1.2</v>
      </c>
    </row>
    <row r="1331" spans="1:10">
      <c r="A1331">
        <v>17859</v>
      </c>
      <c r="B1331" t="s">
        <v>628</v>
      </c>
      <c r="C1331" t="s">
        <v>498</v>
      </c>
      <c r="D1331" t="s">
        <v>293</v>
      </c>
      <c r="E1331" t="s">
        <v>294</v>
      </c>
      <c r="F1331" t="s">
        <v>274</v>
      </c>
      <c r="G1331" t="s">
        <v>296</v>
      </c>
      <c r="H1331" t="s">
        <v>278</v>
      </c>
      <c r="I1331" t="s">
        <v>33</v>
      </c>
      <c r="J1331">
        <v>3.27</v>
      </c>
    </row>
    <row r="1332" spans="1:10">
      <c r="A1332">
        <v>17859</v>
      </c>
      <c r="B1332" t="s">
        <v>628</v>
      </c>
      <c r="C1332" t="s">
        <v>498</v>
      </c>
      <c r="D1332" t="s">
        <v>293</v>
      </c>
      <c r="E1332" t="s">
        <v>294</v>
      </c>
      <c r="F1332" t="s">
        <v>274</v>
      </c>
      <c r="G1332" t="s">
        <v>296</v>
      </c>
      <c r="H1332" t="s">
        <v>278</v>
      </c>
      <c r="I1332" t="s">
        <v>43</v>
      </c>
      <c r="J1332">
        <v>3.4</v>
      </c>
    </row>
    <row r="1333" spans="1:10">
      <c r="A1333">
        <v>17859</v>
      </c>
      <c r="B1333" t="s">
        <v>628</v>
      </c>
      <c r="C1333" t="s">
        <v>498</v>
      </c>
      <c r="D1333" t="s">
        <v>293</v>
      </c>
      <c r="E1333" t="s">
        <v>294</v>
      </c>
      <c r="F1333" t="s">
        <v>274</v>
      </c>
      <c r="G1333" t="s">
        <v>296</v>
      </c>
      <c r="H1333" t="s">
        <v>278</v>
      </c>
      <c r="I1333" t="s">
        <v>47</v>
      </c>
      <c r="J1333">
        <v>3.07</v>
      </c>
    </row>
    <row r="1334" spans="1:10">
      <c r="A1334">
        <v>17859</v>
      </c>
      <c r="B1334" t="s">
        <v>628</v>
      </c>
      <c r="C1334" t="s">
        <v>498</v>
      </c>
      <c r="D1334" t="s">
        <v>293</v>
      </c>
      <c r="E1334" t="s">
        <v>294</v>
      </c>
      <c r="F1334" t="s">
        <v>274</v>
      </c>
      <c r="G1334" t="s">
        <v>283</v>
      </c>
      <c r="H1334" t="s">
        <v>280</v>
      </c>
      <c r="I1334" t="s">
        <v>51</v>
      </c>
      <c r="J1334">
        <v>1.38</v>
      </c>
    </row>
    <row r="1335" spans="1:10">
      <c r="A1335">
        <v>17859</v>
      </c>
      <c r="B1335" t="s">
        <v>628</v>
      </c>
      <c r="C1335" t="s">
        <v>498</v>
      </c>
      <c r="D1335" t="s">
        <v>293</v>
      </c>
      <c r="E1335" t="s">
        <v>294</v>
      </c>
      <c r="F1335" t="s">
        <v>274</v>
      </c>
      <c r="G1335" t="s">
        <v>276</v>
      </c>
      <c r="H1335" t="s">
        <v>278</v>
      </c>
      <c r="I1335" t="s">
        <v>57</v>
      </c>
      <c r="J1335">
        <v>3.2</v>
      </c>
    </row>
    <row r="1336" spans="1:10">
      <c r="A1336">
        <v>17859</v>
      </c>
      <c r="B1336" t="s">
        <v>628</v>
      </c>
      <c r="C1336" t="s">
        <v>498</v>
      </c>
      <c r="D1336" t="s">
        <v>293</v>
      </c>
      <c r="E1336" t="s">
        <v>294</v>
      </c>
      <c r="F1336" t="s">
        <v>274</v>
      </c>
      <c r="G1336" t="s">
        <v>283</v>
      </c>
      <c r="H1336" t="s">
        <v>280</v>
      </c>
      <c r="I1336" t="s">
        <v>60</v>
      </c>
      <c r="J1336">
        <v>1.84</v>
      </c>
    </row>
    <row r="1337" spans="1:10">
      <c r="A1337">
        <v>17859</v>
      </c>
      <c r="B1337" t="s">
        <v>628</v>
      </c>
      <c r="C1337" t="s">
        <v>498</v>
      </c>
      <c r="D1337" t="s">
        <v>293</v>
      </c>
      <c r="E1337" t="s">
        <v>294</v>
      </c>
      <c r="F1337" t="s">
        <v>274</v>
      </c>
      <c r="G1337" t="s">
        <v>276</v>
      </c>
      <c r="H1337" t="s">
        <v>280</v>
      </c>
      <c r="I1337" t="s">
        <v>74</v>
      </c>
      <c r="J1337">
        <v>1.8</v>
      </c>
    </row>
    <row r="1338" spans="1:10">
      <c r="A1338">
        <v>17859</v>
      </c>
      <c r="B1338" t="s">
        <v>628</v>
      </c>
      <c r="C1338" t="s">
        <v>498</v>
      </c>
      <c r="D1338" t="s">
        <v>293</v>
      </c>
      <c r="E1338" t="s">
        <v>294</v>
      </c>
      <c r="F1338" t="s">
        <v>274</v>
      </c>
      <c r="G1338" t="s">
        <v>296</v>
      </c>
      <c r="H1338" t="s">
        <v>278</v>
      </c>
      <c r="I1338" t="s">
        <v>94</v>
      </c>
      <c r="J1338">
        <v>3.6</v>
      </c>
    </row>
    <row r="1339" spans="1:10">
      <c r="A1339">
        <v>17859</v>
      </c>
      <c r="B1339" t="s">
        <v>628</v>
      </c>
      <c r="C1339" t="s">
        <v>498</v>
      </c>
      <c r="D1339" t="s">
        <v>293</v>
      </c>
      <c r="E1339" t="s">
        <v>294</v>
      </c>
      <c r="F1339" t="s">
        <v>274</v>
      </c>
      <c r="G1339" t="s">
        <v>276</v>
      </c>
      <c r="H1339" t="s">
        <v>278</v>
      </c>
      <c r="I1339" t="s">
        <v>106</v>
      </c>
      <c r="J1339">
        <v>2.12</v>
      </c>
    </row>
    <row r="1340" spans="1:10">
      <c r="A1340">
        <v>17859</v>
      </c>
      <c r="B1340" t="s">
        <v>628</v>
      </c>
      <c r="C1340" t="s">
        <v>498</v>
      </c>
      <c r="D1340" t="s">
        <v>293</v>
      </c>
      <c r="E1340" t="s">
        <v>294</v>
      </c>
      <c r="F1340" t="s">
        <v>274</v>
      </c>
      <c r="G1340" t="s">
        <v>276</v>
      </c>
      <c r="H1340" t="s">
        <v>278</v>
      </c>
      <c r="I1340" t="s">
        <v>108</v>
      </c>
      <c r="J1340">
        <v>3.09</v>
      </c>
    </row>
    <row r="1341" spans="1:10">
      <c r="A1341">
        <v>17859</v>
      </c>
      <c r="B1341" t="s">
        <v>628</v>
      </c>
      <c r="C1341" t="s">
        <v>498</v>
      </c>
      <c r="D1341" t="s">
        <v>293</v>
      </c>
      <c r="E1341" t="s">
        <v>294</v>
      </c>
      <c r="F1341" t="s">
        <v>274</v>
      </c>
      <c r="G1341" t="s">
        <v>283</v>
      </c>
      <c r="H1341" t="s">
        <v>280</v>
      </c>
      <c r="I1341" t="s">
        <v>119</v>
      </c>
      <c r="J1341">
        <v>1.1599999999999999</v>
      </c>
    </row>
    <row r="1342" spans="1:10">
      <c r="A1342">
        <v>17859</v>
      </c>
      <c r="B1342" t="s">
        <v>628</v>
      </c>
      <c r="C1342" t="s">
        <v>498</v>
      </c>
      <c r="D1342" t="s">
        <v>293</v>
      </c>
      <c r="E1342" t="s">
        <v>294</v>
      </c>
      <c r="F1342" t="s">
        <v>274</v>
      </c>
      <c r="G1342" t="s">
        <v>283</v>
      </c>
      <c r="H1342" t="s">
        <v>278</v>
      </c>
      <c r="I1342" t="s">
        <v>125</v>
      </c>
      <c r="J1342">
        <v>2.23</v>
      </c>
    </row>
    <row r="1343" spans="1:10">
      <c r="A1343">
        <v>17859</v>
      </c>
      <c r="B1343" t="s">
        <v>628</v>
      </c>
      <c r="C1343" t="s">
        <v>498</v>
      </c>
      <c r="D1343" t="s">
        <v>293</v>
      </c>
      <c r="E1343" t="s">
        <v>294</v>
      </c>
      <c r="F1343" t="s">
        <v>274</v>
      </c>
      <c r="G1343" t="s">
        <v>276</v>
      </c>
      <c r="H1343" t="s">
        <v>278</v>
      </c>
      <c r="I1343" t="s">
        <v>126</v>
      </c>
      <c r="J1343">
        <v>2.08</v>
      </c>
    </row>
    <row r="1344" spans="1:10">
      <c r="A1344">
        <v>17859</v>
      </c>
      <c r="B1344" t="s">
        <v>628</v>
      </c>
      <c r="C1344" t="s">
        <v>498</v>
      </c>
      <c r="D1344" t="s">
        <v>293</v>
      </c>
      <c r="E1344" t="s">
        <v>294</v>
      </c>
      <c r="F1344" t="s">
        <v>274</v>
      </c>
      <c r="G1344" t="s">
        <v>296</v>
      </c>
      <c r="H1344" t="s">
        <v>278</v>
      </c>
      <c r="I1344" t="s">
        <v>157</v>
      </c>
      <c r="J1344">
        <v>3.5</v>
      </c>
    </row>
    <row r="1345" spans="1:10">
      <c r="A1345">
        <v>17859</v>
      </c>
      <c r="B1345" t="s">
        <v>628</v>
      </c>
      <c r="C1345" t="s">
        <v>498</v>
      </c>
      <c r="D1345" t="s">
        <v>293</v>
      </c>
      <c r="E1345" t="s">
        <v>294</v>
      </c>
      <c r="F1345" t="s">
        <v>274</v>
      </c>
      <c r="G1345" t="s">
        <v>296</v>
      </c>
      <c r="H1345" t="s">
        <v>278</v>
      </c>
      <c r="I1345" t="s">
        <v>164</v>
      </c>
      <c r="J1345">
        <v>3.71</v>
      </c>
    </row>
    <row r="1346" spans="1:10">
      <c r="A1346">
        <v>17859</v>
      </c>
      <c r="B1346" t="s">
        <v>628</v>
      </c>
      <c r="C1346" t="s">
        <v>498</v>
      </c>
      <c r="D1346" t="s">
        <v>293</v>
      </c>
      <c r="E1346" t="s">
        <v>294</v>
      </c>
      <c r="F1346" t="s">
        <v>274</v>
      </c>
      <c r="G1346" t="s">
        <v>296</v>
      </c>
      <c r="H1346" t="s">
        <v>278</v>
      </c>
      <c r="I1346" t="s">
        <v>165</v>
      </c>
      <c r="J1346">
        <v>3.17</v>
      </c>
    </row>
    <row r="1347" spans="1:10">
      <c r="A1347">
        <v>17859</v>
      </c>
      <c r="B1347" t="s">
        <v>628</v>
      </c>
      <c r="C1347" t="s">
        <v>498</v>
      </c>
      <c r="D1347" t="s">
        <v>293</v>
      </c>
      <c r="E1347" t="s">
        <v>294</v>
      </c>
      <c r="F1347" t="s">
        <v>274</v>
      </c>
      <c r="G1347" t="s">
        <v>276</v>
      </c>
      <c r="H1347" t="s">
        <v>280</v>
      </c>
      <c r="I1347" t="s">
        <v>170</v>
      </c>
      <c r="J1347">
        <v>1.23</v>
      </c>
    </row>
    <row r="1348" spans="1:10">
      <c r="A1348">
        <v>17859</v>
      </c>
      <c r="B1348" t="s">
        <v>628</v>
      </c>
      <c r="C1348" t="s">
        <v>498</v>
      </c>
      <c r="D1348" t="s">
        <v>293</v>
      </c>
      <c r="E1348" t="s">
        <v>294</v>
      </c>
      <c r="F1348" t="s">
        <v>274</v>
      </c>
      <c r="G1348" t="s">
        <v>283</v>
      </c>
      <c r="H1348" t="s">
        <v>280</v>
      </c>
      <c r="I1348" t="s">
        <v>174</v>
      </c>
      <c r="J1348">
        <v>1.1200000000000001</v>
      </c>
    </row>
    <row r="1349" spans="1:10">
      <c r="A1349">
        <v>17859</v>
      </c>
      <c r="B1349" t="s">
        <v>628</v>
      </c>
      <c r="C1349" t="s">
        <v>498</v>
      </c>
      <c r="D1349" t="s">
        <v>293</v>
      </c>
      <c r="E1349" t="s">
        <v>294</v>
      </c>
      <c r="F1349" t="s">
        <v>274</v>
      </c>
      <c r="G1349" t="s">
        <v>283</v>
      </c>
      <c r="H1349" t="s">
        <v>278</v>
      </c>
      <c r="I1349" t="s">
        <v>190</v>
      </c>
      <c r="J1349">
        <v>3.47</v>
      </c>
    </row>
    <row r="1350" spans="1:10">
      <c r="A1350">
        <v>17859</v>
      </c>
      <c r="B1350" t="s">
        <v>628</v>
      </c>
      <c r="C1350" t="s">
        <v>498</v>
      </c>
      <c r="D1350" t="s">
        <v>293</v>
      </c>
      <c r="E1350" t="s">
        <v>294</v>
      </c>
      <c r="F1350" t="s">
        <v>274</v>
      </c>
      <c r="G1350" t="s">
        <v>283</v>
      </c>
      <c r="H1350" t="s">
        <v>278</v>
      </c>
      <c r="I1350" t="s">
        <v>204</v>
      </c>
      <c r="J1350">
        <v>2.86</v>
      </c>
    </row>
    <row r="1351" spans="1:10">
      <c r="A1351">
        <v>17859</v>
      </c>
      <c r="B1351" t="s">
        <v>628</v>
      </c>
      <c r="C1351" t="s">
        <v>498</v>
      </c>
      <c r="D1351" t="s">
        <v>293</v>
      </c>
      <c r="E1351" t="s">
        <v>294</v>
      </c>
      <c r="F1351" t="s">
        <v>274</v>
      </c>
      <c r="G1351" t="s">
        <v>276</v>
      </c>
      <c r="H1351" t="s">
        <v>278</v>
      </c>
      <c r="I1351" t="s">
        <v>211</v>
      </c>
      <c r="J1351">
        <v>3.65</v>
      </c>
    </row>
    <row r="1352" spans="1:10">
      <c r="A1352">
        <v>17859</v>
      </c>
      <c r="B1352" t="s">
        <v>628</v>
      </c>
      <c r="C1352" t="s">
        <v>498</v>
      </c>
      <c r="D1352" t="s">
        <v>293</v>
      </c>
      <c r="E1352" t="s">
        <v>294</v>
      </c>
      <c r="F1352" t="s">
        <v>274</v>
      </c>
      <c r="G1352" t="s">
        <v>276</v>
      </c>
      <c r="H1352" t="s">
        <v>278</v>
      </c>
      <c r="I1352" t="s">
        <v>219</v>
      </c>
      <c r="J1352">
        <v>2.08</v>
      </c>
    </row>
    <row r="1353" spans="1:10">
      <c r="A1353">
        <v>17977</v>
      </c>
      <c r="B1353" t="s">
        <v>503</v>
      </c>
      <c r="C1353" t="s">
        <v>441</v>
      </c>
      <c r="D1353" t="s">
        <v>334</v>
      </c>
      <c r="E1353" t="s">
        <v>345</v>
      </c>
      <c r="F1353" t="s">
        <v>274</v>
      </c>
      <c r="G1353" t="s">
        <v>296</v>
      </c>
      <c r="H1353" t="s">
        <v>280</v>
      </c>
      <c r="I1353" t="s">
        <v>17</v>
      </c>
      <c r="J1353">
        <v>1.1000000000000001</v>
      </c>
    </row>
    <row r="1354" spans="1:10">
      <c r="A1354">
        <v>17977</v>
      </c>
      <c r="B1354" t="s">
        <v>503</v>
      </c>
      <c r="C1354" t="s">
        <v>441</v>
      </c>
      <c r="D1354" t="s">
        <v>334</v>
      </c>
      <c r="E1354" t="s">
        <v>345</v>
      </c>
      <c r="F1354" t="s">
        <v>274</v>
      </c>
      <c r="G1354" t="s">
        <v>296</v>
      </c>
      <c r="H1354" t="s">
        <v>280</v>
      </c>
      <c r="I1354" t="s">
        <v>33</v>
      </c>
      <c r="J1354">
        <v>1.92</v>
      </c>
    </row>
    <row r="1355" spans="1:10">
      <c r="A1355">
        <v>17977</v>
      </c>
      <c r="B1355" t="s">
        <v>503</v>
      </c>
      <c r="C1355" t="s">
        <v>441</v>
      </c>
      <c r="D1355" t="s">
        <v>334</v>
      </c>
      <c r="E1355" t="s">
        <v>345</v>
      </c>
      <c r="F1355" t="s">
        <v>274</v>
      </c>
      <c r="G1355" t="s">
        <v>296</v>
      </c>
      <c r="H1355" t="s">
        <v>280</v>
      </c>
      <c r="I1355" t="s">
        <v>43</v>
      </c>
      <c r="J1355">
        <v>1.75</v>
      </c>
    </row>
    <row r="1356" spans="1:10">
      <c r="A1356">
        <v>17977</v>
      </c>
      <c r="B1356" t="s">
        <v>503</v>
      </c>
      <c r="C1356" t="s">
        <v>441</v>
      </c>
      <c r="D1356" t="s">
        <v>334</v>
      </c>
      <c r="E1356" t="s">
        <v>345</v>
      </c>
      <c r="F1356" t="s">
        <v>274</v>
      </c>
      <c r="G1356" t="s">
        <v>296</v>
      </c>
      <c r="H1356" t="s">
        <v>280</v>
      </c>
      <c r="I1356" t="s">
        <v>47</v>
      </c>
      <c r="J1356">
        <v>1.49</v>
      </c>
    </row>
    <row r="1357" spans="1:10">
      <c r="A1357">
        <v>17977</v>
      </c>
      <c r="B1357" t="s">
        <v>503</v>
      </c>
      <c r="C1357" t="s">
        <v>441</v>
      </c>
      <c r="D1357" t="s">
        <v>334</v>
      </c>
      <c r="E1357" t="s">
        <v>345</v>
      </c>
      <c r="F1357" t="s">
        <v>274</v>
      </c>
      <c r="G1357" t="s">
        <v>276</v>
      </c>
      <c r="H1357" t="s">
        <v>280</v>
      </c>
      <c r="I1357" t="s">
        <v>57</v>
      </c>
      <c r="J1357">
        <v>1.5</v>
      </c>
    </row>
    <row r="1358" spans="1:10">
      <c r="A1358">
        <v>17977</v>
      </c>
      <c r="B1358" t="s">
        <v>503</v>
      </c>
      <c r="C1358" t="s">
        <v>441</v>
      </c>
      <c r="D1358" t="s">
        <v>334</v>
      </c>
      <c r="E1358" t="s">
        <v>345</v>
      </c>
      <c r="F1358" t="s">
        <v>274</v>
      </c>
      <c r="G1358" t="s">
        <v>283</v>
      </c>
      <c r="H1358" t="s">
        <v>278</v>
      </c>
      <c r="I1358" t="s">
        <v>67</v>
      </c>
      <c r="J1358">
        <v>2.52</v>
      </c>
    </row>
    <row r="1359" spans="1:10">
      <c r="A1359">
        <v>17977</v>
      </c>
      <c r="B1359" t="s">
        <v>503</v>
      </c>
      <c r="C1359" t="s">
        <v>441</v>
      </c>
      <c r="D1359" t="s">
        <v>334</v>
      </c>
      <c r="E1359" t="s">
        <v>345</v>
      </c>
      <c r="F1359" t="s">
        <v>274</v>
      </c>
      <c r="G1359" t="s">
        <v>276</v>
      </c>
      <c r="H1359" t="s">
        <v>278</v>
      </c>
      <c r="I1359" t="s">
        <v>74</v>
      </c>
      <c r="J1359">
        <v>2.69</v>
      </c>
    </row>
    <row r="1360" spans="1:10">
      <c r="A1360">
        <v>17977</v>
      </c>
      <c r="B1360" t="s">
        <v>503</v>
      </c>
      <c r="C1360" t="s">
        <v>441</v>
      </c>
      <c r="D1360" t="s">
        <v>334</v>
      </c>
      <c r="E1360" t="s">
        <v>345</v>
      </c>
      <c r="F1360" t="s">
        <v>274</v>
      </c>
      <c r="G1360" t="s">
        <v>296</v>
      </c>
      <c r="H1360" t="s">
        <v>280</v>
      </c>
      <c r="I1360" t="s">
        <v>94</v>
      </c>
      <c r="J1360">
        <v>1.24</v>
      </c>
    </row>
    <row r="1361" spans="1:10">
      <c r="A1361">
        <v>17977</v>
      </c>
      <c r="B1361" t="s">
        <v>503</v>
      </c>
      <c r="C1361" t="s">
        <v>441</v>
      </c>
      <c r="D1361" t="s">
        <v>334</v>
      </c>
      <c r="E1361" t="s">
        <v>345</v>
      </c>
      <c r="F1361" t="s">
        <v>274</v>
      </c>
      <c r="G1361" t="s">
        <v>276</v>
      </c>
      <c r="H1361" t="s">
        <v>278</v>
      </c>
      <c r="I1361" t="s">
        <v>106</v>
      </c>
      <c r="J1361">
        <v>3.5</v>
      </c>
    </row>
    <row r="1362" spans="1:10">
      <c r="A1362">
        <v>17977</v>
      </c>
      <c r="B1362" t="s">
        <v>503</v>
      </c>
      <c r="C1362" t="s">
        <v>441</v>
      </c>
      <c r="D1362" t="s">
        <v>334</v>
      </c>
      <c r="E1362" t="s">
        <v>345</v>
      </c>
      <c r="F1362" t="s">
        <v>274</v>
      </c>
      <c r="G1362" t="s">
        <v>276</v>
      </c>
      <c r="H1362" t="s">
        <v>280</v>
      </c>
      <c r="I1362" t="s">
        <v>108</v>
      </c>
      <c r="J1362">
        <v>1.36</v>
      </c>
    </row>
    <row r="1363" spans="1:10">
      <c r="A1363">
        <v>17977</v>
      </c>
      <c r="B1363" t="s">
        <v>503</v>
      </c>
      <c r="C1363" t="s">
        <v>441</v>
      </c>
      <c r="D1363" t="s">
        <v>334</v>
      </c>
      <c r="E1363" t="s">
        <v>345</v>
      </c>
      <c r="F1363" t="s">
        <v>274</v>
      </c>
      <c r="G1363" t="s">
        <v>276</v>
      </c>
      <c r="H1363" t="s">
        <v>280</v>
      </c>
      <c r="I1363" t="s">
        <v>126</v>
      </c>
      <c r="J1363">
        <v>1</v>
      </c>
    </row>
    <row r="1364" spans="1:10">
      <c r="A1364">
        <v>17977</v>
      </c>
      <c r="B1364" t="s">
        <v>503</v>
      </c>
      <c r="C1364" t="s">
        <v>441</v>
      </c>
      <c r="D1364" t="s">
        <v>334</v>
      </c>
      <c r="E1364" t="s">
        <v>345</v>
      </c>
      <c r="F1364" t="s">
        <v>274</v>
      </c>
      <c r="G1364" t="s">
        <v>296</v>
      </c>
      <c r="H1364" t="s">
        <v>280</v>
      </c>
      <c r="I1364" t="s">
        <v>157</v>
      </c>
      <c r="J1364">
        <v>1.52</v>
      </c>
    </row>
    <row r="1365" spans="1:10">
      <c r="A1365">
        <v>17977</v>
      </c>
      <c r="B1365" t="s">
        <v>503</v>
      </c>
      <c r="C1365" t="s">
        <v>441</v>
      </c>
      <c r="D1365" t="s">
        <v>334</v>
      </c>
      <c r="E1365" t="s">
        <v>345</v>
      </c>
      <c r="F1365" t="s">
        <v>274</v>
      </c>
      <c r="G1365" t="s">
        <v>296</v>
      </c>
      <c r="H1365" t="s">
        <v>280</v>
      </c>
      <c r="I1365" t="s">
        <v>164</v>
      </c>
      <c r="J1365">
        <v>1.98</v>
      </c>
    </row>
    <row r="1366" spans="1:10">
      <c r="A1366">
        <v>17977</v>
      </c>
      <c r="B1366" t="s">
        <v>503</v>
      </c>
      <c r="C1366" t="s">
        <v>441</v>
      </c>
      <c r="D1366" t="s">
        <v>334</v>
      </c>
      <c r="E1366" t="s">
        <v>345</v>
      </c>
      <c r="F1366" t="s">
        <v>274</v>
      </c>
      <c r="G1366" t="s">
        <v>296</v>
      </c>
      <c r="H1366" t="s">
        <v>280</v>
      </c>
      <c r="I1366" t="s">
        <v>165</v>
      </c>
      <c r="J1366">
        <v>1.08</v>
      </c>
    </row>
    <row r="1367" spans="1:10">
      <c r="A1367">
        <v>17977</v>
      </c>
      <c r="B1367" t="s">
        <v>503</v>
      </c>
      <c r="C1367" t="s">
        <v>441</v>
      </c>
      <c r="D1367" t="s">
        <v>334</v>
      </c>
      <c r="E1367" t="s">
        <v>345</v>
      </c>
      <c r="F1367" t="s">
        <v>274</v>
      </c>
      <c r="G1367" t="s">
        <v>276</v>
      </c>
      <c r="H1367" t="s">
        <v>280</v>
      </c>
      <c r="I1367" t="s">
        <v>170</v>
      </c>
      <c r="J1367">
        <v>1.21</v>
      </c>
    </row>
    <row r="1368" spans="1:10">
      <c r="A1368">
        <v>17977</v>
      </c>
      <c r="B1368" t="s">
        <v>503</v>
      </c>
      <c r="C1368" t="s">
        <v>441</v>
      </c>
      <c r="D1368" t="s">
        <v>334</v>
      </c>
      <c r="E1368" t="s">
        <v>345</v>
      </c>
      <c r="F1368" t="s">
        <v>274</v>
      </c>
      <c r="G1368" t="s">
        <v>283</v>
      </c>
      <c r="H1368" t="s">
        <v>280</v>
      </c>
      <c r="I1368" t="s">
        <v>177</v>
      </c>
      <c r="J1368">
        <v>1.73</v>
      </c>
    </row>
    <row r="1369" spans="1:10">
      <c r="A1369">
        <v>17977</v>
      </c>
      <c r="B1369" t="s">
        <v>503</v>
      </c>
      <c r="C1369" t="s">
        <v>441</v>
      </c>
      <c r="D1369" t="s">
        <v>334</v>
      </c>
      <c r="E1369" t="s">
        <v>345</v>
      </c>
      <c r="F1369" t="s">
        <v>274</v>
      </c>
      <c r="G1369" t="s">
        <v>276</v>
      </c>
      <c r="H1369" t="s">
        <v>280</v>
      </c>
      <c r="I1369" t="s">
        <v>211</v>
      </c>
      <c r="J1369">
        <v>1.79</v>
      </c>
    </row>
    <row r="1370" spans="1:10">
      <c r="A1370">
        <v>17977</v>
      </c>
      <c r="B1370" t="s">
        <v>503</v>
      </c>
      <c r="C1370" t="s">
        <v>441</v>
      </c>
      <c r="D1370" t="s">
        <v>334</v>
      </c>
      <c r="E1370" t="s">
        <v>345</v>
      </c>
      <c r="F1370" t="s">
        <v>274</v>
      </c>
      <c r="G1370" t="s">
        <v>276</v>
      </c>
      <c r="H1370" t="s">
        <v>280</v>
      </c>
      <c r="I1370" t="s">
        <v>219</v>
      </c>
      <c r="J1370">
        <v>1.23</v>
      </c>
    </row>
    <row r="1371" spans="1:10">
      <c r="A1371">
        <v>17977</v>
      </c>
      <c r="B1371" t="s">
        <v>503</v>
      </c>
      <c r="C1371" t="s">
        <v>441</v>
      </c>
      <c r="D1371" t="s">
        <v>334</v>
      </c>
      <c r="E1371" t="s">
        <v>345</v>
      </c>
      <c r="F1371" t="s">
        <v>274</v>
      </c>
      <c r="G1371" t="s">
        <v>283</v>
      </c>
      <c r="H1371" t="s">
        <v>280</v>
      </c>
      <c r="I1371" t="s">
        <v>225</v>
      </c>
      <c r="J1371">
        <v>1.2</v>
      </c>
    </row>
    <row r="1372" spans="1:10">
      <c r="A1372">
        <v>17977</v>
      </c>
      <c r="B1372" t="s">
        <v>503</v>
      </c>
      <c r="C1372" t="s">
        <v>441</v>
      </c>
      <c r="D1372" t="s">
        <v>334</v>
      </c>
      <c r="E1372" t="s">
        <v>345</v>
      </c>
      <c r="F1372" t="s">
        <v>274</v>
      </c>
      <c r="G1372" t="s">
        <v>283</v>
      </c>
      <c r="H1372" t="s">
        <v>280</v>
      </c>
      <c r="I1372" t="s">
        <v>233</v>
      </c>
      <c r="J1372">
        <v>1.25</v>
      </c>
    </row>
    <row r="1373" spans="1:10">
      <c r="A1373">
        <v>17977</v>
      </c>
      <c r="B1373" t="s">
        <v>503</v>
      </c>
      <c r="C1373" t="s">
        <v>441</v>
      </c>
      <c r="D1373" t="s">
        <v>334</v>
      </c>
      <c r="E1373" t="s">
        <v>345</v>
      </c>
      <c r="F1373" t="s">
        <v>274</v>
      </c>
      <c r="G1373" t="s">
        <v>283</v>
      </c>
      <c r="H1373" t="s">
        <v>280</v>
      </c>
      <c r="I1373" t="s">
        <v>234</v>
      </c>
      <c r="J1373">
        <v>1.83</v>
      </c>
    </row>
    <row r="1374" spans="1:10">
      <c r="A1374">
        <v>17977</v>
      </c>
      <c r="B1374" t="s">
        <v>503</v>
      </c>
      <c r="C1374" t="s">
        <v>441</v>
      </c>
      <c r="D1374" t="s">
        <v>334</v>
      </c>
      <c r="E1374" t="s">
        <v>345</v>
      </c>
      <c r="F1374" t="s">
        <v>274</v>
      </c>
      <c r="G1374" t="s">
        <v>283</v>
      </c>
      <c r="H1374" t="s">
        <v>280</v>
      </c>
      <c r="I1374" t="s">
        <v>235</v>
      </c>
      <c r="J1374">
        <v>1.23</v>
      </c>
    </row>
    <row r="1375" spans="1:10">
      <c r="A1375">
        <v>17977</v>
      </c>
      <c r="B1375" t="s">
        <v>503</v>
      </c>
      <c r="C1375" t="s">
        <v>441</v>
      </c>
      <c r="D1375" t="s">
        <v>334</v>
      </c>
      <c r="E1375" t="s">
        <v>345</v>
      </c>
      <c r="F1375" t="s">
        <v>274</v>
      </c>
      <c r="G1375" t="s">
        <v>283</v>
      </c>
      <c r="H1375" t="s">
        <v>280</v>
      </c>
      <c r="I1375" t="s">
        <v>236</v>
      </c>
      <c r="J1375">
        <v>1.61</v>
      </c>
    </row>
    <row r="1376" spans="1:10">
      <c r="A1376">
        <v>17988</v>
      </c>
      <c r="B1376" t="s">
        <v>738</v>
      </c>
      <c r="C1376" t="s">
        <v>739</v>
      </c>
      <c r="D1376" t="s">
        <v>293</v>
      </c>
      <c r="E1376" t="s">
        <v>345</v>
      </c>
      <c r="F1376" t="s">
        <v>274</v>
      </c>
      <c r="G1376" t="s">
        <v>296</v>
      </c>
      <c r="H1376" t="s">
        <v>280</v>
      </c>
      <c r="I1376" t="s">
        <v>17</v>
      </c>
      <c r="J1376">
        <v>1.72</v>
      </c>
    </row>
    <row r="1377" spans="1:10">
      <c r="A1377">
        <v>17988</v>
      </c>
      <c r="B1377" t="s">
        <v>738</v>
      </c>
      <c r="C1377" t="s">
        <v>739</v>
      </c>
      <c r="D1377" t="s">
        <v>293</v>
      </c>
      <c r="E1377" t="s">
        <v>345</v>
      </c>
      <c r="F1377" t="s">
        <v>274</v>
      </c>
      <c r="G1377" t="s">
        <v>296</v>
      </c>
      <c r="H1377" t="s">
        <v>280</v>
      </c>
      <c r="I1377" t="s">
        <v>33</v>
      </c>
      <c r="J1377">
        <v>1.05</v>
      </c>
    </row>
    <row r="1378" spans="1:10">
      <c r="A1378">
        <v>17988</v>
      </c>
      <c r="B1378" t="s">
        <v>738</v>
      </c>
      <c r="C1378" t="s">
        <v>739</v>
      </c>
      <c r="D1378" t="s">
        <v>293</v>
      </c>
      <c r="E1378" t="s">
        <v>345</v>
      </c>
      <c r="F1378" t="s">
        <v>274</v>
      </c>
      <c r="G1378" t="s">
        <v>296</v>
      </c>
      <c r="H1378" t="s">
        <v>280</v>
      </c>
      <c r="I1378" t="s">
        <v>43</v>
      </c>
      <c r="J1378">
        <v>1.93</v>
      </c>
    </row>
    <row r="1379" spans="1:10">
      <c r="A1379">
        <v>17988</v>
      </c>
      <c r="B1379" t="s">
        <v>738</v>
      </c>
      <c r="C1379" t="s">
        <v>739</v>
      </c>
      <c r="D1379" t="s">
        <v>293</v>
      </c>
      <c r="E1379" t="s">
        <v>345</v>
      </c>
      <c r="F1379" t="s">
        <v>274</v>
      </c>
      <c r="G1379" t="s">
        <v>296</v>
      </c>
      <c r="H1379" t="s">
        <v>280</v>
      </c>
      <c r="I1379" t="s">
        <v>47</v>
      </c>
      <c r="J1379">
        <v>1.1599999999999999</v>
      </c>
    </row>
    <row r="1380" spans="1:10">
      <c r="A1380">
        <v>17988</v>
      </c>
      <c r="B1380" t="s">
        <v>738</v>
      </c>
      <c r="C1380" t="s">
        <v>739</v>
      </c>
      <c r="D1380" t="s">
        <v>293</v>
      </c>
      <c r="E1380" t="s">
        <v>345</v>
      </c>
      <c r="F1380" t="s">
        <v>274</v>
      </c>
      <c r="G1380" t="s">
        <v>276</v>
      </c>
      <c r="H1380" t="s">
        <v>280</v>
      </c>
      <c r="I1380" t="s">
        <v>57</v>
      </c>
      <c r="J1380">
        <v>1.01</v>
      </c>
    </row>
    <row r="1381" spans="1:10">
      <c r="A1381">
        <v>17988</v>
      </c>
      <c r="B1381" t="s">
        <v>738</v>
      </c>
      <c r="C1381" t="s">
        <v>739</v>
      </c>
      <c r="D1381" t="s">
        <v>293</v>
      </c>
      <c r="E1381" t="s">
        <v>345</v>
      </c>
      <c r="F1381" t="s">
        <v>274</v>
      </c>
      <c r="G1381" t="s">
        <v>283</v>
      </c>
      <c r="H1381" t="s">
        <v>280</v>
      </c>
      <c r="I1381" t="s">
        <v>67</v>
      </c>
      <c r="J1381">
        <v>1.56</v>
      </c>
    </row>
    <row r="1382" spans="1:10">
      <c r="A1382">
        <v>17988</v>
      </c>
      <c r="B1382" t="s">
        <v>738</v>
      </c>
      <c r="C1382" t="s">
        <v>739</v>
      </c>
      <c r="D1382" t="s">
        <v>293</v>
      </c>
      <c r="E1382" t="s">
        <v>345</v>
      </c>
      <c r="F1382" t="s">
        <v>274</v>
      </c>
      <c r="G1382" t="s">
        <v>276</v>
      </c>
      <c r="H1382" t="s">
        <v>280</v>
      </c>
      <c r="I1382" t="s">
        <v>74</v>
      </c>
      <c r="J1382">
        <v>1.0900000000000001</v>
      </c>
    </row>
    <row r="1383" spans="1:10">
      <c r="A1383">
        <v>17988</v>
      </c>
      <c r="B1383" t="s">
        <v>738</v>
      </c>
      <c r="C1383" t="s">
        <v>739</v>
      </c>
      <c r="D1383" t="s">
        <v>293</v>
      </c>
      <c r="E1383" t="s">
        <v>345</v>
      </c>
      <c r="F1383" t="s">
        <v>274</v>
      </c>
      <c r="G1383" t="s">
        <v>296</v>
      </c>
      <c r="H1383" t="s">
        <v>280</v>
      </c>
      <c r="I1383" t="s">
        <v>94</v>
      </c>
      <c r="J1383">
        <v>1.41</v>
      </c>
    </row>
    <row r="1384" spans="1:10">
      <c r="A1384">
        <v>17988</v>
      </c>
      <c r="B1384" t="s">
        <v>738</v>
      </c>
      <c r="C1384" t="s">
        <v>739</v>
      </c>
      <c r="D1384" t="s">
        <v>293</v>
      </c>
      <c r="E1384" t="s">
        <v>345</v>
      </c>
      <c r="F1384" t="s">
        <v>274</v>
      </c>
      <c r="G1384" t="s">
        <v>276</v>
      </c>
      <c r="H1384" t="s">
        <v>278</v>
      </c>
      <c r="I1384" t="s">
        <v>106</v>
      </c>
      <c r="J1384">
        <v>3.79</v>
      </c>
    </row>
    <row r="1385" spans="1:10">
      <c r="A1385">
        <v>17988</v>
      </c>
      <c r="B1385" t="s">
        <v>738</v>
      </c>
      <c r="C1385" t="s">
        <v>739</v>
      </c>
      <c r="D1385" t="s">
        <v>293</v>
      </c>
      <c r="E1385" t="s">
        <v>345</v>
      </c>
      <c r="F1385" t="s">
        <v>274</v>
      </c>
      <c r="G1385" t="s">
        <v>276</v>
      </c>
      <c r="H1385" t="s">
        <v>280</v>
      </c>
      <c r="I1385" t="s">
        <v>108</v>
      </c>
      <c r="J1385">
        <v>1.25</v>
      </c>
    </row>
    <row r="1386" spans="1:10">
      <c r="A1386">
        <v>17988</v>
      </c>
      <c r="B1386" t="s">
        <v>738</v>
      </c>
      <c r="C1386" t="s">
        <v>739</v>
      </c>
      <c r="D1386" t="s">
        <v>293</v>
      </c>
      <c r="E1386" t="s">
        <v>345</v>
      </c>
      <c r="F1386" t="s">
        <v>274</v>
      </c>
      <c r="G1386" t="s">
        <v>276</v>
      </c>
      <c r="H1386" t="s">
        <v>280</v>
      </c>
      <c r="I1386" t="s">
        <v>126</v>
      </c>
      <c r="J1386">
        <v>1.24</v>
      </c>
    </row>
    <row r="1387" spans="1:10">
      <c r="A1387">
        <v>17988</v>
      </c>
      <c r="B1387" t="s">
        <v>738</v>
      </c>
      <c r="C1387" t="s">
        <v>739</v>
      </c>
      <c r="D1387" t="s">
        <v>293</v>
      </c>
      <c r="E1387" t="s">
        <v>345</v>
      </c>
      <c r="F1387" t="s">
        <v>274</v>
      </c>
      <c r="G1387" t="s">
        <v>296</v>
      </c>
      <c r="H1387" t="s">
        <v>280</v>
      </c>
      <c r="I1387" t="s">
        <v>157</v>
      </c>
      <c r="J1387">
        <v>1.94</v>
      </c>
    </row>
    <row r="1388" spans="1:10">
      <c r="A1388">
        <v>17988</v>
      </c>
      <c r="B1388" t="s">
        <v>738</v>
      </c>
      <c r="C1388" t="s">
        <v>739</v>
      </c>
      <c r="D1388" t="s">
        <v>293</v>
      </c>
      <c r="E1388" t="s">
        <v>345</v>
      </c>
      <c r="F1388" t="s">
        <v>274</v>
      </c>
      <c r="G1388" t="s">
        <v>296</v>
      </c>
      <c r="H1388" t="s">
        <v>280</v>
      </c>
      <c r="I1388" t="s">
        <v>164</v>
      </c>
      <c r="J1388">
        <v>1.31</v>
      </c>
    </row>
    <row r="1389" spans="1:10">
      <c r="A1389">
        <v>17988</v>
      </c>
      <c r="B1389" t="s">
        <v>738</v>
      </c>
      <c r="C1389" t="s">
        <v>739</v>
      </c>
      <c r="D1389" t="s">
        <v>293</v>
      </c>
      <c r="E1389" t="s">
        <v>345</v>
      </c>
      <c r="F1389" t="s">
        <v>274</v>
      </c>
      <c r="G1389" t="s">
        <v>296</v>
      </c>
      <c r="H1389" t="s">
        <v>280</v>
      </c>
      <c r="I1389" t="s">
        <v>165</v>
      </c>
      <c r="J1389">
        <v>1.8</v>
      </c>
    </row>
    <row r="1390" spans="1:10">
      <c r="A1390">
        <v>17988</v>
      </c>
      <c r="B1390" t="s">
        <v>738</v>
      </c>
      <c r="C1390" t="s">
        <v>739</v>
      </c>
      <c r="D1390" t="s">
        <v>293</v>
      </c>
      <c r="E1390" t="s">
        <v>345</v>
      </c>
      <c r="F1390" t="s">
        <v>274</v>
      </c>
      <c r="G1390" t="s">
        <v>276</v>
      </c>
      <c r="H1390" t="s">
        <v>280</v>
      </c>
      <c r="I1390" t="s">
        <v>170</v>
      </c>
      <c r="J1390">
        <v>1.54</v>
      </c>
    </row>
    <row r="1391" spans="1:10">
      <c r="A1391">
        <v>17988</v>
      </c>
      <c r="B1391" t="s">
        <v>738</v>
      </c>
      <c r="C1391" t="s">
        <v>739</v>
      </c>
      <c r="D1391" t="s">
        <v>293</v>
      </c>
      <c r="E1391" t="s">
        <v>345</v>
      </c>
      <c r="F1391" t="s">
        <v>274</v>
      </c>
      <c r="G1391" t="s">
        <v>283</v>
      </c>
      <c r="H1391" t="s">
        <v>280</v>
      </c>
      <c r="I1391" t="s">
        <v>177</v>
      </c>
      <c r="J1391">
        <v>1.83</v>
      </c>
    </row>
    <row r="1392" spans="1:10">
      <c r="A1392">
        <v>17988</v>
      </c>
      <c r="B1392" t="s">
        <v>738</v>
      </c>
      <c r="C1392" t="s">
        <v>739</v>
      </c>
      <c r="D1392" t="s">
        <v>293</v>
      </c>
      <c r="E1392" t="s">
        <v>345</v>
      </c>
      <c r="F1392" t="s">
        <v>274</v>
      </c>
      <c r="G1392" t="s">
        <v>276</v>
      </c>
      <c r="H1392" t="s">
        <v>280</v>
      </c>
      <c r="I1392" t="s">
        <v>211</v>
      </c>
      <c r="J1392">
        <v>1.87</v>
      </c>
    </row>
    <row r="1393" spans="1:10">
      <c r="A1393">
        <v>17988</v>
      </c>
      <c r="B1393" t="s">
        <v>738</v>
      </c>
      <c r="C1393" t="s">
        <v>739</v>
      </c>
      <c r="D1393" t="s">
        <v>293</v>
      </c>
      <c r="E1393" t="s">
        <v>345</v>
      </c>
      <c r="F1393" t="s">
        <v>274</v>
      </c>
      <c r="G1393" t="s">
        <v>276</v>
      </c>
      <c r="H1393" t="s">
        <v>280</v>
      </c>
      <c r="I1393" t="s">
        <v>219</v>
      </c>
      <c r="J1393">
        <v>1.28</v>
      </c>
    </row>
    <row r="1394" spans="1:10">
      <c r="A1394">
        <v>17988</v>
      </c>
      <c r="B1394" t="s">
        <v>738</v>
      </c>
      <c r="C1394" t="s">
        <v>739</v>
      </c>
      <c r="D1394" t="s">
        <v>293</v>
      </c>
      <c r="E1394" t="s">
        <v>345</v>
      </c>
      <c r="F1394" t="s">
        <v>274</v>
      </c>
      <c r="G1394" t="s">
        <v>283</v>
      </c>
      <c r="H1394" t="s">
        <v>280</v>
      </c>
      <c r="I1394" t="s">
        <v>225</v>
      </c>
      <c r="J1394">
        <v>1.53</v>
      </c>
    </row>
    <row r="1395" spans="1:10">
      <c r="A1395">
        <v>17988</v>
      </c>
      <c r="B1395" t="s">
        <v>738</v>
      </c>
      <c r="C1395" t="s">
        <v>739</v>
      </c>
      <c r="D1395" t="s">
        <v>293</v>
      </c>
      <c r="E1395" t="s">
        <v>345</v>
      </c>
      <c r="F1395" t="s">
        <v>274</v>
      </c>
      <c r="G1395" t="s">
        <v>283</v>
      </c>
      <c r="H1395" t="s">
        <v>280</v>
      </c>
      <c r="I1395" t="s">
        <v>233</v>
      </c>
      <c r="J1395">
        <v>1.1399999999999999</v>
      </c>
    </row>
    <row r="1396" spans="1:10">
      <c r="A1396">
        <v>17988</v>
      </c>
      <c r="B1396" t="s">
        <v>738</v>
      </c>
      <c r="C1396" t="s">
        <v>739</v>
      </c>
      <c r="D1396" t="s">
        <v>293</v>
      </c>
      <c r="E1396" t="s">
        <v>345</v>
      </c>
      <c r="F1396" t="s">
        <v>274</v>
      </c>
      <c r="G1396" t="s">
        <v>283</v>
      </c>
      <c r="H1396" t="s">
        <v>280</v>
      </c>
      <c r="I1396" t="s">
        <v>234</v>
      </c>
      <c r="J1396">
        <v>1.08</v>
      </c>
    </row>
    <row r="1397" spans="1:10">
      <c r="A1397">
        <v>17988</v>
      </c>
      <c r="B1397" t="s">
        <v>738</v>
      </c>
      <c r="C1397" t="s">
        <v>739</v>
      </c>
      <c r="D1397" t="s">
        <v>293</v>
      </c>
      <c r="E1397" t="s">
        <v>345</v>
      </c>
      <c r="F1397" t="s">
        <v>274</v>
      </c>
      <c r="G1397" t="s">
        <v>283</v>
      </c>
      <c r="H1397" t="s">
        <v>280</v>
      </c>
      <c r="I1397" t="s">
        <v>235</v>
      </c>
      <c r="J1397">
        <v>1.27</v>
      </c>
    </row>
    <row r="1398" spans="1:10">
      <c r="A1398">
        <v>17988</v>
      </c>
      <c r="B1398" t="s">
        <v>738</v>
      </c>
      <c r="C1398" t="s">
        <v>739</v>
      </c>
      <c r="D1398" t="s">
        <v>293</v>
      </c>
      <c r="E1398" t="s">
        <v>345</v>
      </c>
      <c r="F1398" t="s">
        <v>274</v>
      </c>
      <c r="G1398" t="s">
        <v>283</v>
      </c>
      <c r="H1398" t="s">
        <v>280</v>
      </c>
      <c r="I1398" t="s">
        <v>236</v>
      </c>
      <c r="J1398">
        <v>1.1599999999999999</v>
      </c>
    </row>
    <row r="1399" spans="1:10">
      <c r="A1399">
        <v>18002</v>
      </c>
      <c r="B1399" t="s">
        <v>508</v>
      </c>
      <c r="C1399" t="s">
        <v>509</v>
      </c>
      <c r="D1399" t="s">
        <v>383</v>
      </c>
      <c r="E1399" t="s">
        <v>294</v>
      </c>
      <c r="F1399" t="s">
        <v>274</v>
      </c>
      <c r="G1399" t="s">
        <v>283</v>
      </c>
      <c r="H1399" t="s">
        <v>280</v>
      </c>
      <c r="I1399" t="s">
        <v>28</v>
      </c>
      <c r="J1399">
        <v>1.83</v>
      </c>
    </row>
    <row r="1400" spans="1:10">
      <c r="A1400">
        <v>18002</v>
      </c>
      <c r="B1400" t="s">
        <v>508</v>
      </c>
      <c r="C1400" t="s">
        <v>509</v>
      </c>
      <c r="D1400" t="s">
        <v>383</v>
      </c>
      <c r="E1400" t="s">
        <v>294</v>
      </c>
      <c r="F1400" t="s">
        <v>274</v>
      </c>
      <c r="G1400" t="s">
        <v>276</v>
      </c>
      <c r="H1400" t="s">
        <v>280</v>
      </c>
      <c r="I1400" t="s">
        <v>57</v>
      </c>
      <c r="J1400">
        <v>1.66</v>
      </c>
    </row>
    <row r="1401" spans="1:10">
      <c r="A1401">
        <v>18002</v>
      </c>
      <c r="B1401" t="s">
        <v>508</v>
      </c>
      <c r="C1401" t="s">
        <v>509</v>
      </c>
      <c r="D1401" t="s">
        <v>383</v>
      </c>
      <c r="E1401" t="s">
        <v>294</v>
      </c>
      <c r="F1401" t="s">
        <v>274</v>
      </c>
      <c r="G1401" t="s">
        <v>283</v>
      </c>
      <c r="H1401" t="s">
        <v>280</v>
      </c>
      <c r="I1401" t="s">
        <v>60</v>
      </c>
      <c r="J1401">
        <v>1.41</v>
      </c>
    </row>
    <row r="1402" spans="1:10">
      <c r="A1402">
        <v>18002</v>
      </c>
      <c r="B1402" t="s">
        <v>508</v>
      </c>
      <c r="C1402" t="s">
        <v>509</v>
      </c>
      <c r="D1402" t="s">
        <v>383</v>
      </c>
      <c r="E1402" t="s">
        <v>294</v>
      </c>
      <c r="F1402" t="s">
        <v>274</v>
      </c>
      <c r="G1402" t="s">
        <v>276</v>
      </c>
      <c r="H1402" t="s">
        <v>280</v>
      </c>
      <c r="I1402" t="s">
        <v>74</v>
      </c>
      <c r="J1402">
        <v>1.35</v>
      </c>
    </row>
    <row r="1403" spans="1:10">
      <c r="A1403">
        <v>18002</v>
      </c>
      <c r="B1403" t="s">
        <v>508</v>
      </c>
      <c r="C1403" t="s">
        <v>509</v>
      </c>
      <c r="D1403" t="s">
        <v>383</v>
      </c>
      <c r="E1403" t="s">
        <v>294</v>
      </c>
      <c r="F1403" t="s">
        <v>274</v>
      </c>
      <c r="G1403" t="s">
        <v>276</v>
      </c>
      <c r="H1403" t="s">
        <v>278</v>
      </c>
      <c r="I1403" t="s">
        <v>106</v>
      </c>
      <c r="J1403">
        <v>2.4700000000000002</v>
      </c>
    </row>
    <row r="1404" spans="1:10">
      <c r="A1404">
        <v>18002</v>
      </c>
      <c r="B1404" t="s">
        <v>508</v>
      </c>
      <c r="C1404" t="s">
        <v>509</v>
      </c>
      <c r="D1404" t="s">
        <v>383</v>
      </c>
      <c r="E1404" t="s">
        <v>294</v>
      </c>
      <c r="F1404" t="s">
        <v>274</v>
      </c>
      <c r="G1404" t="s">
        <v>276</v>
      </c>
      <c r="H1404" t="s">
        <v>278</v>
      </c>
      <c r="I1404" t="s">
        <v>108</v>
      </c>
      <c r="J1404">
        <v>3.94</v>
      </c>
    </row>
    <row r="1405" spans="1:10">
      <c r="A1405">
        <v>18002</v>
      </c>
      <c r="B1405" t="s">
        <v>508</v>
      </c>
      <c r="C1405" t="s">
        <v>509</v>
      </c>
      <c r="D1405" t="s">
        <v>383</v>
      </c>
      <c r="E1405" t="s">
        <v>294</v>
      </c>
      <c r="F1405" t="s">
        <v>274</v>
      </c>
      <c r="G1405" t="s">
        <v>283</v>
      </c>
      <c r="H1405" t="s">
        <v>280</v>
      </c>
      <c r="I1405" t="s">
        <v>119</v>
      </c>
      <c r="J1405">
        <v>1.74</v>
      </c>
    </row>
    <row r="1406" spans="1:10">
      <c r="A1406">
        <v>18002</v>
      </c>
      <c r="B1406" t="s">
        <v>508</v>
      </c>
      <c r="C1406" t="s">
        <v>509</v>
      </c>
      <c r="D1406" t="s">
        <v>383</v>
      </c>
      <c r="E1406" t="s">
        <v>294</v>
      </c>
      <c r="F1406" t="s">
        <v>274</v>
      </c>
      <c r="G1406" t="s">
        <v>283</v>
      </c>
      <c r="H1406" t="s">
        <v>280</v>
      </c>
      <c r="I1406" t="s">
        <v>125</v>
      </c>
      <c r="J1406">
        <v>1.01</v>
      </c>
    </row>
    <row r="1407" spans="1:10">
      <c r="A1407">
        <v>18002</v>
      </c>
      <c r="B1407" t="s">
        <v>508</v>
      </c>
      <c r="C1407" t="s">
        <v>509</v>
      </c>
      <c r="D1407" t="s">
        <v>383</v>
      </c>
      <c r="E1407" t="s">
        <v>294</v>
      </c>
      <c r="F1407" t="s">
        <v>274</v>
      </c>
      <c r="G1407" t="s">
        <v>276</v>
      </c>
      <c r="H1407" t="s">
        <v>280</v>
      </c>
      <c r="I1407" t="s">
        <v>126</v>
      </c>
      <c r="J1407">
        <v>1.46</v>
      </c>
    </row>
    <row r="1408" spans="1:10">
      <c r="A1408">
        <v>18002</v>
      </c>
      <c r="B1408" t="s">
        <v>508</v>
      </c>
      <c r="C1408" t="s">
        <v>509</v>
      </c>
      <c r="D1408" t="s">
        <v>383</v>
      </c>
      <c r="E1408" t="s">
        <v>294</v>
      </c>
      <c r="F1408" t="s">
        <v>274</v>
      </c>
      <c r="G1408" t="s">
        <v>276</v>
      </c>
      <c r="H1408" t="s">
        <v>280</v>
      </c>
      <c r="I1408" t="s">
        <v>170</v>
      </c>
      <c r="J1408">
        <v>1.9</v>
      </c>
    </row>
    <row r="1409" spans="1:10">
      <c r="A1409">
        <v>18002</v>
      </c>
      <c r="B1409" t="s">
        <v>508</v>
      </c>
      <c r="C1409" t="s">
        <v>509</v>
      </c>
      <c r="D1409" t="s">
        <v>383</v>
      </c>
      <c r="E1409" t="s">
        <v>294</v>
      </c>
      <c r="F1409" t="s">
        <v>274</v>
      </c>
      <c r="G1409" t="s">
        <v>283</v>
      </c>
      <c r="H1409" t="s">
        <v>280</v>
      </c>
      <c r="I1409" t="s">
        <v>174</v>
      </c>
      <c r="J1409">
        <v>1.71</v>
      </c>
    </row>
    <row r="1410" spans="1:10">
      <c r="A1410">
        <v>18002</v>
      </c>
      <c r="B1410" t="s">
        <v>508</v>
      </c>
      <c r="C1410" t="s">
        <v>509</v>
      </c>
      <c r="D1410" t="s">
        <v>383</v>
      </c>
      <c r="E1410" t="s">
        <v>294</v>
      </c>
      <c r="F1410" t="s">
        <v>274</v>
      </c>
      <c r="G1410" t="s">
        <v>283</v>
      </c>
      <c r="H1410" t="s">
        <v>280</v>
      </c>
      <c r="I1410" t="s">
        <v>204</v>
      </c>
      <c r="J1410">
        <v>1.92</v>
      </c>
    </row>
    <row r="1411" spans="1:10">
      <c r="A1411">
        <v>18002</v>
      </c>
      <c r="B1411" t="s">
        <v>508</v>
      </c>
      <c r="C1411" t="s">
        <v>509</v>
      </c>
      <c r="D1411" t="s">
        <v>383</v>
      </c>
      <c r="E1411" t="s">
        <v>294</v>
      </c>
      <c r="F1411" t="s">
        <v>274</v>
      </c>
      <c r="G1411" t="s">
        <v>276</v>
      </c>
      <c r="H1411" t="s">
        <v>278</v>
      </c>
      <c r="I1411" t="s">
        <v>211</v>
      </c>
      <c r="J1411">
        <v>2.21</v>
      </c>
    </row>
    <row r="1412" spans="1:10">
      <c r="A1412">
        <v>18002</v>
      </c>
      <c r="B1412" t="s">
        <v>508</v>
      </c>
      <c r="C1412" t="s">
        <v>509</v>
      </c>
      <c r="D1412" t="s">
        <v>383</v>
      </c>
      <c r="E1412" t="s">
        <v>294</v>
      </c>
      <c r="F1412" t="s">
        <v>274</v>
      </c>
      <c r="G1412" t="s">
        <v>276</v>
      </c>
      <c r="H1412" t="s">
        <v>280</v>
      </c>
      <c r="I1412" t="s">
        <v>219</v>
      </c>
      <c r="J1412">
        <v>1.87</v>
      </c>
    </row>
    <row r="1413" spans="1:10">
      <c r="A1413">
        <v>18020</v>
      </c>
      <c r="B1413" t="s">
        <v>821</v>
      </c>
      <c r="C1413" t="s">
        <v>822</v>
      </c>
      <c r="D1413" t="s">
        <v>354</v>
      </c>
      <c r="E1413" t="s">
        <v>345</v>
      </c>
      <c r="F1413" t="s">
        <v>274</v>
      </c>
      <c r="G1413" t="s">
        <v>296</v>
      </c>
      <c r="H1413" t="s">
        <v>278</v>
      </c>
      <c r="I1413" t="s">
        <v>17</v>
      </c>
      <c r="J1413">
        <v>2.76</v>
      </c>
    </row>
    <row r="1414" spans="1:10">
      <c r="A1414">
        <v>18020</v>
      </c>
      <c r="B1414" t="s">
        <v>821</v>
      </c>
      <c r="C1414" t="s">
        <v>822</v>
      </c>
      <c r="D1414" t="s">
        <v>354</v>
      </c>
      <c r="E1414" t="s">
        <v>345</v>
      </c>
      <c r="F1414" t="s">
        <v>274</v>
      </c>
      <c r="G1414" t="s">
        <v>283</v>
      </c>
      <c r="H1414" t="s">
        <v>280</v>
      </c>
      <c r="I1414" t="s">
        <v>28</v>
      </c>
      <c r="J1414">
        <v>1.71</v>
      </c>
    </row>
    <row r="1415" spans="1:10">
      <c r="A1415">
        <v>18020</v>
      </c>
      <c r="B1415" t="s">
        <v>821</v>
      </c>
      <c r="C1415" t="s">
        <v>822</v>
      </c>
      <c r="D1415" t="s">
        <v>354</v>
      </c>
      <c r="E1415" t="s">
        <v>345</v>
      </c>
      <c r="F1415" t="s">
        <v>274</v>
      </c>
      <c r="G1415" t="s">
        <v>296</v>
      </c>
      <c r="H1415" t="s">
        <v>278</v>
      </c>
      <c r="I1415" t="s">
        <v>33</v>
      </c>
      <c r="J1415">
        <v>3.28</v>
      </c>
    </row>
    <row r="1416" spans="1:10">
      <c r="A1416">
        <v>18020</v>
      </c>
      <c r="B1416" t="s">
        <v>821</v>
      </c>
      <c r="C1416" t="s">
        <v>822</v>
      </c>
      <c r="D1416" t="s">
        <v>354</v>
      </c>
      <c r="E1416" t="s">
        <v>345</v>
      </c>
      <c r="F1416" t="s">
        <v>274</v>
      </c>
      <c r="G1416" t="s">
        <v>296</v>
      </c>
      <c r="H1416" t="s">
        <v>280</v>
      </c>
      <c r="I1416" t="s">
        <v>43</v>
      </c>
      <c r="J1416">
        <v>1.77</v>
      </c>
    </row>
    <row r="1417" spans="1:10">
      <c r="A1417">
        <v>18020</v>
      </c>
      <c r="B1417" t="s">
        <v>821</v>
      </c>
      <c r="C1417" t="s">
        <v>822</v>
      </c>
      <c r="D1417" t="s">
        <v>354</v>
      </c>
      <c r="E1417" t="s">
        <v>345</v>
      </c>
      <c r="F1417" t="s">
        <v>274</v>
      </c>
      <c r="G1417" t="s">
        <v>296</v>
      </c>
      <c r="H1417" t="s">
        <v>278</v>
      </c>
      <c r="I1417" t="s">
        <v>47</v>
      </c>
      <c r="J1417">
        <v>3.62</v>
      </c>
    </row>
    <row r="1418" spans="1:10">
      <c r="A1418">
        <v>18020</v>
      </c>
      <c r="B1418" t="s">
        <v>821</v>
      </c>
      <c r="C1418" t="s">
        <v>822</v>
      </c>
      <c r="D1418" t="s">
        <v>354</v>
      </c>
      <c r="E1418" t="s">
        <v>345</v>
      </c>
      <c r="F1418" t="s">
        <v>274</v>
      </c>
      <c r="G1418" t="s">
        <v>276</v>
      </c>
      <c r="H1418" t="s">
        <v>278</v>
      </c>
      <c r="I1418" t="s">
        <v>57</v>
      </c>
      <c r="J1418">
        <v>3.71</v>
      </c>
    </row>
    <row r="1419" spans="1:10">
      <c r="A1419">
        <v>18020</v>
      </c>
      <c r="B1419" t="s">
        <v>821</v>
      </c>
      <c r="C1419" t="s">
        <v>822</v>
      </c>
      <c r="D1419" t="s">
        <v>354</v>
      </c>
      <c r="E1419" t="s">
        <v>345</v>
      </c>
      <c r="F1419" t="s">
        <v>274</v>
      </c>
      <c r="G1419" t="s">
        <v>283</v>
      </c>
      <c r="H1419" t="s">
        <v>278</v>
      </c>
      <c r="I1419" t="s">
        <v>68</v>
      </c>
      <c r="J1419">
        <v>2.48</v>
      </c>
    </row>
    <row r="1420" spans="1:10">
      <c r="A1420">
        <v>18020</v>
      </c>
      <c r="B1420" t="s">
        <v>821</v>
      </c>
      <c r="C1420" t="s">
        <v>822</v>
      </c>
      <c r="D1420" t="s">
        <v>354</v>
      </c>
      <c r="E1420" t="s">
        <v>345</v>
      </c>
      <c r="F1420" t="s">
        <v>274</v>
      </c>
      <c r="G1420" t="s">
        <v>276</v>
      </c>
      <c r="H1420" t="s">
        <v>280</v>
      </c>
      <c r="I1420" t="s">
        <v>74</v>
      </c>
      <c r="J1420">
        <v>1.65</v>
      </c>
    </row>
    <row r="1421" spans="1:10">
      <c r="A1421">
        <v>18020</v>
      </c>
      <c r="B1421" t="s">
        <v>821</v>
      </c>
      <c r="C1421" t="s">
        <v>822</v>
      </c>
      <c r="D1421" t="s">
        <v>354</v>
      </c>
      <c r="E1421" t="s">
        <v>345</v>
      </c>
      <c r="F1421" t="s">
        <v>274</v>
      </c>
      <c r="G1421" t="s">
        <v>283</v>
      </c>
      <c r="H1421" t="s">
        <v>280</v>
      </c>
      <c r="I1421" t="s">
        <v>79</v>
      </c>
      <c r="J1421">
        <v>1.52</v>
      </c>
    </row>
    <row r="1422" spans="1:10">
      <c r="A1422">
        <v>18020</v>
      </c>
      <c r="B1422" t="s">
        <v>821</v>
      </c>
      <c r="C1422" t="s">
        <v>822</v>
      </c>
      <c r="D1422" t="s">
        <v>354</v>
      </c>
      <c r="E1422" t="s">
        <v>345</v>
      </c>
      <c r="F1422" t="s">
        <v>274</v>
      </c>
      <c r="G1422" t="s">
        <v>296</v>
      </c>
      <c r="H1422" t="s">
        <v>278</v>
      </c>
      <c r="I1422" t="s">
        <v>94</v>
      </c>
      <c r="J1422">
        <v>2.34</v>
      </c>
    </row>
    <row r="1423" spans="1:10">
      <c r="A1423">
        <v>18020</v>
      </c>
      <c r="B1423" t="s">
        <v>821</v>
      </c>
      <c r="C1423" t="s">
        <v>822</v>
      </c>
      <c r="D1423" t="s">
        <v>354</v>
      </c>
      <c r="E1423" t="s">
        <v>345</v>
      </c>
      <c r="F1423" t="s">
        <v>274</v>
      </c>
      <c r="G1423" t="s">
        <v>283</v>
      </c>
      <c r="H1423" t="s">
        <v>278</v>
      </c>
      <c r="I1423" t="s">
        <v>102</v>
      </c>
      <c r="J1423">
        <v>3.89</v>
      </c>
    </row>
    <row r="1424" spans="1:10">
      <c r="A1424">
        <v>18020</v>
      </c>
      <c r="B1424" t="s">
        <v>821</v>
      </c>
      <c r="C1424" t="s">
        <v>822</v>
      </c>
      <c r="D1424" t="s">
        <v>354</v>
      </c>
      <c r="E1424" t="s">
        <v>345</v>
      </c>
      <c r="F1424" t="s">
        <v>274</v>
      </c>
      <c r="G1424" t="s">
        <v>276</v>
      </c>
      <c r="H1424" t="s">
        <v>280</v>
      </c>
      <c r="I1424" t="s">
        <v>106</v>
      </c>
      <c r="J1424">
        <v>1.3</v>
      </c>
    </row>
    <row r="1425" spans="1:10">
      <c r="A1425">
        <v>18020</v>
      </c>
      <c r="B1425" t="s">
        <v>821</v>
      </c>
      <c r="C1425" t="s">
        <v>822</v>
      </c>
      <c r="D1425" t="s">
        <v>354</v>
      </c>
      <c r="E1425" t="s">
        <v>345</v>
      </c>
      <c r="F1425" t="s">
        <v>274</v>
      </c>
      <c r="G1425" t="s">
        <v>276</v>
      </c>
      <c r="H1425" t="s">
        <v>280</v>
      </c>
      <c r="I1425" t="s">
        <v>108</v>
      </c>
      <c r="J1425">
        <v>1.77</v>
      </c>
    </row>
    <row r="1426" spans="1:10">
      <c r="A1426">
        <v>18020</v>
      </c>
      <c r="B1426" t="s">
        <v>821</v>
      </c>
      <c r="C1426" t="s">
        <v>822</v>
      </c>
      <c r="D1426" t="s">
        <v>354</v>
      </c>
      <c r="E1426" t="s">
        <v>345</v>
      </c>
      <c r="F1426" t="s">
        <v>274</v>
      </c>
      <c r="G1426" t="s">
        <v>283</v>
      </c>
      <c r="H1426" t="s">
        <v>280</v>
      </c>
      <c r="I1426" t="s">
        <v>117</v>
      </c>
      <c r="J1426">
        <v>1.93</v>
      </c>
    </row>
    <row r="1427" spans="1:10">
      <c r="A1427">
        <v>18020</v>
      </c>
      <c r="B1427" t="s">
        <v>821</v>
      </c>
      <c r="C1427" t="s">
        <v>822</v>
      </c>
      <c r="D1427" t="s">
        <v>354</v>
      </c>
      <c r="E1427" t="s">
        <v>345</v>
      </c>
      <c r="F1427" t="s">
        <v>274</v>
      </c>
      <c r="G1427" t="s">
        <v>276</v>
      </c>
      <c r="H1427" t="s">
        <v>278</v>
      </c>
      <c r="I1427" t="s">
        <v>126</v>
      </c>
      <c r="J1427">
        <v>2.14</v>
      </c>
    </row>
    <row r="1428" spans="1:10">
      <c r="A1428">
        <v>18020</v>
      </c>
      <c r="B1428" t="s">
        <v>821</v>
      </c>
      <c r="C1428" t="s">
        <v>822</v>
      </c>
      <c r="D1428" t="s">
        <v>354</v>
      </c>
      <c r="E1428" t="s">
        <v>345</v>
      </c>
      <c r="F1428" t="s">
        <v>274</v>
      </c>
      <c r="G1428" t="s">
        <v>283</v>
      </c>
      <c r="H1428" t="s">
        <v>280</v>
      </c>
      <c r="I1428" t="s">
        <v>156</v>
      </c>
      <c r="J1428">
        <v>1.92</v>
      </c>
    </row>
    <row r="1429" spans="1:10">
      <c r="A1429">
        <v>18020</v>
      </c>
      <c r="B1429" t="s">
        <v>821</v>
      </c>
      <c r="C1429" t="s">
        <v>822</v>
      </c>
      <c r="D1429" t="s">
        <v>354</v>
      </c>
      <c r="E1429" t="s">
        <v>345</v>
      </c>
      <c r="F1429" t="s">
        <v>274</v>
      </c>
      <c r="G1429" t="s">
        <v>296</v>
      </c>
      <c r="H1429" t="s">
        <v>280</v>
      </c>
      <c r="I1429" t="s">
        <v>157</v>
      </c>
      <c r="J1429">
        <v>1.76</v>
      </c>
    </row>
    <row r="1430" spans="1:10">
      <c r="A1430">
        <v>18020</v>
      </c>
      <c r="B1430" t="s">
        <v>821</v>
      </c>
      <c r="C1430" t="s">
        <v>822</v>
      </c>
      <c r="D1430" t="s">
        <v>354</v>
      </c>
      <c r="E1430" t="s">
        <v>345</v>
      </c>
      <c r="F1430" t="s">
        <v>274</v>
      </c>
      <c r="G1430" t="s">
        <v>283</v>
      </c>
      <c r="H1430" t="s">
        <v>280</v>
      </c>
      <c r="I1430" t="s">
        <v>162</v>
      </c>
      <c r="J1430">
        <v>1.65</v>
      </c>
    </row>
    <row r="1431" spans="1:10">
      <c r="A1431">
        <v>18020</v>
      </c>
      <c r="B1431" t="s">
        <v>821</v>
      </c>
      <c r="C1431" t="s">
        <v>822</v>
      </c>
      <c r="D1431" t="s">
        <v>354</v>
      </c>
      <c r="E1431" t="s">
        <v>345</v>
      </c>
      <c r="F1431" t="s">
        <v>274</v>
      </c>
      <c r="G1431" t="s">
        <v>296</v>
      </c>
      <c r="H1431" t="s">
        <v>278</v>
      </c>
      <c r="I1431" t="s">
        <v>164</v>
      </c>
      <c r="J1431">
        <v>2.5299999999999998</v>
      </c>
    </row>
    <row r="1432" spans="1:10">
      <c r="A1432">
        <v>18020</v>
      </c>
      <c r="B1432" t="s">
        <v>821</v>
      </c>
      <c r="C1432" t="s">
        <v>822</v>
      </c>
      <c r="D1432" t="s">
        <v>354</v>
      </c>
      <c r="E1432" t="s">
        <v>345</v>
      </c>
      <c r="F1432" t="s">
        <v>274</v>
      </c>
      <c r="G1432" t="s">
        <v>296</v>
      </c>
      <c r="H1432" t="s">
        <v>278</v>
      </c>
      <c r="I1432" t="s">
        <v>165</v>
      </c>
      <c r="J1432">
        <v>3.5</v>
      </c>
    </row>
    <row r="1433" spans="1:10">
      <c r="A1433">
        <v>18020</v>
      </c>
      <c r="B1433" t="s">
        <v>821</v>
      </c>
      <c r="C1433" t="s">
        <v>822</v>
      </c>
      <c r="D1433" t="s">
        <v>354</v>
      </c>
      <c r="E1433" t="s">
        <v>345</v>
      </c>
      <c r="F1433" t="s">
        <v>274</v>
      </c>
      <c r="G1433" t="s">
        <v>276</v>
      </c>
      <c r="H1433" t="s">
        <v>278</v>
      </c>
      <c r="I1433" t="s">
        <v>170</v>
      </c>
      <c r="J1433">
        <v>2.91</v>
      </c>
    </row>
    <row r="1434" spans="1:10">
      <c r="A1434">
        <v>18020</v>
      </c>
      <c r="B1434" t="s">
        <v>821</v>
      </c>
      <c r="C1434" t="s">
        <v>822</v>
      </c>
      <c r="D1434" t="s">
        <v>354</v>
      </c>
      <c r="E1434" t="s">
        <v>345</v>
      </c>
      <c r="F1434" t="s">
        <v>274</v>
      </c>
      <c r="G1434" t="s">
        <v>276</v>
      </c>
      <c r="H1434" t="s">
        <v>278</v>
      </c>
      <c r="I1434" t="s">
        <v>211</v>
      </c>
      <c r="J1434">
        <v>3.73</v>
      </c>
    </row>
    <row r="1435" spans="1:10">
      <c r="A1435">
        <v>18020</v>
      </c>
      <c r="B1435" t="s">
        <v>821</v>
      </c>
      <c r="C1435" t="s">
        <v>822</v>
      </c>
      <c r="D1435" t="s">
        <v>354</v>
      </c>
      <c r="E1435" t="s">
        <v>345</v>
      </c>
      <c r="F1435" t="s">
        <v>274</v>
      </c>
      <c r="G1435" t="s">
        <v>276</v>
      </c>
      <c r="H1435" t="s">
        <v>280</v>
      </c>
      <c r="I1435" t="s">
        <v>219</v>
      </c>
      <c r="J1435">
        <v>1.1499999999999999</v>
      </c>
    </row>
    <row r="1436" spans="1:10">
      <c r="A1436">
        <v>18020</v>
      </c>
      <c r="B1436" t="s">
        <v>821</v>
      </c>
      <c r="C1436" t="s">
        <v>822</v>
      </c>
      <c r="D1436" t="s">
        <v>354</v>
      </c>
      <c r="E1436" t="s">
        <v>345</v>
      </c>
      <c r="F1436" t="s">
        <v>274</v>
      </c>
      <c r="G1436" t="s">
        <v>283</v>
      </c>
      <c r="H1436" t="s">
        <v>278</v>
      </c>
      <c r="I1436" t="s">
        <v>225</v>
      </c>
      <c r="J1436">
        <v>2.04</v>
      </c>
    </row>
    <row r="1437" spans="1:10">
      <c r="A1437">
        <v>18096</v>
      </c>
      <c r="B1437" t="s">
        <v>490</v>
      </c>
      <c r="C1437" t="s">
        <v>491</v>
      </c>
      <c r="D1437" t="s">
        <v>334</v>
      </c>
      <c r="E1437" t="s">
        <v>423</v>
      </c>
      <c r="F1437" t="s">
        <v>274</v>
      </c>
      <c r="G1437" t="s">
        <v>296</v>
      </c>
      <c r="H1437" t="s">
        <v>280</v>
      </c>
      <c r="I1437" t="s">
        <v>17</v>
      </c>
      <c r="J1437">
        <v>1.65</v>
      </c>
    </row>
    <row r="1438" spans="1:10">
      <c r="A1438">
        <v>18096</v>
      </c>
      <c r="B1438" t="s">
        <v>490</v>
      </c>
      <c r="C1438" t="s">
        <v>491</v>
      </c>
      <c r="D1438" t="s">
        <v>334</v>
      </c>
      <c r="E1438" t="s">
        <v>423</v>
      </c>
      <c r="F1438" t="s">
        <v>274</v>
      </c>
      <c r="G1438" t="s">
        <v>296</v>
      </c>
      <c r="H1438" t="s">
        <v>280</v>
      </c>
      <c r="I1438" t="s">
        <v>33</v>
      </c>
      <c r="J1438">
        <v>1.6</v>
      </c>
    </row>
    <row r="1439" spans="1:10">
      <c r="A1439">
        <v>18096</v>
      </c>
      <c r="B1439" t="s">
        <v>490</v>
      </c>
      <c r="C1439" t="s">
        <v>491</v>
      </c>
      <c r="D1439" t="s">
        <v>334</v>
      </c>
      <c r="E1439" t="s">
        <v>423</v>
      </c>
      <c r="F1439" t="s">
        <v>274</v>
      </c>
      <c r="G1439" t="s">
        <v>296</v>
      </c>
      <c r="H1439" t="s">
        <v>280</v>
      </c>
      <c r="I1439" t="s">
        <v>43</v>
      </c>
      <c r="J1439">
        <v>1.05</v>
      </c>
    </row>
    <row r="1440" spans="1:10">
      <c r="A1440">
        <v>18096</v>
      </c>
      <c r="B1440" t="s">
        <v>490</v>
      </c>
      <c r="C1440" t="s">
        <v>491</v>
      </c>
      <c r="D1440" t="s">
        <v>334</v>
      </c>
      <c r="E1440" t="s">
        <v>423</v>
      </c>
      <c r="F1440" t="s">
        <v>274</v>
      </c>
      <c r="G1440" t="s">
        <v>296</v>
      </c>
      <c r="H1440" t="s">
        <v>280</v>
      </c>
      <c r="I1440" t="s">
        <v>47</v>
      </c>
      <c r="J1440">
        <v>1.25</v>
      </c>
    </row>
    <row r="1441" spans="1:10">
      <c r="A1441">
        <v>18096</v>
      </c>
      <c r="B1441" t="s">
        <v>490</v>
      </c>
      <c r="C1441" t="s">
        <v>491</v>
      </c>
      <c r="D1441" t="s">
        <v>334</v>
      </c>
      <c r="E1441" t="s">
        <v>423</v>
      </c>
      <c r="F1441" t="s">
        <v>274</v>
      </c>
      <c r="G1441" t="s">
        <v>276</v>
      </c>
      <c r="H1441" t="s">
        <v>280</v>
      </c>
      <c r="I1441" t="s">
        <v>57</v>
      </c>
      <c r="J1441">
        <v>1.52</v>
      </c>
    </row>
    <row r="1442" spans="1:10">
      <c r="A1442">
        <v>18096</v>
      </c>
      <c r="B1442" t="s">
        <v>490</v>
      </c>
      <c r="C1442" t="s">
        <v>491</v>
      </c>
      <c r="D1442" t="s">
        <v>334</v>
      </c>
      <c r="E1442" t="s">
        <v>423</v>
      </c>
      <c r="F1442" t="s">
        <v>274</v>
      </c>
      <c r="G1442" t="s">
        <v>283</v>
      </c>
      <c r="H1442" t="s">
        <v>280</v>
      </c>
      <c r="I1442" t="s">
        <v>70</v>
      </c>
      <c r="J1442">
        <v>1.36</v>
      </c>
    </row>
    <row r="1443" spans="1:10">
      <c r="A1443">
        <v>18096</v>
      </c>
      <c r="B1443" t="s">
        <v>490</v>
      </c>
      <c r="C1443" t="s">
        <v>491</v>
      </c>
      <c r="D1443" t="s">
        <v>334</v>
      </c>
      <c r="E1443" t="s">
        <v>423</v>
      </c>
      <c r="F1443" t="s">
        <v>274</v>
      </c>
      <c r="G1443" t="s">
        <v>276</v>
      </c>
      <c r="H1443" t="s">
        <v>280</v>
      </c>
      <c r="I1443" t="s">
        <v>74</v>
      </c>
      <c r="J1443">
        <v>1.9</v>
      </c>
    </row>
    <row r="1444" spans="1:10">
      <c r="A1444">
        <v>18096</v>
      </c>
      <c r="B1444" t="s">
        <v>490</v>
      </c>
      <c r="C1444" t="s">
        <v>491</v>
      </c>
      <c r="D1444" t="s">
        <v>334</v>
      </c>
      <c r="E1444" t="s">
        <v>423</v>
      </c>
      <c r="F1444" t="s">
        <v>274</v>
      </c>
      <c r="G1444" t="s">
        <v>296</v>
      </c>
      <c r="H1444" t="s">
        <v>280</v>
      </c>
      <c r="I1444" t="s">
        <v>94</v>
      </c>
      <c r="J1444">
        <v>1.61</v>
      </c>
    </row>
    <row r="1445" spans="1:10">
      <c r="A1445">
        <v>18096</v>
      </c>
      <c r="B1445" t="s">
        <v>490</v>
      </c>
      <c r="C1445" t="s">
        <v>491</v>
      </c>
      <c r="D1445" t="s">
        <v>334</v>
      </c>
      <c r="E1445" t="s">
        <v>423</v>
      </c>
      <c r="F1445" t="s">
        <v>274</v>
      </c>
      <c r="G1445" t="s">
        <v>276</v>
      </c>
      <c r="H1445" t="s">
        <v>278</v>
      </c>
      <c r="I1445" t="s">
        <v>106</v>
      </c>
      <c r="J1445">
        <v>3.67</v>
      </c>
    </row>
    <row r="1446" spans="1:10">
      <c r="A1446">
        <v>18096</v>
      </c>
      <c r="B1446" t="s">
        <v>490</v>
      </c>
      <c r="C1446" t="s">
        <v>491</v>
      </c>
      <c r="D1446" t="s">
        <v>334</v>
      </c>
      <c r="E1446" t="s">
        <v>423</v>
      </c>
      <c r="F1446" t="s">
        <v>274</v>
      </c>
      <c r="G1446" t="s">
        <v>276</v>
      </c>
      <c r="H1446" t="s">
        <v>278</v>
      </c>
      <c r="I1446" t="s">
        <v>108</v>
      </c>
      <c r="J1446">
        <v>2.2400000000000002</v>
      </c>
    </row>
    <row r="1447" spans="1:10">
      <c r="A1447">
        <v>18096</v>
      </c>
      <c r="B1447" t="s">
        <v>490</v>
      </c>
      <c r="C1447" t="s">
        <v>491</v>
      </c>
      <c r="D1447" t="s">
        <v>334</v>
      </c>
      <c r="E1447" t="s">
        <v>423</v>
      </c>
      <c r="F1447" t="s">
        <v>274</v>
      </c>
      <c r="G1447" t="s">
        <v>276</v>
      </c>
      <c r="H1447" t="s">
        <v>280</v>
      </c>
      <c r="I1447" t="s">
        <v>126</v>
      </c>
      <c r="J1447">
        <v>1.66</v>
      </c>
    </row>
    <row r="1448" spans="1:10">
      <c r="A1448">
        <v>18096</v>
      </c>
      <c r="B1448" t="s">
        <v>490</v>
      </c>
      <c r="C1448" t="s">
        <v>491</v>
      </c>
      <c r="D1448" t="s">
        <v>334</v>
      </c>
      <c r="E1448" t="s">
        <v>423</v>
      </c>
      <c r="F1448" t="s">
        <v>274</v>
      </c>
      <c r="G1448" t="s">
        <v>296</v>
      </c>
      <c r="H1448" t="s">
        <v>280</v>
      </c>
      <c r="I1448" t="s">
        <v>157</v>
      </c>
      <c r="J1448">
        <v>1.1200000000000001</v>
      </c>
    </row>
    <row r="1449" spans="1:10">
      <c r="A1449">
        <v>18096</v>
      </c>
      <c r="B1449" t="s">
        <v>490</v>
      </c>
      <c r="C1449" t="s">
        <v>491</v>
      </c>
      <c r="D1449" t="s">
        <v>334</v>
      </c>
      <c r="E1449" t="s">
        <v>423</v>
      </c>
      <c r="F1449" t="s">
        <v>274</v>
      </c>
      <c r="G1449" t="s">
        <v>296</v>
      </c>
      <c r="H1449" t="s">
        <v>280</v>
      </c>
      <c r="I1449" t="s">
        <v>164</v>
      </c>
      <c r="J1449">
        <v>1.32</v>
      </c>
    </row>
    <row r="1450" spans="1:10">
      <c r="A1450">
        <v>18096</v>
      </c>
      <c r="B1450" t="s">
        <v>490</v>
      </c>
      <c r="C1450" t="s">
        <v>491</v>
      </c>
      <c r="D1450" t="s">
        <v>334</v>
      </c>
      <c r="E1450" t="s">
        <v>423</v>
      </c>
      <c r="F1450" t="s">
        <v>274</v>
      </c>
      <c r="G1450" t="s">
        <v>296</v>
      </c>
      <c r="H1450" t="s">
        <v>280</v>
      </c>
      <c r="I1450" t="s">
        <v>165</v>
      </c>
      <c r="J1450">
        <v>1.3</v>
      </c>
    </row>
    <row r="1451" spans="1:10">
      <c r="A1451">
        <v>18096</v>
      </c>
      <c r="B1451" t="s">
        <v>490</v>
      </c>
      <c r="C1451" t="s">
        <v>491</v>
      </c>
      <c r="D1451" t="s">
        <v>334</v>
      </c>
      <c r="E1451" t="s">
        <v>423</v>
      </c>
      <c r="F1451" t="s">
        <v>274</v>
      </c>
      <c r="G1451" t="s">
        <v>276</v>
      </c>
      <c r="H1451" t="s">
        <v>280</v>
      </c>
      <c r="I1451" t="s">
        <v>170</v>
      </c>
      <c r="J1451">
        <v>1.76</v>
      </c>
    </row>
    <row r="1452" spans="1:10">
      <c r="A1452">
        <v>18096</v>
      </c>
      <c r="B1452" t="s">
        <v>490</v>
      </c>
      <c r="C1452" t="s">
        <v>491</v>
      </c>
      <c r="D1452" t="s">
        <v>334</v>
      </c>
      <c r="E1452" t="s">
        <v>423</v>
      </c>
      <c r="F1452" t="s">
        <v>274</v>
      </c>
      <c r="G1452" t="s">
        <v>283</v>
      </c>
      <c r="H1452" t="s">
        <v>280</v>
      </c>
      <c r="I1452" t="s">
        <v>180</v>
      </c>
      <c r="J1452">
        <v>1.81</v>
      </c>
    </row>
    <row r="1453" spans="1:10">
      <c r="A1453">
        <v>18096</v>
      </c>
      <c r="B1453" t="s">
        <v>490</v>
      </c>
      <c r="C1453" t="s">
        <v>491</v>
      </c>
      <c r="D1453" t="s">
        <v>334</v>
      </c>
      <c r="E1453" t="s">
        <v>423</v>
      </c>
      <c r="F1453" t="s">
        <v>274</v>
      </c>
      <c r="G1453" t="s">
        <v>283</v>
      </c>
      <c r="H1453" t="s">
        <v>280</v>
      </c>
      <c r="I1453" t="s">
        <v>189</v>
      </c>
      <c r="J1453">
        <v>1.47</v>
      </c>
    </row>
    <row r="1454" spans="1:10">
      <c r="A1454">
        <v>18096</v>
      </c>
      <c r="B1454" t="s">
        <v>490</v>
      </c>
      <c r="C1454" t="s">
        <v>491</v>
      </c>
      <c r="D1454" t="s">
        <v>334</v>
      </c>
      <c r="E1454" t="s">
        <v>423</v>
      </c>
      <c r="F1454" t="s">
        <v>274</v>
      </c>
      <c r="G1454" t="s">
        <v>283</v>
      </c>
      <c r="H1454" t="s">
        <v>280</v>
      </c>
      <c r="I1454" t="s">
        <v>204</v>
      </c>
      <c r="J1454">
        <v>1.86</v>
      </c>
    </row>
    <row r="1455" spans="1:10">
      <c r="A1455">
        <v>18096</v>
      </c>
      <c r="B1455" t="s">
        <v>490</v>
      </c>
      <c r="C1455" t="s">
        <v>491</v>
      </c>
      <c r="D1455" t="s">
        <v>334</v>
      </c>
      <c r="E1455" t="s">
        <v>423</v>
      </c>
      <c r="F1455" t="s">
        <v>274</v>
      </c>
      <c r="G1455" t="s">
        <v>276</v>
      </c>
      <c r="H1455" t="s">
        <v>280</v>
      </c>
      <c r="I1455" t="s">
        <v>211</v>
      </c>
      <c r="J1455">
        <v>1.08</v>
      </c>
    </row>
    <row r="1456" spans="1:10">
      <c r="A1456">
        <v>18096</v>
      </c>
      <c r="B1456" t="s">
        <v>490</v>
      </c>
      <c r="C1456" t="s">
        <v>491</v>
      </c>
      <c r="D1456" t="s">
        <v>334</v>
      </c>
      <c r="E1456" t="s">
        <v>423</v>
      </c>
      <c r="F1456" t="s">
        <v>274</v>
      </c>
      <c r="G1456" t="s">
        <v>276</v>
      </c>
      <c r="H1456" t="s">
        <v>280</v>
      </c>
      <c r="I1456" t="s">
        <v>219</v>
      </c>
      <c r="J1456">
        <v>1.05</v>
      </c>
    </row>
    <row r="1457" spans="1:10">
      <c r="A1457">
        <v>18140</v>
      </c>
      <c r="B1457" t="s">
        <v>557</v>
      </c>
      <c r="C1457" t="s">
        <v>558</v>
      </c>
      <c r="D1457" t="s">
        <v>272</v>
      </c>
      <c r="E1457" t="s">
        <v>355</v>
      </c>
      <c r="F1457" t="s">
        <v>274</v>
      </c>
      <c r="G1457" t="s">
        <v>276</v>
      </c>
      <c r="H1457" t="s">
        <v>280</v>
      </c>
      <c r="I1457" t="s">
        <v>57</v>
      </c>
      <c r="J1457">
        <v>1.1200000000000001</v>
      </c>
    </row>
    <row r="1458" spans="1:10">
      <c r="A1458">
        <v>18140</v>
      </c>
      <c r="B1458" t="s">
        <v>557</v>
      </c>
      <c r="C1458" t="s">
        <v>558</v>
      </c>
      <c r="D1458" t="s">
        <v>272</v>
      </c>
      <c r="E1458" t="s">
        <v>355</v>
      </c>
      <c r="F1458" t="s">
        <v>274</v>
      </c>
      <c r="G1458" t="s">
        <v>276</v>
      </c>
      <c r="H1458" t="s">
        <v>278</v>
      </c>
      <c r="I1458" t="s">
        <v>74</v>
      </c>
      <c r="J1458">
        <v>2.11</v>
      </c>
    </row>
    <row r="1459" spans="1:10">
      <c r="A1459">
        <v>18140</v>
      </c>
      <c r="B1459" t="s">
        <v>557</v>
      </c>
      <c r="C1459" t="s">
        <v>558</v>
      </c>
      <c r="D1459" t="s">
        <v>272</v>
      </c>
      <c r="E1459" t="s">
        <v>355</v>
      </c>
      <c r="F1459" t="s">
        <v>274</v>
      </c>
      <c r="G1459" t="s">
        <v>283</v>
      </c>
      <c r="H1459" t="s">
        <v>278</v>
      </c>
      <c r="I1459" t="s">
        <v>99</v>
      </c>
      <c r="J1459">
        <v>3</v>
      </c>
    </row>
    <row r="1460" spans="1:10">
      <c r="A1460">
        <v>18140</v>
      </c>
      <c r="B1460" t="s">
        <v>557</v>
      </c>
      <c r="C1460" t="s">
        <v>558</v>
      </c>
      <c r="D1460" t="s">
        <v>272</v>
      </c>
      <c r="E1460" t="s">
        <v>355</v>
      </c>
      <c r="F1460" t="s">
        <v>274</v>
      </c>
      <c r="G1460" t="s">
        <v>276</v>
      </c>
      <c r="H1460" t="s">
        <v>278</v>
      </c>
      <c r="I1460" t="s">
        <v>106</v>
      </c>
      <c r="J1460">
        <v>3.91</v>
      </c>
    </row>
    <row r="1461" spans="1:10">
      <c r="A1461">
        <v>18140</v>
      </c>
      <c r="B1461" t="s">
        <v>557</v>
      </c>
      <c r="C1461" t="s">
        <v>558</v>
      </c>
      <c r="D1461" t="s">
        <v>272</v>
      </c>
      <c r="E1461" t="s">
        <v>355</v>
      </c>
      <c r="F1461" t="s">
        <v>274</v>
      </c>
      <c r="G1461" t="s">
        <v>276</v>
      </c>
      <c r="H1461" t="s">
        <v>278</v>
      </c>
      <c r="I1461" t="s">
        <v>108</v>
      </c>
      <c r="J1461">
        <v>3.16</v>
      </c>
    </row>
    <row r="1462" spans="1:10">
      <c r="A1462">
        <v>18140</v>
      </c>
      <c r="B1462" t="s">
        <v>557</v>
      </c>
      <c r="C1462" t="s">
        <v>558</v>
      </c>
      <c r="D1462" t="s">
        <v>272</v>
      </c>
      <c r="E1462" t="s">
        <v>355</v>
      </c>
      <c r="F1462" t="s">
        <v>274</v>
      </c>
      <c r="G1462" t="s">
        <v>276</v>
      </c>
      <c r="H1462" t="s">
        <v>278</v>
      </c>
      <c r="I1462" t="s">
        <v>126</v>
      </c>
      <c r="J1462">
        <v>3</v>
      </c>
    </row>
    <row r="1463" spans="1:10">
      <c r="A1463">
        <v>18140</v>
      </c>
      <c r="B1463" t="s">
        <v>557</v>
      </c>
      <c r="C1463" t="s">
        <v>558</v>
      </c>
      <c r="D1463" t="s">
        <v>272</v>
      </c>
      <c r="E1463" t="s">
        <v>355</v>
      </c>
      <c r="F1463" t="s">
        <v>274</v>
      </c>
      <c r="G1463" t="s">
        <v>283</v>
      </c>
      <c r="H1463" t="s">
        <v>280</v>
      </c>
      <c r="I1463" t="s">
        <v>152</v>
      </c>
      <c r="J1463">
        <v>1.56</v>
      </c>
    </row>
    <row r="1464" spans="1:10">
      <c r="A1464">
        <v>18140</v>
      </c>
      <c r="B1464" t="s">
        <v>557</v>
      </c>
      <c r="C1464" t="s">
        <v>558</v>
      </c>
      <c r="D1464" t="s">
        <v>272</v>
      </c>
      <c r="E1464" t="s">
        <v>355</v>
      </c>
      <c r="F1464" t="s">
        <v>274</v>
      </c>
      <c r="G1464" t="s">
        <v>276</v>
      </c>
      <c r="H1464" t="s">
        <v>280</v>
      </c>
      <c r="I1464" t="s">
        <v>170</v>
      </c>
      <c r="J1464">
        <v>1.94</v>
      </c>
    </row>
    <row r="1465" spans="1:10">
      <c r="A1465">
        <v>18140</v>
      </c>
      <c r="B1465" t="s">
        <v>557</v>
      </c>
      <c r="C1465" t="s">
        <v>558</v>
      </c>
      <c r="D1465" t="s">
        <v>272</v>
      </c>
      <c r="E1465" t="s">
        <v>355</v>
      </c>
      <c r="F1465" t="s">
        <v>274</v>
      </c>
      <c r="G1465" t="s">
        <v>276</v>
      </c>
      <c r="H1465" t="s">
        <v>278</v>
      </c>
      <c r="I1465" t="s">
        <v>211</v>
      </c>
      <c r="J1465">
        <v>2.6</v>
      </c>
    </row>
    <row r="1466" spans="1:10">
      <c r="A1466">
        <v>18140</v>
      </c>
      <c r="B1466" t="s">
        <v>557</v>
      </c>
      <c r="C1466" t="s">
        <v>558</v>
      </c>
      <c r="D1466" t="s">
        <v>272</v>
      </c>
      <c r="E1466" t="s">
        <v>355</v>
      </c>
      <c r="F1466" t="s">
        <v>274</v>
      </c>
      <c r="G1466" t="s">
        <v>276</v>
      </c>
      <c r="H1466" t="s">
        <v>280</v>
      </c>
      <c r="I1466" t="s">
        <v>219</v>
      </c>
      <c r="J1466">
        <v>1.23</v>
      </c>
    </row>
    <row r="1467" spans="1:10">
      <c r="A1467">
        <v>18151</v>
      </c>
      <c r="B1467" t="s">
        <v>291</v>
      </c>
      <c r="C1467" t="s">
        <v>292</v>
      </c>
      <c r="D1467" t="s">
        <v>293</v>
      </c>
      <c r="E1467" t="s">
        <v>294</v>
      </c>
      <c r="F1467" t="s">
        <v>274</v>
      </c>
      <c r="G1467" t="s">
        <v>296</v>
      </c>
      <c r="H1467" t="s">
        <v>278</v>
      </c>
      <c r="I1467" t="s">
        <v>17</v>
      </c>
      <c r="J1467">
        <v>3.95</v>
      </c>
    </row>
    <row r="1468" spans="1:10">
      <c r="A1468">
        <v>18151</v>
      </c>
      <c r="B1468" t="s">
        <v>291</v>
      </c>
      <c r="C1468" t="s">
        <v>292</v>
      </c>
      <c r="D1468" t="s">
        <v>293</v>
      </c>
      <c r="E1468" t="s">
        <v>294</v>
      </c>
      <c r="F1468" t="s">
        <v>274</v>
      </c>
      <c r="G1468" t="s">
        <v>283</v>
      </c>
      <c r="H1468" t="s">
        <v>280</v>
      </c>
      <c r="I1468" t="s">
        <v>28</v>
      </c>
      <c r="J1468">
        <v>1.1200000000000001</v>
      </c>
    </row>
    <row r="1469" spans="1:10">
      <c r="A1469">
        <v>18151</v>
      </c>
      <c r="B1469" t="s">
        <v>291</v>
      </c>
      <c r="C1469" t="s">
        <v>292</v>
      </c>
      <c r="D1469" t="s">
        <v>293</v>
      </c>
      <c r="E1469" t="s">
        <v>294</v>
      </c>
      <c r="F1469" t="s">
        <v>274</v>
      </c>
      <c r="G1469" t="s">
        <v>296</v>
      </c>
      <c r="H1469" t="s">
        <v>278</v>
      </c>
      <c r="I1469" t="s">
        <v>33</v>
      </c>
      <c r="J1469">
        <v>3.57</v>
      </c>
    </row>
    <row r="1470" spans="1:10">
      <c r="A1470">
        <v>18151</v>
      </c>
      <c r="B1470" t="s">
        <v>291</v>
      </c>
      <c r="C1470" t="s">
        <v>292</v>
      </c>
      <c r="D1470" t="s">
        <v>293</v>
      </c>
      <c r="E1470" t="s">
        <v>294</v>
      </c>
      <c r="F1470" t="s">
        <v>274</v>
      </c>
      <c r="G1470" t="s">
        <v>296</v>
      </c>
      <c r="H1470" t="s">
        <v>278</v>
      </c>
      <c r="I1470" t="s">
        <v>43</v>
      </c>
      <c r="J1470">
        <v>3.81</v>
      </c>
    </row>
    <row r="1471" spans="1:10">
      <c r="A1471">
        <v>18151</v>
      </c>
      <c r="B1471" t="s">
        <v>291</v>
      </c>
      <c r="C1471" t="s">
        <v>292</v>
      </c>
      <c r="D1471" t="s">
        <v>293</v>
      </c>
      <c r="E1471" t="s">
        <v>294</v>
      </c>
      <c r="F1471" t="s">
        <v>274</v>
      </c>
      <c r="G1471" t="s">
        <v>296</v>
      </c>
      <c r="H1471" t="s">
        <v>278</v>
      </c>
      <c r="I1471" t="s">
        <v>47</v>
      </c>
      <c r="J1471">
        <v>2.58</v>
      </c>
    </row>
    <row r="1472" spans="1:10">
      <c r="A1472">
        <v>18151</v>
      </c>
      <c r="B1472" t="s">
        <v>291</v>
      </c>
      <c r="C1472" t="s">
        <v>292</v>
      </c>
      <c r="D1472" t="s">
        <v>293</v>
      </c>
      <c r="E1472" t="s">
        <v>294</v>
      </c>
      <c r="F1472" t="s">
        <v>274</v>
      </c>
      <c r="G1472" t="s">
        <v>283</v>
      </c>
      <c r="H1472" t="s">
        <v>280</v>
      </c>
      <c r="I1472" t="s">
        <v>51</v>
      </c>
      <c r="J1472">
        <v>1.61</v>
      </c>
    </row>
    <row r="1473" spans="1:10">
      <c r="A1473">
        <v>18151</v>
      </c>
      <c r="B1473" t="s">
        <v>291</v>
      </c>
      <c r="C1473" t="s">
        <v>292</v>
      </c>
      <c r="D1473" t="s">
        <v>293</v>
      </c>
      <c r="E1473" t="s">
        <v>294</v>
      </c>
      <c r="F1473" t="s">
        <v>274</v>
      </c>
      <c r="G1473" t="s">
        <v>276</v>
      </c>
      <c r="H1473" t="s">
        <v>278</v>
      </c>
      <c r="I1473" t="s">
        <v>57</v>
      </c>
      <c r="J1473">
        <v>3.82</v>
      </c>
    </row>
    <row r="1474" spans="1:10">
      <c r="A1474">
        <v>18151</v>
      </c>
      <c r="B1474" t="s">
        <v>291</v>
      </c>
      <c r="C1474" t="s">
        <v>292</v>
      </c>
      <c r="D1474" t="s">
        <v>293</v>
      </c>
      <c r="E1474" t="s">
        <v>294</v>
      </c>
      <c r="F1474" t="s">
        <v>274</v>
      </c>
      <c r="G1474" t="s">
        <v>283</v>
      </c>
      <c r="H1474" t="s">
        <v>280</v>
      </c>
      <c r="I1474" t="s">
        <v>60</v>
      </c>
      <c r="J1474">
        <v>1.06</v>
      </c>
    </row>
    <row r="1475" spans="1:10">
      <c r="A1475">
        <v>18151</v>
      </c>
      <c r="B1475" t="s">
        <v>291</v>
      </c>
      <c r="C1475" t="s">
        <v>292</v>
      </c>
      <c r="D1475" t="s">
        <v>293</v>
      </c>
      <c r="E1475" t="s">
        <v>294</v>
      </c>
      <c r="F1475" t="s">
        <v>274</v>
      </c>
      <c r="G1475" t="s">
        <v>276</v>
      </c>
      <c r="H1475" t="s">
        <v>278</v>
      </c>
      <c r="I1475" t="s">
        <v>74</v>
      </c>
      <c r="J1475">
        <v>2.91</v>
      </c>
    </row>
    <row r="1476" spans="1:10">
      <c r="A1476">
        <v>18151</v>
      </c>
      <c r="B1476" t="s">
        <v>291</v>
      </c>
      <c r="C1476" t="s">
        <v>292</v>
      </c>
      <c r="D1476" t="s">
        <v>293</v>
      </c>
      <c r="E1476" t="s">
        <v>294</v>
      </c>
      <c r="F1476" t="s">
        <v>274</v>
      </c>
      <c r="G1476" t="s">
        <v>296</v>
      </c>
      <c r="H1476" t="s">
        <v>278</v>
      </c>
      <c r="I1476" t="s">
        <v>94</v>
      </c>
      <c r="J1476">
        <v>2.3199999999999998</v>
      </c>
    </row>
    <row r="1477" spans="1:10">
      <c r="A1477">
        <v>18151</v>
      </c>
      <c r="B1477" t="s">
        <v>291</v>
      </c>
      <c r="C1477" t="s">
        <v>292</v>
      </c>
      <c r="D1477" t="s">
        <v>293</v>
      </c>
      <c r="E1477" t="s">
        <v>294</v>
      </c>
      <c r="F1477" t="s">
        <v>274</v>
      </c>
      <c r="G1477" t="s">
        <v>276</v>
      </c>
      <c r="H1477" t="s">
        <v>278</v>
      </c>
      <c r="I1477" t="s">
        <v>106</v>
      </c>
      <c r="J1477">
        <v>2.58</v>
      </c>
    </row>
    <row r="1478" spans="1:10">
      <c r="A1478">
        <v>18151</v>
      </c>
      <c r="B1478" t="s">
        <v>291</v>
      </c>
      <c r="C1478" t="s">
        <v>292</v>
      </c>
      <c r="D1478" t="s">
        <v>293</v>
      </c>
      <c r="E1478" t="s">
        <v>294</v>
      </c>
      <c r="F1478" t="s">
        <v>274</v>
      </c>
      <c r="G1478" t="s">
        <v>276</v>
      </c>
      <c r="H1478" t="s">
        <v>278</v>
      </c>
      <c r="I1478" t="s">
        <v>108</v>
      </c>
      <c r="J1478">
        <v>2.36</v>
      </c>
    </row>
    <row r="1479" spans="1:10">
      <c r="A1479">
        <v>18151</v>
      </c>
      <c r="B1479" t="s">
        <v>291</v>
      </c>
      <c r="C1479" t="s">
        <v>292</v>
      </c>
      <c r="D1479" t="s">
        <v>293</v>
      </c>
      <c r="E1479" t="s">
        <v>294</v>
      </c>
      <c r="F1479" t="s">
        <v>274</v>
      </c>
      <c r="G1479" t="s">
        <v>283</v>
      </c>
      <c r="H1479" t="s">
        <v>280</v>
      </c>
      <c r="I1479" t="s">
        <v>119</v>
      </c>
      <c r="J1479">
        <v>1.71</v>
      </c>
    </row>
    <row r="1480" spans="1:10">
      <c r="A1480">
        <v>18151</v>
      </c>
      <c r="B1480" t="s">
        <v>291</v>
      </c>
      <c r="C1480" t="s">
        <v>292</v>
      </c>
      <c r="D1480" t="s">
        <v>293</v>
      </c>
      <c r="E1480" t="s">
        <v>294</v>
      </c>
      <c r="F1480" t="s">
        <v>274</v>
      </c>
      <c r="G1480" t="s">
        <v>283</v>
      </c>
      <c r="H1480" t="s">
        <v>280</v>
      </c>
      <c r="I1480" t="s">
        <v>125</v>
      </c>
      <c r="J1480">
        <v>1.42</v>
      </c>
    </row>
    <row r="1481" spans="1:10">
      <c r="A1481">
        <v>18151</v>
      </c>
      <c r="B1481" t="s">
        <v>291</v>
      </c>
      <c r="C1481" t="s">
        <v>292</v>
      </c>
      <c r="D1481" t="s">
        <v>293</v>
      </c>
      <c r="E1481" t="s">
        <v>294</v>
      </c>
      <c r="F1481" t="s">
        <v>274</v>
      </c>
      <c r="G1481" t="s">
        <v>276</v>
      </c>
      <c r="H1481" t="s">
        <v>278</v>
      </c>
      <c r="I1481" t="s">
        <v>126</v>
      </c>
      <c r="J1481">
        <v>2.12</v>
      </c>
    </row>
    <row r="1482" spans="1:10">
      <c r="A1482">
        <v>18151</v>
      </c>
      <c r="B1482" t="s">
        <v>291</v>
      </c>
      <c r="C1482" t="s">
        <v>292</v>
      </c>
      <c r="D1482" t="s">
        <v>293</v>
      </c>
      <c r="E1482" t="s">
        <v>294</v>
      </c>
      <c r="F1482" t="s">
        <v>274</v>
      </c>
      <c r="G1482" t="s">
        <v>296</v>
      </c>
      <c r="H1482" t="s">
        <v>278</v>
      </c>
      <c r="I1482" t="s">
        <v>157</v>
      </c>
      <c r="J1482">
        <v>3.96</v>
      </c>
    </row>
    <row r="1483" spans="1:10">
      <c r="A1483">
        <v>18151</v>
      </c>
      <c r="B1483" t="s">
        <v>291</v>
      </c>
      <c r="C1483" t="s">
        <v>292</v>
      </c>
      <c r="D1483" t="s">
        <v>293</v>
      </c>
      <c r="E1483" t="s">
        <v>294</v>
      </c>
      <c r="F1483" t="s">
        <v>274</v>
      </c>
      <c r="G1483" t="s">
        <v>296</v>
      </c>
      <c r="H1483" t="s">
        <v>278</v>
      </c>
      <c r="I1483" t="s">
        <v>164</v>
      </c>
      <c r="J1483">
        <v>3.45</v>
      </c>
    </row>
    <row r="1484" spans="1:10">
      <c r="A1484">
        <v>18151</v>
      </c>
      <c r="B1484" t="s">
        <v>291</v>
      </c>
      <c r="C1484" t="s">
        <v>292</v>
      </c>
      <c r="D1484" t="s">
        <v>293</v>
      </c>
      <c r="E1484" t="s">
        <v>294</v>
      </c>
      <c r="F1484" t="s">
        <v>274</v>
      </c>
      <c r="G1484" t="s">
        <v>296</v>
      </c>
      <c r="H1484" t="s">
        <v>278</v>
      </c>
      <c r="I1484" t="s">
        <v>165</v>
      </c>
      <c r="J1484">
        <v>2.41</v>
      </c>
    </row>
    <row r="1485" spans="1:10">
      <c r="A1485">
        <v>18151</v>
      </c>
      <c r="B1485" t="s">
        <v>291</v>
      </c>
      <c r="C1485" t="s">
        <v>292</v>
      </c>
      <c r="D1485" t="s">
        <v>293</v>
      </c>
      <c r="E1485" t="s">
        <v>294</v>
      </c>
      <c r="F1485" t="s">
        <v>274</v>
      </c>
      <c r="G1485" t="s">
        <v>276</v>
      </c>
      <c r="H1485" t="s">
        <v>278</v>
      </c>
      <c r="I1485" t="s">
        <v>170</v>
      </c>
      <c r="J1485">
        <v>3.84</v>
      </c>
    </row>
    <row r="1486" spans="1:10">
      <c r="A1486">
        <v>18151</v>
      </c>
      <c r="B1486" t="s">
        <v>291</v>
      </c>
      <c r="C1486" t="s">
        <v>292</v>
      </c>
      <c r="D1486" t="s">
        <v>293</v>
      </c>
      <c r="E1486" t="s">
        <v>294</v>
      </c>
      <c r="F1486" t="s">
        <v>274</v>
      </c>
      <c r="G1486" t="s">
        <v>283</v>
      </c>
      <c r="H1486" t="s">
        <v>280</v>
      </c>
      <c r="I1486" t="s">
        <v>174</v>
      </c>
      <c r="J1486">
        <v>1.24</v>
      </c>
    </row>
    <row r="1487" spans="1:10">
      <c r="A1487">
        <v>18151</v>
      </c>
      <c r="B1487" t="s">
        <v>291</v>
      </c>
      <c r="C1487" t="s">
        <v>292</v>
      </c>
      <c r="D1487" t="s">
        <v>293</v>
      </c>
      <c r="E1487" t="s">
        <v>294</v>
      </c>
      <c r="F1487" t="s">
        <v>274</v>
      </c>
      <c r="G1487" t="s">
        <v>283</v>
      </c>
      <c r="H1487" t="s">
        <v>278</v>
      </c>
      <c r="I1487" t="s">
        <v>190</v>
      </c>
      <c r="J1487">
        <v>2.15</v>
      </c>
    </row>
    <row r="1488" spans="1:10">
      <c r="A1488">
        <v>18151</v>
      </c>
      <c r="B1488" t="s">
        <v>291</v>
      </c>
      <c r="C1488" t="s">
        <v>292</v>
      </c>
      <c r="D1488" t="s">
        <v>293</v>
      </c>
      <c r="E1488" t="s">
        <v>294</v>
      </c>
      <c r="F1488" t="s">
        <v>274</v>
      </c>
      <c r="G1488" t="s">
        <v>283</v>
      </c>
      <c r="H1488" t="s">
        <v>280</v>
      </c>
      <c r="I1488" t="s">
        <v>204</v>
      </c>
      <c r="J1488">
        <v>1.38</v>
      </c>
    </row>
    <row r="1489" spans="1:10">
      <c r="A1489">
        <v>18151</v>
      </c>
      <c r="B1489" t="s">
        <v>291</v>
      </c>
      <c r="C1489" t="s">
        <v>292</v>
      </c>
      <c r="D1489" t="s">
        <v>293</v>
      </c>
      <c r="E1489" t="s">
        <v>294</v>
      </c>
      <c r="F1489" t="s">
        <v>274</v>
      </c>
      <c r="G1489" t="s">
        <v>276</v>
      </c>
      <c r="H1489" t="s">
        <v>278</v>
      </c>
      <c r="I1489" t="s">
        <v>211</v>
      </c>
      <c r="J1489">
        <v>2.69</v>
      </c>
    </row>
    <row r="1490" spans="1:10">
      <c r="A1490">
        <v>18151</v>
      </c>
      <c r="B1490" t="s">
        <v>291</v>
      </c>
      <c r="C1490" t="s">
        <v>292</v>
      </c>
      <c r="D1490" t="s">
        <v>293</v>
      </c>
      <c r="E1490" t="s">
        <v>294</v>
      </c>
      <c r="F1490" t="s">
        <v>274</v>
      </c>
      <c r="G1490" t="s">
        <v>276</v>
      </c>
      <c r="H1490" t="s">
        <v>278</v>
      </c>
      <c r="I1490" t="s">
        <v>219</v>
      </c>
      <c r="J1490">
        <v>3.78</v>
      </c>
    </row>
    <row r="1491" spans="1:10">
      <c r="A1491">
        <v>18203</v>
      </c>
      <c r="B1491" t="s">
        <v>798</v>
      </c>
      <c r="C1491" t="s">
        <v>799</v>
      </c>
      <c r="D1491" t="s">
        <v>293</v>
      </c>
      <c r="E1491" t="s">
        <v>475</v>
      </c>
      <c r="F1491" t="s">
        <v>274</v>
      </c>
      <c r="G1491" t="s">
        <v>283</v>
      </c>
      <c r="H1491" t="s">
        <v>278</v>
      </c>
      <c r="I1491" t="s">
        <v>8</v>
      </c>
      <c r="J1491">
        <v>2.7</v>
      </c>
    </row>
    <row r="1492" spans="1:10">
      <c r="A1492">
        <v>18203</v>
      </c>
      <c r="B1492" t="s">
        <v>798</v>
      </c>
      <c r="C1492" t="s">
        <v>799</v>
      </c>
      <c r="D1492" t="s">
        <v>293</v>
      </c>
      <c r="E1492" t="s">
        <v>475</v>
      </c>
      <c r="F1492" t="s">
        <v>274</v>
      </c>
      <c r="G1492" t="s">
        <v>296</v>
      </c>
      <c r="H1492" t="s">
        <v>278</v>
      </c>
      <c r="I1492" t="s">
        <v>17</v>
      </c>
      <c r="J1492">
        <v>3.61</v>
      </c>
    </row>
    <row r="1493" spans="1:10">
      <c r="A1493">
        <v>18203</v>
      </c>
      <c r="B1493" t="s">
        <v>798</v>
      </c>
      <c r="C1493" t="s">
        <v>799</v>
      </c>
      <c r="D1493" t="s">
        <v>293</v>
      </c>
      <c r="E1493" t="s">
        <v>475</v>
      </c>
      <c r="F1493" t="s">
        <v>274</v>
      </c>
      <c r="G1493" t="s">
        <v>296</v>
      </c>
      <c r="H1493" t="s">
        <v>278</v>
      </c>
      <c r="I1493" t="s">
        <v>33</v>
      </c>
      <c r="J1493">
        <v>3.12</v>
      </c>
    </row>
    <row r="1494" spans="1:10">
      <c r="A1494">
        <v>18203</v>
      </c>
      <c r="B1494" t="s">
        <v>798</v>
      </c>
      <c r="C1494" t="s">
        <v>799</v>
      </c>
      <c r="D1494" t="s">
        <v>293</v>
      </c>
      <c r="E1494" t="s">
        <v>475</v>
      </c>
      <c r="F1494" t="s">
        <v>274</v>
      </c>
      <c r="G1494" t="s">
        <v>283</v>
      </c>
      <c r="H1494" t="s">
        <v>278</v>
      </c>
      <c r="I1494" t="s">
        <v>41</v>
      </c>
      <c r="J1494">
        <v>3.17</v>
      </c>
    </row>
    <row r="1495" spans="1:10">
      <c r="A1495">
        <v>18203</v>
      </c>
      <c r="B1495" t="s">
        <v>798</v>
      </c>
      <c r="C1495" t="s">
        <v>799</v>
      </c>
      <c r="D1495" t="s">
        <v>293</v>
      </c>
      <c r="E1495" t="s">
        <v>475</v>
      </c>
      <c r="F1495" t="s">
        <v>274</v>
      </c>
      <c r="G1495" t="s">
        <v>296</v>
      </c>
      <c r="H1495" t="s">
        <v>278</v>
      </c>
      <c r="I1495" t="s">
        <v>43</v>
      </c>
      <c r="J1495">
        <v>2.79</v>
      </c>
    </row>
    <row r="1496" spans="1:10">
      <c r="A1496">
        <v>18203</v>
      </c>
      <c r="B1496" t="s">
        <v>798</v>
      </c>
      <c r="C1496" t="s">
        <v>799</v>
      </c>
      <c r="D1496" t="s">
        <v>293</v>
      </c>
      <c r="E1496" t="s">
        <v>475</v>
      </c>
      <c r="F1496" t="s">
        <v>274</v>
      </c>
      <c r="G1496" t="s">
        <v>296</v>
      </c>
      <c r="H1496" t="s">
        <v>278</v>
      </c>
      <c r="I1496" t="s">
        <v>47</v>
      </c>
      <c r="J1496">
        <v>3.42</v>
      </c>
    </row>
    <row r="1497" spans="1:10">
      <c r="A1497">
        <v>18203</v>
      </c>
      <c r="B1497" t="s">
        <v>798</v>
      </c>
      <c r="C1497" t="s">
        <v>799</v>
      </c>
      <c r="D1497" t="s">
        <v>293</v>
      </c>
      <c r="E1497" t="s">
        <v>475</v>
      </c>
      <c r="F1497" t="s">
        <v>274</v>
      </c>
      <c r="G1497" t="s">
        <v>276</v>
      </c>
      <c r="H1497" t="s">
        <v>278</v>
      </c>
      <c r="I1497" t="s">
        <v>57</v>
      </c>
      <c r="J1497">
        <v>3.17</v>
      </c>
    </row>
    <row r="1498" spans="1:10">
      <c r="A1498">
        <v>18203</v>
      </c>
      <c r="B1498" t="s">
        <v>798</v>
      </c>
      <c r="C1498" t="s">
        <v>799</v>
      </c>
      <c r="D1498" t="s">
        <v>293</v>
      </c>
      <c r="E1498" t="s">
        <v>475</v>
      </c>
      <c r="F1498" t="s">
        <v>274</v>
      </c>
      <c r="G1498" t="s">
        <v>283</v>
      </c>
      <c r="H1498" t="s">
        <v>278</v>
      </c>
      <c r="I1498" t="s">
        <v>60</v>
      </c>
      <c r="J1498">
        <v>3.28</v>
      </c>
    </row>
    <row r="1499" spans="1:10">
      <c r="A1499">
        <v>18203</v>
      </c>
      <c r="B1499" t="s">
        <v>798</v>
      </c>
      <c r="C1499" t="s">
        <v>799</v>
      </c>
      <c r="D1499" t="s">
        <v>293</v>
      </c>
      <c r="E1499" t="s">
        <v>475</v>
      </c>
      <c r="F1499" t="s">
        <v>274</v>
      </c>
      <c r="G1499" t="s">
        <v>283</v>
      </c>
      <c r="H1499" t="s">
        <v>280</v>
      </c>
      <c r="I1499" t="s">
        <v>61</v>
      </c>
      <c r="J1499">
        <v>1.94</v>
      </c>
    </row>
    <row r="1500" spans="1:10">
      <c r="A1500">
        <v>18203</v>
      </c>
      <c r="B1500" t="s">
        <v>798</v>
      </c>
      <c r="C1500" t="s">
        <v>799</v>
      </c>
      <c r="D1500" t="s">
        <v>293</v>
      </c>
      <c r="E1500" t="s">
        <v>475</v>
      </c>
      <c r="F1500" t="s">
        <v>274</v>
      </c>
      <c r="G1500" t="s">
        <v>276</v>
      </c>
      <c r="H1500" t="s">
        <v>278</v>
      </c>
      <c r="I1500" t="s">
        <v>74</v>
      </c>
      <c r="J1500">
        <v>2.46</v>
      </c>
    </row>
    <row r="1501" spans="1:10">
      <c r="A1501">
        <v>18203</v>
      </c>
      <c r="B1501" t="s">
        <v>798</v>
      </c>
      <c r="C1501" t="s">
        <v>799</v>
      </c>
      <c r="D1501" t="s">
        <v>293</v>
      </c>
      <c r="E1501" t="s">
        <v>475</v>
      </c>
      <c r="F1501" t="s">
        <v>274</v>
      </c>
      <c r="G1501" t="s">
        <v>296</v>
      </c>
      <c r="H1501" t="s">
        <v>278</v>
      </c>
      <c r="I1501" t="s">
        <v>94</v>
      </c>
      <c r="J1501">
        <v>3.45</v>
      </c>
    </row>
    <row r="1502" spans="1:10">
      <c r="A1502">
        <v>18203</v>
      </c>
      <c r="B1502" t="s">
        <v>798</v>
      </c>
      <c r="C1502" t="s">
        <v>799</v>
      </c>
      <c r="D1502" t="s">
        <v>293</v>
      </c>
      <c r="E1502" t="s">
        <v>475</v>
      </c>
      <c r="F1502" t="s">
        <v>274</v>
      </c>
      <c r="G1502" t="s">
        <v>283</v>
      </c>
      <c r="H1502" t="s">
        <v>278</v>
      </c>
      <c r="I1502" t="s">
        <v>101</v>
      </c>
      <c r="J1502">
        <v>2.93</v>
      </c>
    </row>
    <row r="1503" spans="1:10">
      <c r="A1503">
        <v>18203</v>
      </c>
      <c r="B1503" t="s">
        <v>798</v>
      </c>
      <c r="C1503" t="s">
        <v>799</v>
      </c>
      <c r="D1503" t="s">
        <v>293</v>
      </c>
      <c r="E1503" t="s">
        <v>475</v>
      </c>
      <c r="F1503" t="s">
        <v>274</v>
      </c>
      <c r="G1503" t="s">
        <v>283</v>
      </c>
      <c r="H1503" t="s">
        <v>280</v>
      </c>
      <c r="I1503" t="s">
        <v>102</v>
      </c>
      <c r="J1503">
        <v>1.02</v>
      </c>
    </row>
    <row r="1504" spans="1:10">
      <c r="A1504">
        <v>18203</v>
      </c>
      <c r="B1504" t="s">
        <v>798</v>
      </c>
      <c r="C1504" t="s">
        <v>799</v>
      </c>
      <c r="D1504" t="s">
        <v>293</v>
      </c>
      <c r="E1504" t="s">
        <v>475</v>
      </c>
      <c r="F1504" t="s">
        <v>274</v>
      </c>
      <c r="G1504" t="s">
        <v>276</v>
      </c>
      <c r="H1504" t="s">
        <v>278</v>
      </c>
      <c r="I1504" t="s">
        <v>106</v>
      </c>
      <c r="J1504">
        <v>2.84</v>
      </c>
    </row>
    <row r="1505" spans="1:10">
      <c r="A1505">
        <v>18203</v>
      </c>
      <c r="B1505" t="s">
        <v>798</v>
      </c>
      <c r="C1505" t="s">
        <v>799</v>
      </c>
      <c r="D1505" t="s">
        <v>293</v>
      </c>
      <c r="E1505" t="s">
        <v>475</v>
      </c>
      <c r="F1505" t="s">
        <v>274</v>
      </c>
      <c r="G1505" t="s">
        <v>276</v>
      </c>
      <c r="H1505" t="s">
        <v>278</v>
      </c>
      <c r="I1505" t="s">
        <v>108</v>
      </c>
      <c r="J1505">
        <v>2.35</v>
      </c>
    </row>
    <row r="1506" spans="1:10">
      <c r="A1506">
        <v>18203</v>
      </c>
      <c r="B1506" t="s">
        <v>798</v>
      </c>
      <c r="C1506" t="s">
        <v>799</v>
      </c>
      <c r="D1506" t="s">
        <v>293</v>
      </c>
      <c r="E1506" t="s">
        <v>475</v>
      </c>
      <c r="F1506" t="s">
        <v>274</v>
      </c>
      <c r="G1506" t="s">
        <v>276</v>
      </c>
      <c r="H1506" t="s">
        <v>278</v>
      </c>
      <c r="I1506" t="s">
        <v>126</v>
      </c>
      <c r="J1506">
        <v>2.67</v>
      </c>
    </row>
    <row r="1507" spans="1:10">
      <c r="A1507">
        <v>18203</v>
      </c>
      <c r="B1507" t="s">
        <v>798</v>
      </c>
      <c r="C1507" t="s">
        <v>799</v>
      </c>
      <c r="D1507" t="s">
        <v>293</v>
      </c>
      <c r="E1507" t="s">
        <v>475</v>
      </c>
      <c r="F1507" t="s">
        <v>274</v>
      </c>
      <c r="G1507" t="s">
        <v>296</v>
      </c>
      <c r="H1507" t="s">
        <v>278</v>
      </c>
      <c r="I1507" t="s">
        <v>157</v>
      </c>
      <c r="J1507">
        <v>2.79</v>
      </c>
    </row>
    <row r="1508" spans="1:10">
      <c r="A1508">
        <v>18203</v>
      </c>
      <c r="B1508" t="s">
        <v>798</v>
      </c>
      <c r="C1508" t="s">
        <v>799</v>
      </c>
      <c r="D1508" t="s">
        <v>293</v>
      </c>
      <c r="E1508" t="s">
        <v>475</v>
      </c>
      <c r="F1508" t="s">
        <v>274</v>
      </c>
      <c r="G1508" t="s">
        <v>296</v>
      </c>
      <c r="H1508" t="s">
        <v>278</v>
      </c>
      <c r="I1508" t="s">
        <v>164</v>
      </c>
      <c r="J1508">
        <v>2.34</v>
      </c>
    </row>
    <row r="1509" spans="1:10">
      <c r="A1509">
        <v>18203</v>
      </c>
      <c r="B1509" t="s">
        <v>798</v>
      </c>
      <c r="C1509" t="s">
        <v>799</v>
      </c>
      <c r="D1509" t="s">
        <v>293</v>
      </c>
      <c r="E1509" t="s">
        <v>475</v>
      </c>
      <c r="F1509" t="s">
        <v>274</v>
      </c>
      <c r="G1509" t="s">
        <v>296</v>
      </c>
      <c r="H1509" t="s">
        <v>278</v>
      </c>
      <c r="I1509" t="s">
        <v>165</v>
      </c>
      <c r="J1509">
        <v>3.6</v>
      </c>
    </row>
    <row r="1510" spans="1:10">
      <c r="A1510">
        <v>18203</v>
      </c>
      <c r="B1510" t="s">
        <v>798</v>
      </c>
      <c r="C1510" t="s">
        <v>799</v>
      </c>
      <c r="D1510" t="s">
        <v>293</v>
      </c>
      <c r="E1510" t="s">
        <v>475</v>
      </c>
      <c r="F1510" t="s">
        <v>274</v>
      </c>
      <c r="G1510" t="s">
        <v>283</v>
      </c>
      <c r="H1510" t="s">
        <v>280</v>
      </c>
      <c r="I1510" t="s">
        <v>167</v>
      </c>
      <c r="J1510">
        <v>1.76</v>
      </c>
    </row>
    <row r="1511" spans="1:10">
      <c r="A1511">
        <v>18203</v>
      </c>
      <c r="B1511" t="s">
        <v>798</v>
      </c>
      <c r="C1511" t="s">
        <v>799</v>
      </c>
      <c r="D1511" t="s">
        <v>293</v>
      </c>
      <c r="E1511" t="s">
        <v>475</v>
      </c>
      <c r="F1511" t="s">
        <v>274</v>
      </c>
      <c r="G1511" t="s">
        <v>276</v>
      </c>
      <c r="H1511" t="s">
        <v>278</v>
      </c>
      <c r="I1511" t="s">
        <v>170</v>
      </c>
      <c r="J1511">
        <v>3.79</v>
      </c>
    </row>
    <row r="1512" spans="1:10">
      <c r="A1512">
        <v>18203</v>
      </c>
      <c r="B1512" t="s">
        <v>798</v>
      </c>
      <c r="C1512" t="s">
        <v>799</v>
      </c>
      <c r="D1512" t="s">
        <v>293</v>
      </c>
      <c r="E1512" t="s">
        <v>475</v>
      </c>
      <c r="F1512" t="s">
        <v>274</v>
      </c>
      <c r="G1512" t="s">
        <v>283</v>
      </c>
      <c r="H1512" t="s">
        <v>278</v>
      </c>
      <c r="I1512" t="s">
        <v>204</v>
      </c>
      <c r="J1512">
        <v>3.87</v>
      </c>
    </row>
    <row r="1513" spans="1:10">
      <c r="A1513">
        <v>18203</v>
      </c>
      <c r="B1513" t="s">
        <v>798</v>
      </c>
      <c r="C1513" t="s">
        <v>799</v>
      </c>
      <c r="D1513" t="s">
        <v>293</v>
      </c>
      <c r="E1513" t="s">
        <v>475</v>
      </c>
      <c r="F1513" t="s">
        <v>274</v>
      </c>
      <c r="G1513" t="s">
        <v>276</v>
      </c>
      <c r="H1513" t="s">
        <v>280</v>
      </c>
      <c r="I1513" t="s">
        <v>211</v>
      </c>
      <c r="J1513">
        <v>1.62</v>
      </c>
    </row>
    <row r="1514" spans="1:10">
      <c r="A1514">
        <v>18203</v>
      </c>
      <c r="B1514" t="s">
        <v>798</v>
      </c>
      <c r="C1514" t="s">
        <v>799</v>
      </c>
      <c r="D1514" t="s">
        <v>293</v>
      </c>
      <c r="E1514" t="s">
        <v>475</v>
      </c>
      <c r="F1514" t="s">
        <v>274</v>
      </c>
      <c r="G1514" t="s">
        <v>276</v>
      </c>
      <c r="H1514" t="s">
        <v>278</v>
      </c>
      <c r="I1514" t="s">
        <v>219</v>
      </c>
      <c r="J1514">
        <v>3.31</v>
      </c>
    </row>
    <row r="1515" spans="1:10">
      <c r="A1515">
        <v>18251</v>
      </c>
      <c r="B1515" t="s">
        <v>630</v>
      </c>
      <c r="C1515" t="s">
        <v>631</v>
      </c>
      <c r="D1515" t="s">
        <v>293</v>
      </c>
      <c r="E1515" t="s">
        <v>273</v>
      </c>
      <c r="F1515" t="s">
        <v>274</v>
      </c>
      <c r="G1515" t="s">
        <v>296</v>
      </c>
      <c r="H1515" t="s">
        <v>278</v>
      </c>
      <c r="I1515" t="s">
        <v>17</v>
      </c>
      <c r="J1515">
        <v>3.51</v>
      </c>
    </row>
    <row r="1516" spans="1:10">
      <c r="A1516">
        <v>18251</v>
      </c>
      <c r="B1516" t="s">
        <v>630</v>
      </c>
      <c r="C1516" t="s">
        <v>631</v>
      </c>
      <c r="D1516" t="s">
        <v>293</v>
      </c>
      <c r="E1516" t="s">
        <v>273</v>
      </c>
      <c r="F1516" t="s">
        <v>274</v>
      </c>
      <c r="G1516" t="s">
        <v>296</v>
      </c>
      <c r="H1516" t="s">
        <v>278</v>
      </c>
      <c r="I1516" t="s">
        <v>33</v>
      </c>
      <c r="J1516">
        <v>2.04</v>
      </c>
    </row>
    <row r="1517" spans="1:10">
      <c r="A1517">
        <v>18251</v>
      </c>
      <c r="B1517" t="s">
        <v>630</v>
      </c>
      <c r="C1517" t="s">
        <v>631</v>
      </c>
      <c r="D1517" t="s">
        <v>293</v>
      </c>
      <c r="E1517" t="s">
        <v>273</v>
      </c>
      <c r="F1517" t="s">
        <v>274</v>
      </c>
      <c r="G1517" t="s">
        <v>296</v>
      </c>
      <c r="H1517" t="s">
        <v>278</v>
      </c>
      <c r="I1517" t="s">
        <v>43</v>
      </c>
      <c r="J1517">
        <v>2.79</v>
      </c>
    </row>
    <row r="1518" spans="1:10">
      <c r="A1518">
        <v>18251</v>
      </c>
      <c r="B1518" t="s">
        <v>630</v>
      </c>
      <c r="C1518" t="s">
        <v>631</v>
      </c>
      <c r="D1518" t="s">
        <v>293</v>
      </c>
      <c r="E1518" t="s">
        <v>273</v>
      </c>
      <c r="F1518" t="s">
        <v>274</v>
      </c>
      <c r="G1518" t="s">
        <v>296</v>
      </c>
      <c r="H1518" t="s">
        <v>280</v>
      </c>
      <c r="I1518" t="s">
        <v>47</v>
      </c>
      <c r="J1518">
        <v>1.21</v>
      </c>
    </row>
    <row r="1519" spans="1:10">
      <c r="A1519">
        <v>18251</v>
      </c>
      <c r="B1519" t="s">
        <v>630</v>
      </c>
      <c r="C1519" t="s">
        <v>631</v>
      </c>
      <c r="D1519" t="s">
        <v>293</v>
      </c>
      <c r="E1519" t="s">
        <v>273</v>
      </c>
      <c r="F1519" t="s">
        <v>274</v>
      </c>
      <c r="G1519" t="s">
        <v>276</v>
      </c>
      <c r="H1519" t="s">
        <v>280</v>
      </c>
      <c r="I1519" t="s">
        <v>57</v>
      </c>
      <c r="J1519">
        <v>1.54</v>
      </c>
    </row>
    <row r="1520" spans="1:10">
      <c r="A1520">
        <v>18251</v>
      </c>
      <c r="B1520" t="s">
        <v>630</v>
      </c>
      <c r="C1520" t="s">
        <v>631</v>
      </c>
      <c r="D1520" t="s">
        <v>293</v>
      </c>
      <c r="E1520" t="s">
        <v>273</v>
      </c>
      <c r="F1520" t="s">
        <v>274</v>
      </c>
      <c r="G1520" t="s">
        <v>276</v>
      </c>
      <c r="H1520" t="s">
        <v>280</v>
      </c>
      <c r="I1520" t="s">
        <v>74</v>
      </c>
      <c r="J1520">
        <v>1.66</v>
      </c>
    </row>
    <row r="1521" spans="1:10">
      <c r="A1521">
        <v>18251</v>
      </c>
      <c r="B1521" t="s">
        <v>630</v>
      </c>
      <c r="C1521" t="s">
        <v>631</v>
      </c>
      <c r="D1521" t="s">
        <v>293</v>
      </c>
      <c r="E1521" t="s">
        <v>273</v>
      </c>
      <c r="F1521" t="s">
        <v>274</v>
      </c>
      <c r="G1521" t="s">
        <v>296</v>
      </c>
      <c r="H1521" t="s">
        <v>278</v>
      </c>
      <c r="I1521" t="s">
        <v>94</v>
      </c>
      <c r="J1521">
        <v>3</v>
      </c>
    </row>
    <row r="1522" spans="1:10">
      <c r="A1522">
        <v>18251</v>
      </c>
      <c r="B1522" t="s">
        <v>630</v>
      </c>
      <c r="C1522" t="s">
        <v>631</v>
      </c>
      <c r="D1522" t="s">
        <v>293</v>
      </c>
      <c r="E1522" t="s">
        <v>273</v>
      </c>
      <c r="F1522" t="s">
        <v>274</v>
      </c>
      <c r="G1522" t="s">
        <v>276</v>
      </c>
      <c r="H1522" t="s">
        <v>278</v>
      </c>
      <c r="I1522" t="s">
        <v>106</v>
      </c>
      <c r="J1522">
        <v>2.56</v>
      </c>
    </row>
    <row r="1523" spans="1:10">
      <c r="A1523">
        <v>18251</v>
      </c>
      <c r="B1523" t="s">
        <v>630</v>
      </c>
      <c r="C1523" t="s">
        <v>631</v>
      </c>
      <c r="D1523" t="s">
        <v>293</v>
      </c>
      <c r="E1523" t="s">
        <v>273</v>
      </c>
      <c r="F1523" t="s">
        <v>274</v>
      </c>
      <c r="G1523" t="s">
        <v>276</v>
      </c>
      <c r="H1523" t="s">
        <v>278</v>
      </c>
      <c r="I1523" t="s">
        <v>108</v>
      </c>
      <c r="J1523">
        <v>3.95</v>
      </c>
    </row>
    <row r="1524" spans="1:10">
      <c r="A1524">
        <v>18251</v>
      </c>
      <c r="B1524" t="s">
        <v>630</v>
      </c>
      <c r="C1524" t="s">
        <v>631</v>
      </c>
      <c r="D1524" t="s">
        <v>293</v>
      </c>
      <c r="E1524" t="s">
        <v>273</v>
      </c>
      <c r="F1524" t="s">
        <v>274</v>
      </c>
      <c r="G1524" t="s">
        <v>283</v>
      </c>
      <c r="H1524" t="s">
        <v>278</v>
      </c>
      <c r="I1524" t="s">
        <v>109</v>
      </c>
      <c r="J1524">
        <v>3.91</v>
      </c>
    </row>
    <row r="1525" spans="1:10">
      <c r="A1525">
        <v>18251</v>
      </c>
      <c r="B1525" t="s">
        <v>630</v>
      </c>
      <c r="C1525" t="s">
        <v>631</v>
      </c>
      <c r="D1525" t="s">
        <v>293</v>
      </c>
      <c r="E1525" t="s">
        <v>273</v>
      </c>
      <c r="F1525" t="s">
        <v>274</v>
      </c>
      <c r="G1525" t="s">
        <v>283</v>
      </c>
      <c r="H1525" t="s">
        <v>278</v>
      </c>
      <c r="I1525" t="s">
        <v>111</v>
      </c>
      <c r="J1525">
        <v>3.92</v>
      </c>
    </row>
    <row r="1526" spans="1:10">
      <c r="A1526">
        <v>18251</v>
      </c>
      <c r="B1526" t="s">
        <v>630</v>
      </c>
      <c r="C1526" t="s">
        <v>631</v>
      </c>
      <c r="D1526" t="s">
        <v>293</v>
      </c>
      <c r="E1526" t="s">
        <v>273</v>
      </c>
      <c r="F1526" t="s">
        <v>274</v>
      </c>
      <c r="G1526" t="s">
        <v>276</v>
      </c>
      <c r="H1526" t="s">
        <v>278</v>
      </c>
      <c r="I1526" t="s">
        <v>126</v>
      </c>
      <c r="J1526">
        <v>2.35</v>
      </c>
    </row>
    <row r="1527" spans="1:10">
      <c r="A1527">
        <v>18251</v>
      </c>
      <c r="B1527" t="s">
        <v>630</v>
      </c>
      <c r="C1527" t="s">
        <v>631</v>
      </c>
      <c r="D1527" t="s">
        <v>293</v>
      </c>
      <c r="E1527" t="s">
        <v>273</v>
      </c>
      <c r="F1527" t="s">
        <v>274</v>
      </c>
      <c r="G1527" t="s">
        <v>283</v>
      </c>
      <c r="H1527" t="s">
        <v>278</v>
      </c>
      <c r="I1527" t="s">
        <v>152</v>
      </c>
      <c r="J1527">
        <v>3.12</v>
      </c>
    </row>
    <row r="1528" spans="1:10">
      <c r="A1528">
        <v>18251</v>
      </c>
      <c r="B1528" t="s">
        <v>630</v>
      </c>
      <c r="C1528" t="s">
        <v>631</v>
      </c>
      <c r="D1528" t="s">
        <v>293</v>
      </c>
      <c r="E1528" t="s">
        <v>273</v>
      </c>
      <c r="F1528" t="s">
        <v>274</v>
      </c>
      <c r="G1528" t="s">
        <v>296</v>
      </c>
      <c r="H1528" t="s">
        <v>280</v>
      </c>
      <c r="I1528" t="s">
        <v>157</v>
      </c>
      <c r="J1528">
        <v>1.47</v>
      </c>
    </row>
    <row r="1529" spans="1:10">
      <c r="A1529">
        <v>18251</v>
      </c>
      <c r="B1529" t="s">
        <v>630</v>
      </c>
      <c r="C1529" t="s">
        <v>631</v>
      </c>
      <c r="D1529" t="s">
        <v>293</v>
      </c>
      <c r="E1529" t="s">
        <v>273</v>
      </c>
      <c r="F1529" t="s">
        <v>274</v>
      </c>
      <c r="G1529" t="s">
        <v>296</v>
      </c>
      <c r="H1529" t="s">
        <v>280</v>
      </c>
      <c r="I1529" t="s">
        <v>164</v>
      </c>
      <c r="J1529">
        <v>1.7</v>
      </c>
    </row>
    <row r="1530" spans="1:10">
      <c r="A1530">
        <v>18251</v>
      </c>
      <c r="B1530" t="s">
        <v>630</v>
      </c>
      <c r="C1530" t="s">
        <v>631</v>
      </c>
      <c r="D1530" t="s">
        <v>293</v>
      </c>
      <c r="E1530" t="s">
        <v>273</v>
      </c>
      <c r="F1530" t="s">
        <v>274</v>
      </c>
      <c r="G1530" t="s">
        <v>296</v>
      </c>
      <c r="H1530" t="s">
        <v>280</v>
      </c>
      <c r="I1530" t="s">
        <v>165</v>
      </c>
      <c r="J1530">
        <v>1.22</v>
      </c>
    </row>
    <row r="1531" spans="1:10">
      <c r="A1531">
        <v>18251</v>
      </c>
      <c r="B1531" t="s">
        <v>630</v>
      </c>
      <c r="C1531" t="s">
        <v>631</v>
      </c>
      <c r="D1531" t="s">
        <v>293</v>
      </c>
      <c r="E1531" t="s">
        <v>273</v>
      </c>
      <c r="F1531" t="s">
        <v>274</v>
      </c>
      <c r="G1531" t="s">
        <v>276</v>
      </c>
      <c r="H1531" t="s">
        <v>280</v>
      </c>
      <c r="I1531" t="s">
        <v>170</v>
      </c>
      <c r="J1531">
        <v>1.44</v>
      </c>
    </row>
    <row r="1532" spans="1:10">
      <c r="A1532">
        <v>18251</v>
      </c>
      <c r="B1532" t="s">
        <v>630</v>
      </c>
      <c r="C1532" t="s">
        <v>631</v>
      </c>
      <c r="D1532" t="s">
        <v>293</v>
      </c>
      <c r="E1532" t="s">
        <v>273</v>
      </c>
      <c r="F1532" t="s">
        <v>274</v>
      </c>
      <c r="G1532" t="s">
        <v>283</v>
      </c>
      <c r="H1532" t="s">
        <v>278</v>
      </c>
      <c r="I1532" t="s">
        <v>189</v>
      </c>
      <c r="J1532">
        <v>3.84</v>
      </c>
    </row>
    <row r="1533" spans="1:10">
      <c r="A1533">
        <v>18251</v>
      </c>
      <c r="B1533" t="s">
        <v>630</v>
      </c>
      <c r="C1533" t="s">
        <v>631</v>
      </c>
      <c r="D1533" t="s">
        <v>293</v>
      </c>
      <c r="E1533" t="s">
        <v>273</v>
      </c>
      <c r="F1533" t="s">
        <v>274</v>
      </c>
      <c r="G1533" t="s">
        <v>283</v>
      </c>
      <c r="H1533" t="s">
        <v>278</v>
      </c>
      <c r="I1533" t="s">
        <v>194</v>
      </c>
      <c r="J1533">
        <v>2.44</v>
      </c>
    </row>
    <row r="1534" spans="1:10">
      <c r="A1534">
        <v>18251</v>
      </c>
      <c r="B1534" t="s">
        <v>630</v>
      </c>
      <c r="C1534" t="s">
        <v>631</v>
      </c>
      <c r="D1534" t="s">
        <v>293</v>
      </c>
      <c r="E1534" t="s">
        <v>273</v>
      </c>
      <c r="F1534" t="s">
        <v>274</v>
      </c>
      <c r="G1534" t="s">
        <v>276</v>
      </c>
      <c r="H1534" t="s">
        <v>280</v>
      </c>
      <c r="I1534" t="s">
        <v>211</v>
      </c>
      <c r="J1534">
        <v>1.36</v>
      </c>
    </row>
    <row r="1535" spans="1:10">
      <c r="A1535">
        <v>18251</v>
      </c>
      <c r="B1535" t="s">
        <v>630</v>
      </c>
      <c r="C1535" t="s">
        <v>631</v>
      </c>
      <c r="D1535" t="s">
        <v>293</v>
      </c>
      <c r="E1535" t="s">
        <v>273</v>
      </c>
      <c r="F1535" t="s">
        <v>274</v>
      </c>
      <c r="G1535" t="s">
        <v>276</v>
      </c>
      <c r="H1535" t="s">
        <v>280</v>
      </c>
      <c r="I1535" t="s">
        <v>219</v>
      </c>
      <c r="J1535">
        <v>1.25</v>
      </c>
    </row>
    <row r="1536" spans="1:10">
      <c r="A1536">
        <v>18285</v>
      </c>
      <c r="B1536" t="s">
        <v>332</v>
      </c>
      <c r="C1536" t="s">
        <v>333</v>
      </c>
      <c r="D1536" t="s">
        <v>334</v>
      </c>
      <c r="E1536" t="s">
        <v>335</v>
      </c>
      <c r="F1536" t="s">
        <v>274</v>
      </c>
      <c r="G1536" t="s">
        <v>296</v>
      </c>
      <c r="H1536" t="s">
        <v>280</v>
      </c>
      <c r="I1536" t="s">
        <v>17</v>
      </c>
      <c r="J1536">
        <v>1.89</v>
      </c>
    </row>
    <row r="1537" spans="1:10">
      <c r="A1537">
        <v>18285</v>
      </c>
      <c r="B1537" t="s">
        <v>332</v>
      </c>
      <c r="C1537" t="s">
        <v>333</v>
      </c>
      <c r="D1537" t="s">
        <v>334</v>
      </c>
      <c r="E1537" t="s">
        <v>335</v>
      </c>
      <c r="F1537" t="s">
        <v>274</v>
      </c>
      <c r="G1537" t="s">
        <v>296</v>
      </c>
      <c r="H1537" t="s">
        <v>278</v>
      </c>
      <c r="I1537" t="s">
        <v>33</v>
      </c>
      <c r="J1537">
        <v>2.08</v>
      </c>
    </row>
    <row r="1538" spans="1:10">
      <c r="A1538">
        <v>18285</v>
      </c>
      <c r="B1538" t="s">
        <v>332</v>
      </c>
      <c r="C1538" t="s">
        <v>333</v>
      </c>
      <c r="D1538" t="s">
        <v>334</v>
      </c>
      <c r="E1538" t="s">
        <v>335</v>
      </c>
      <c r="F1538" t="s">
        <v>274</v>
      </c>
      <c r="G1538" t="s">
        <v>296</v>
      </c>
      <c r="H1538" t="s">
        <v>278</v>
      </c>
      <c r="I1538" t="s">
        <v>43</v>
      </c>
      <c r="J1538">
        <v>3.98</v>
      </c>
    </row>
    <row r="1539" spans="1:10">
      <c r="A1539">
        <v>18285</v>
      </c>
      <c r="B1539" t="s">
        <v>332</v>
      </c>
      <c r="C1539" t="s">
        <v>333</v>
      </c>
      <c r="D1539" t="s">
        <v>334</v>
      </c>
      <c r="E1539" t="s">
        <v>335</v>
      </c>
      <c r="F1539" t="s">
        <v>274</v>
      </c>
      <c r="G1539" t="s">
        <v>296</v>
      </c>
      <c r="H1539" t="s">
        <v>280</v>
      </c>
      <c r="I1539" t="s">
        <v>47</v>
      </c>
      <c r="J1539">
        <v>1.62</v>
      </c>
    </row>
    <row r="1540" spans="1:10">
      <c r="A1540">
        <v>18285</v>
      </c>
      <c r="B1540" t="s">
        <v>332</v>
      </c>
      <c r="C1540" t="s">
        <v>333</v>
      </c>
      <c r="D1540" t="s">
        <v>334</v>
      </c>
      <c r="E1540" t="s">
        <v>335</v>
      </c>
      <c r="F1540" t="s">
        <v>274</v>
      </c>
      <c r="G1540" t="s">
        <v>276</v>
      </c>
      <c r="H1540" t="s">
        <v>280</v>
      </c>
      <c r="I1540" t="s">
        <v>57</v>
      </c>
      <c r="J1540">
        <v>1.03</v>
      </c>
    </row>
    <row r="1541" spans="1:10">
      <c r="A1541">
        <v>18285</v>
      </c>
      <c r="B1541" t="s">
        <v>332</v>
      </c>
      <c r="C1541" t="s">
        <v>333</v>
      </c>
      <c r="D1541" t="s">
        <v>334</v>
      </c>
      <c r="E1541" t="s">
        <v>335</v>
      </c>
      <c r="F1541" t="s">
        <v>274</v>
      </c>
      <c r="G1541" t="s">
        <v>276</v>
      </c>
      <c r="H1541" t="s">
        <v>280</v>
      </c>
      <c r="I1541" t="s">
        <v>74</v>
      </c>
      <c r="J1541">
        <v>1.75</v>
      </c>
    </row>
    <row r="1542" spans="1:10">
      <c r="A1542">
        <v>18285</v>
      </c>
      <c r="B1542" t="s">
        <v>332</v>
      </c>
      <c r="C1542" t="s">
        <v>333</v>
      </c>
      <c r="D1542" t="s">
        <v>334</v>
      </c>
      <c r="E1542" t="s">
        <v>335</v>
      </c>
      <c r="F1542" t="s">
        <v>274</v>
      </c>
      <c r="G1542" t="s">
        <v>283</v>
      </c>
      <c r="H1542" t="s">
        <v>280</v>
      </c>
      <c r="I1542" t="s">
        <v>82</v>
      </c>
      <c r="J1542">
        <v>1.65</v>
      </c>
    </row>
    <row r="1543" spans="1:10">
      <c r="A1543">
        <v>18285</v>
      </c>
      <c r="B1543" t="s">
        <v>332</v>
      </c>
      <c r="C1543" t="s">
        <v>333</v>
      </c>
      <c r="D1543" t="s">
        <v>334</v>
      </c>
      <c r="E1543" t="s">
        <v>335</v>
      </c>
      <c r="F1543" t="s">
        <v>274</v>
      </c>
      <c r="G1543" t="s">
        <v>283</v>
      </c>
      <c r="H1543" t="s">
        <v>280</v>
      </c>
      <c r="I1543" t="s">
        <v>88</v>
      </c>
      <c r="J1543">
        <v>1.93</v>
      </c>
    </row>
    <row r="1544" spans="1:10">
      <c r="A1544">
        <v>18285</v>
      </c>
      <c r="B1544" t="s">
        <v>332</v>
      </c>
      <c r="C1544" t="s">
        <v>333</v>
      </c>
      <c r="D1544" t="s">
        <v>334</v>
      </c>
      <c r="E1544" t="s">
        <v>335</v>
      </c>
      <c r="F1544" t="s">
        <v>274</v>
      </c>
      <c r="G1544" t="s">
        <v>283</v>
      </c>
      <c r="H1544" t="s">
        <v>280</v>
      </c>
      <c r="I1544" t="s">
        <v>89</v>
      </c>
      <c r="J1544">
        <v>1.4</v>
      </c>
    </row>
    <row r="1545" spans="1:10">
      <c r="A1545">
        <v>18285</v>
      </c>
      <c r="B1545" t="s">
        <v>332</v>
      </c>
      <c r="C1545" t="s">
        <v>333</v>
      </c>
      <c r="D1545" t="s">
        <v>334</v>
      </c>
      <c r="E1545" t="s">
        <v>335</v>
      </c>
      <c r="F1545" t="s">
        <v>274</v>
      </c>
      <c r="G1545" t="s">
        <v>296</v>
      </c>
      <c r="H1545" t="s">
        <v>280</v>
      </c>
      <c r="I1545" t="s">
        <v>94</v>
      </c>
      <c r="J1545">
        <v>1.24</v>
      </c>
    </row>
    <row r="1546" spans="1:10">
      <c r="A1546">
        <v>18285</v>
      </c>
      <c r="B1546" t="s">
        <v>332</v>
      </c>
      <c r="C1546" t="s">
        <v>333</v>
      </c>
      <c r="D1546" t="s">
        <v>334</v>
      </c>
      <c r="E1546" t="s">
        <v>335</v>
      </c>
      <c r="F1546" t="s">
        <v>274</v>
      </c>
      <c r="G1546" t="s">
        <v>276</v>
      </c>
      <c r="H1546" t="s">
        <v>278</v>
      </c>
      <c r="I1546" t="s">
        <v>106</v>
      </c>
      <c r="J1546">
        <v>2.78</v>
      </c>
    </row>
    <row r="1547" spans="1:10">
      <c r="A1547">
        <v>18285</v>
      </c>
      <c r="B1547" t="s">
        <v>332</v>
      </c>
      <c r="C1547" t="s">
        <v>333</v>
      </c>
      <c r="D1547" t="s">
        <v>334</v>
      </c>
      <c r="E1547" t="s">
        <v>335</v>
      </c>
      <c r="F1547" t="s">
        <v>274</v>
      </c>
      <c r="G1547" t="s">
        <v>276</v>
      </c>
      <c r="H1547" t="s">
        <v>280</v>
      </c>
      <c r="I1547" t="s">
        <v>108</v>
      </c>
      <c r="J1547">
        <v>1.55</v>
      </c>
    </row>
    <row r="1548" spans="1:10">
      <c r="A1548">
        <v>18285</v>
      </c>
      <c r="B1548" t="s">
        <v>332</v>
      </c>
      <c r="C1548" t="s">
        <v>333</v>
      </c>
      <c r="D1548" t="s">
        <v>334</v>
      </c>
      <c r="E1548" t="s">
        <v>335</v>
      </c>
      <c r="F1548" t="s">
        <v>274</v>
      </c>
      <c r="G1548" t="s">
        <v>276</v>
      </c>
      <c r="H1548" t="s">
        <v>280</v>
      </c>
      <c r="I1548" t="s">
        <v>126</v>
      </c>
      <c r="J1548">
        <v>1.8</v>
      </c>
    </row>
    <row r="1549" spans="1:10">
      <c r="A1549">
        <v>18285</v>
      </c>
      <c r="B1549" t="s">
        <v>332</v>
      </c>
      <c r="C1549" t="s">
        <v>333</v>
      </c>
      <c r="D1549" t="s">
        <v>334</v>
      </c>
      <c r="E1549" t="s">
        <v>335</v>
      </c>
      <c r="F1549" t="s">
        <v>274</v>
      </c>
      <c r="G1549" t="s">
        <v>296</v>
      </c>
      <c r="H1549" t="s">
        <v>280</v>
      </c>
      <c r="I1549" t="s">
        <v>157</v>
      </c>
      <c r="J1549">
        <v>1.35</v>
      </c>
    </row>
    <row r="1550" spans="1:10">
      <c r="A1550">
        <v>18285</v>
      </c>
      <c r="B1550" t="s">
        <v>332</v>
      </c>
      <c r="C1550" t="s">
        <v>333</v>
      </c>
      <c r="D1550" t="s">
        <v>334</v>
      </c>
      <c r="E1550" t="s">
        <v>335</v>
      </c>
      <c r="F1550" t="s">
        <v>274</v>
      </c>
      <c r="G1550" t="s">
        <v>296</v>
      </c>
      <c r="H1550" t="s">
        <v>280</v>
      </c>
      <c r="I1550" t="s">
        <v>164</v>
      </c>
      <c r="J1550">
        <v>1.19</v>
      </c>
    </row>
    <row r="1551" spans="1:10">
      <c r="A1551">
        <v>18285</v>
      </c>
      <c r="B1551" t="s">
        <v>332</v>
      </c>
      <c r="C1551" t="s">
        <v>333</v>
      </c>
      <c r="D1551" t="s">
        <v>334</v>
      </c>
      <c r="E1551" t="s">
        <v>335</v>
      </c>
      <c r="F1551" t="s">
        <v>274</v>
      </c>
      <c r="G1551" t="s">
        <v>296</v>
      </c>
      <c r="H1551" t="s">
        <v>280</v>
      </c>
      <c r="I1551" t="s">
        <v>165</v>
      </c>
      <c r="J1551">
        <v>1.88</v>
      </c>
    </row>
    <row r="1552" spans="1:10">
      <c r="A1552">
        <v>18285</v>
      </c>
      <c r="B1552" t="s">
        <v>332</v>
      </c>
      <c r="C1552" t="s">
        <v>333</v>
      </c>
      <c r="D1552" t="s">
        <v>334</v>
      </c>
      <c r="E1552" t="s">
        <v>335</v>
      </c>
      <c r="F1552" t="s">
        <v>274</v>
      </c>
      <c r="G1552" t="s">
        <v>276</v>
      </c>
      <c r="H1552" t="s">
        <v>280</v>
      </c>
      <c r="I1552" t="s">
        <v>170</v>
      </c>
      <c r="J1552">
        <v>1.42</v>
      </c>
    </row>
    <row r="1553" spans="1:10">
      <c r="A1553">
        <v>18285</v>
      </c>
      <c r="B1553" t="s">
        <v>332</v>
      </c>
      <c r="C1553" t="s">
        <v>333</v>
      </c>
      <c r="D1553" t="s">
        <v>334</v>
      </c>
      <c r="E1553" t="s">
        <v>335</v>
      </c>
      <c r="F1553" t="s">
        <v>274</v>
      </c>
      <c r="G1553" t="s">
        <v>276</v>
      </c>
      <c r="H1553" t="s">
        <v>278</v>
      </c>
      <c r="I1553" t="s">
        <v>211</v>
      </c>
      <c r="J1553">
        <v>2.0699999999999998</v>
      </c>
    </row>
    <row r="1554" spans="1:10">
      <c r="A1554">
        <v>18285</v>
      </c>
      <c r="B1554" t="s">
        <v>332</v>
      </c>
      <c r="C1554" t="s">
        <v>333</v>
      </c>
      <c r="D1554" t="s">
        <v>334</v>
      </c>
      <c r="E1554" t="s">
        <v>335</v>
      </c>
      <c r="F1554" t="s">
        <v>274</v>
      </c>
      <c r="G1554" t="s">
        <v>276</v>
      </c>
      <c r="H1554" t="s">
        <v>280</v>
      </c>
      <c r="I1554" t="s">
        <v>219</v>
      </c>
      <c r="J1554">
        <v>1.01</v>
      </c>
    </row>
    <row r="1555" spans="1:10">
      <c r="A1555">
        <v>18285</v>
      </c>
      <c r="B1555" t="s">
        <v>332</v>
      </c>
      <c r="C1555" t="s">
        <v>333</v>
      </c>
      <c r="D1555" t="s">
        <v>334</v>
      </c>
      <c r="E1555" t="s">
        <v>335</v>
      </c>
      <c r="F1555" t="s">
        <v>274</v>
      </c>
      <c r="G1555" t="s">
        <v>283</v>
      </c>
      <c r="H1555" t="s">
        <v>280</v>
      </c>
      <c r="I1555" t="s">
        <v>229</v>
      </c>
      <c r="J1555">
        <v>1.92</v>
      </c>
    </row>
    <row r="1556" spans="1:10">
      <c r="A1556">
        <v>18285</v>
      </c>
      <c r="B1556" t="s">
        <v>332</v>
      </c>
      <c r="C1556" t="s">
        <v>333</v>
      </c>
      <c r="D1556" t="s">
        <v>334</v>
      </c>
      <c r="E1556" t="s">
        <v>335</v>
      </c>
      <c r="F1556" t="s">
        <v>274</v>
      </c>
      <c r="G1556" t="s">
        <v>283</v>
      </c>
      <c r="H1556" t="s">
        <v>280</v>
      </c>
      <c r="I1556" t="s">
        <v>248</v>
      </c>
      <c r="J1556">
        <v>1.84</v>
      </c>
    </row>
    <row r="1557" spans="1:10">
      <c r="A1557">
        <v>18356</v>
      </c>
      <c r="B1557" t="s">
        <v>755</v>
      </c>
      <c r="C1557" t="s">
        <v>745</v>
      </c>
      <c r="D1557" t="s">
        <v>334</v>
      </c>
      <c r="E1557" t="s">
        <v>345</v>
      </c>
      <c r="F1557" t="s">
        <v>274</v>
      </c>
      <c r="G1557" t="s">
        <v>283</v>
      </c>
      <c r="H1557" t="s">
        <v>280</v>
      </c>
      <c r="I1557" t="s">
        <v>5</v>
      </c>
      <c r="J1557">
        <v>1.9</v>
      </c>
    </row>
    <row r="1558" spans="1:10">
      <c r="A1558">
        <v>18356</v>
      </c>
      <c r="B1558" t="s">
        <v>755</v>
      </c>
      <c r="C1558" t="s">
        <v>745</v>
      </c>
      <c r="D1558" t="s">
        <v>334</v>
      </c>
      <c r="E1558" t="s">
        <v>345</v>
      </c>
      <c r="F1558" t="s">
        <v>274</v>
      </c>
      <c r="G1558" t="s">
        <v>283</v>
      </c>
      <c r="H1558" t="s">
        <v>278</v>
      </c>
      <c r="I1558" t="s">
        <v>15</v>
      </c>
      <c r="J1558">
        <v>2.29</v>
      </c>
    </row>
    <row r="1559" spans="1:10">
      <c r="A1559">
        <v>18356</v>
      </c>
      <c r="B1559" t="s">
        <v>755</v>
      </c>
      <c r="C1559" t="s">
        <v>745</v>
      </c>
      <c r="D1559" t="s">
        <v>334</v>
      </c>
      <c r="E1559" t="s">
        <v>345</v>
      </c>
      <c r="F1559" t="s">
        <v>274</v>
      </c>
      <c r="G1559" t="s">
        <v>296</v>
      </c>
      <c r="H1559" t="s">
        <v>278</v>
      </c>
      <c r="I1559" t="s">
        <v>17</v>
      </c>
      <c r="J1559">
        <v>3.48</v>
      </c>
    </row>
    <row r="1560" spans="1:10">
      <c r="A1560">
        <v>18356</v>
      </c>
      <c r="B1560" t="s">
        <v>755</v>
      </c>
      <c r="C1560" t="s">
        <v>745</v>
      </c>
      <c r="D1560" t="s">
        <v>334</v>
      </c>
      <c r="E1560" t="s">
        <v>345</v>
      </c>
      <c r="F1560" t="s">
        <v>274</v>
      </c>
      <c r="G1560" t="s">
        <v>283</v>
      </c>
      <c r="H1560" t="s">
        <v>280</v>
      </c>
      <c r="I1560" t="s">
        <v>22</v>
      </c>
      <c r="J1560">
        <v>1.07</v>
      </c>
    </row>
    <row r="1561" spans="1:10">
      <c r="A1561">
        <v>18356</v>
      </c>
      <c r="B1561" t="s">
        <v>755</v>
      </c>
      <c r="C1561" t="s">
        <v>745</v>
      </c>
      <c r="D1561" t="s">
        <v>334</v>
      </c>
      <c r="E1561" t="s">
        <v>345</v>
      </c>
      <c r="F1561" t="s">
        <v>274</v>
      </c>
      <c r="G1561" t="s">
        <v>296</v>
      </c>
      <c r="H1561" t="s">
        <v>278</v>
      </c>
      <c r="I1561" t="s">
        <v>33</v>
      </c>
      <c r="J1561">
        <v>3.03</v>
      </c>
    </row>
    <row r="1562" spans="1:10">
      <c r="A1562">
        <v>18356</v>
      </c>
      <c r="B1562" t="s">
        <v>755</v>
      </c>
      <c r="C1562" t="s">
        <v>745</v>
      </c>
      <c r="D1562" t="s">
        <v>334</v>
      </c>
      <c r="E1562" t="s">
        <v>345</v>
      </c>
      <c r="F1562" t="s">
        <v>274</v>
      </c>
      <c r="G1562" t="s">
        <v>283</v>
      </c>
      <c r="H1562" t="s">
        <v>280</v>
      </c>
      <c r="I1562" t="s">
        <v>39</v>
      </c>
      <c r="J1562">
        <v>1.93</v>
      </c>
    </row>
    <row r="1563" spans="1:10">
      <c r="A1563">
        <v>18356</v>
      </c>
      <c r="B1563" t="s">
        <v>755</v>
      </c>
      <c r="C1563" t="s">
        <v>745</v>
      </c>
      <c r="D1563" t="s">
        <v>334</v>
      </c>
      <c r="E1563" t="s">
        <v>345</v>
      </c>
      <c r="F1563" t="s">
        <v>274</v>
      </c>
      <c r="G1563" t="s">
        <v>296</v>
      </c>
      <c r="H1563" t="s">
        <v>280</v>
      </c>
      <c r="I1563" t="s">
        <v>43</v>
      </c>
      <c r="J1563">
        <v>1.69</v>
      </c>
    </row>
    <row r="1564" spans="1:10">
      <c r="A1564">
        <v>18356</v>
      </c>
      <c r="B1564" t="s">
        <v>755</v>
      </c>
      <c r="C1564" t="s">
        <v>745</v>
      </c>
      <c r="D1564" t="s">
        <v>334</v>
      </c>
      <c r="E1564" t="s">
        <v>345</v>
      </c>
      <c r="F1564" t="s">
        <v>274</v>
      </c>
      <c r="G1564" t="s">
        <v>296</v>
      </c>
      <c r="H1564" t="s">
        <v>278</v>
      </c>
      <c r="I1564" t="s">
        <v>47</v>
      </c>
      <c r="J1564">
        <v>3.06</v>
      </c>
    </row>
    <row r="1565" spans="1:10">
      <c r="A1565">
        <v>18356</v>
      </c>
      <c r="B1565" t="s">
        <v>755</v>
      </c>
      <c r="C1565" t="s">
        <v>745</v>
      </c>
      <c r="D1565" t="s">
        <v>334</v>
      </c>
      <c r="E1565" t="s">
        <v>345</v>
      </c>
      <c r="F1565" t="s">
        <v>274</v>
      </c>
      <c r="G1565" t="s">
        <v>276</v>
      </c>
      <c r="H1565" t="s">
        <v>278</v>
      </c>
      <c r="I1565" t="s">
        <v>57</v>
      </c>
      <c r="J1565">
        <v>2.37</v>
      </c>
    </row>
    <row r="1566" spans="1:10">
      <c r="A1566">
        <v>18356</v>
      </c>
      <c r="B1566" t="s">
        <v>755</v>
      </c>
      <c r="C1566" t="s">
        <v>745</v>
      </c>
      <c r="D1566" t="s">
        <v>334</v>
      </c>
      <c r="E1566" t="s">
        <v>345</v>
      </c>
      <c r="F1566" t="s">
        <v>274</v>
      </c>
      <c r="G1566" t="s">
        <v>276</v>
      </c>
      <c r="H1566" t="s">
        <v>278</v>
      </c>
      <c r="I1566" t="s">
        <v>74</v>
      </c>
      <c r="J1566">
        <v>3.76</v>
      </c>
    </row>
    <row r="1567" spans="1:10">
      <c r="A1567">
        <v>18356</v>
      </c>
      <c r="B1567" t="s">
        <v>755</v>
      </c>
      <c r="C1567" t="s">
        <v>745</v>
      </c>
      <c r="D1567" t="s">
        <v>334</v>
      </c>
      <c r="E1567" t="s">
        <v>345</v>
      </c>
      <c r="F1567" t="s">
        <v>274</v>
      </c>
      <c r="G1567" t="s">
        <v>296</v>
      </c>
      <c r="H1567" t="s">
        <v>278</v>
      </c>
      <c r="I1567" t="s">
        <v>94</v>
      </c>
      <c r="J1567">
        <v>2.06</v>
      </c>
    </row>
    <row r="1568" spans="1:10">
      <c r="A1568">
        <v>18356</v>
      </c>
      <c r="B1568" t="s">
        <v>755</v>
      </c>
      <c r="C1568" t="s">
        <v>745</v>
      </c>
      <c r="D1568" t="s">
        <v>334</v>
      </c>
      <c r="E1568" t="s">
        <v>345</v>
      </c>
      <c r="F1568" t="s">
        <v>274</v>
      </c>
      <c r="G1568" t="s">
        <v>276</v>
      </c>
      <c r="H1568" t="s">
        <v>278</v>
      </c>
      <c r="I1568" t="s">
        <v>106</v>
      </c>
      <c r="J1568">
        <v>2.37</v>
      </c>
    </row>
    <row r="1569" spans="1:10">
      <c r="A1569">
        <v>18356</v>
      </c>
      <c r="B1569" t="s">
        <v>755</v>
      </c>
      <c r="C1569" t="s">
        <v>745</v>
      </c>
      <c r="D1569" t="s">
        <v>334</v>
      </c>
      <c r="E1569" t="s">
        <v>345</v>
      </c>
      <c r="F1569" t="s">
        <v>274</v>
      </c>
      <c r="G1569" t="s">
        <v>276</v>
      </c>
      <c r="H1569" t="s">
        <v>278</v>
      </c>
      <c r="I1569" t="s">
        <v>108</v>
      </c>
      <c r="J1569">
        <v>2.77</v>
      </c>
    </row>
    <row r="1570" spans="1:10">
      <c r="A1570">
        <v>18356</v>
      </c>
      <c r="B1570" t="s">
        <v>755</v>
      </c>
      <c r="C1570" t="s">
        <v>745</v>
      </c>
      <c r="D1570" t="s">
        <v>334</v>
      </c>
      <c r="E1570" t="s">
        <v>345</v>
      </c>
      <c r="F1570" t="s">
        <v>274</v>
      </c>
      <c r="G1570" t="s">
        <v>283</v>
      </c>
      <c r="H1570" t="s">
        <v>278</v>
      </c>
      <c r="I1570" t="s">
        <v>116</v>
      </c>
      <c r="J1570">
        <v>2.5499999999999998</v>
      </c>
    </row>
    <row r="1571" spans="1:10">
      <c r="A1571">
        <v>18356</v>
      </c>
      <c r="B1571" t="s">
        <v>755</v>
      </c>
      <c r="C1571" t="s">
        <v>745</v>
      </c>
      <c r="D1571" t="s">
        <v>334</v>
      </c>
      <c r="E1571" t="s">
        <v>345</v>
      </c>
      <c r="F1571" t="s">
        <v>274</v>
      </c>
      <c r="G1571" t="s">
        <v>276</v>
      </c>
      <c r="H1571" t="s">
        <v>278</v>
      </c>
      <c r="I1571" t="s">
        <v>126</v>
      </c>
      <c r="J1571">
        <v>2.44</v>
      </c>
    </row>
    <row r="1572" spans="1:10">
      <c r="A1572">
        <v>18356</v>
      </c>
      <c r="B1572" t="s">
        <v>755</v>
      </c>
      <c r="C1572" t="s">
        <v>745</v>
      </c>
      <c r="D1572" t="s">
        <v>334</v>
      </c>
      <c r="E1572" t="s">
        <v>345</v>
      </c>
      <c r="F1572" t="s">
        <v>274</v>
      </c>
      <c r="G1572" t="s">
        <v>296</v>
      </c>
      <c r="H1572" t="s">
        <v>280</v>
      </c>
      <c r="I1572" t="s">
        <v>157</v>
      </c>
      <c r="J1572">
        <v>1.52</v>
      </c>
    </row>
    <row r="1573" spans="1:10">
      <c r="A1573">
        <v>18356</v>
      </c>
      <c r="B1573" t="s">
        <v>755</v>
      </c>
      <c r="C1573" t="s">
        <v>745</v>
      </c>
      <c r="D1573" t="s">
        <v>334</v>
      </c>
      <c r="E1573" t="s">
        <v>345</v>
      </c>
      <c r="F1573" t="s">
        <v>274</v>
      </c>
      <c r="G1573" t="s">
        <v>296</v>
      </c>
      <c r="H1573" t="s">
        <v>280</v>
      </c>
      <c r="I1573" t="s">
        <v>164</v>
      </c>
      <c r="J1573">
        <v>1.1499999999999999</v>
      </c>
    </row>
    <row r="1574" spans="1:10">
      <c r="A1574">
        <v>18356</v>
      </c>
      <c r="B1574" t="s">
        <v>755</v>
      </c>
      <c r="C1574" t="s">
        <v>745</v>
      </c>
      <c r="D1574" t="s">
        <v>334</v>
      </c>
      <c r="E1574" t="s">
        <v>345</v>
      </c>
      <c r="F1574" t="s">
        <v>274</v>
      </c>
      <c r="G1574" t="s">
        <v>296</v>
      </c>
      <c r="H1574" t="s">
        <v>278</v>
      </c>
      <c r="I1574" t="s">
        <v>165</v>
      </c>
      <c r="J1574">
        <v>2.0299999999999998</v>
      </c>
    </row>
    <row r="1575" spans="1:10">
      <c r="A1575">
        <v>18356</v>
      </c>
      <c r="B1575" t="s">
        <v>755</v>
      </c>
      <c r="C1575" t="s">
        <v>745</v>
      </c>
      <c r="D1575" t="s">
        <v>334</v>
      </c>
      <c r="E1575" t="s">
        <v>345</v>
      </c>
      <c r="F1575" t="s">
        <v>274</v>
      </c>
      <c r="G1575" t="s">
        <v>276</v>
      </c>
      <c r="H1575" t="s">
        <v>278</v>
      </c>
      <c r="I1575" t="s">
        <v>170</v>
      </c>
      <c r="J1575">
        <v>2.23</v>
      </c>
    </row>
    <row r="1576" spans="1:10">
      <c r="A1576">
        <v>18356</v>
      </c>
      <c r="B1576" t="s">
        <v>755</v>
      </c>
      <c r="C1576" t="s">
        <v>745</v>
      </c>
      <c r="D1576" t="s">
        <v>334</v>
      </c>
      <c r="E1576" t="s">
        <v>345</v>
      </c>
      <c r="F1576" t="s">
        <v>274</v>
      </c>
      <c r="G1576" t="s">
        <v>283</v>
      </c>
      <c r="H1576" t="s">
        <v>278</v>
      </c>
      <c r="I1576" t="s">
        <v>182</v>
      </c>
      <c r="J1576">
        <v>3.7</v>
      </c>
    </row>
    <row r="1577" spans="1:10">
      <c r="A1577">
        <v>18356</v>
      </c>
      <c r="B1577" t="s">
        <v>755</v>
      </c>
      <c r="C1577" t="s">
        <v>745</v>
      </c>
      <c r="D1577" t="s">
        <v>334</v>
      </c>
      <c r="E1577" t="s">
        <v>345</v>
      </c>
      <c r="F1577" t="s">
        <v>274</v>
      </c>
      <c r="G1577" t="s">
        <v>276</v>
      </c>
      <c r="H1577" t="s">
        <v>280</v>
      </c>
      <c r="I1577" t="s">
        <v>211</v>
      </c>
      <c r="J1577">
        <v>1.25</v>
      </c>
    </row>
    <row r="1578" spans="1:10">
      <c r="A1578">
        <v>18356</v>
      </c>
      <c r="B1578" t="s">
        <v>755</v>
      </c>
      <c r="C1578" t="s">
        <v>745</v>
      </c>
      <c r="D1578" t="s">
        <v>334</v>
      </c>
      <c r="E1578" t="s">
        <v>345</v>
      </c>
      <c r="F1578" t="s">
        <v>274</v>
      </c>
      <c r="G1578" t="s">
        <v>276</v>
      </c>
      <c r="H1578" t="s">
        <v>278</v>
      </c>
      <c r="I1578" t="s">
        <v>219</v>
      </c>
      <c r="J1578">
        <v>3.55</v>
      </c>
    </row>
    <row r="1579" spans="1:10">
      <c r="A1579">
        <v>18359</v>
      </c>
      <c r="B1579" t="s">
        <v>688</v>
      </c>
      <c r="C1579" t="s">
        <v>689</v>
      </c>
      <c r="D1579" t="s">
        <v>334</v>
      </c>
      <c r="E1579" t="s">
        <v>273</v>
      </c>
      <c r="F1579" t="s">
        <v>274</v>
      </c>
      <c r="G1579" t="s">
        <v>296</v>
      </c>
      <c r="H1579" t="s">
        <v>280</v>
      </c>
      <c r="I1579" t="s">
        <v>17</v>
      </c>
      <c r="J1579">
        <v>1.18</v>
      </c>
    </row>
    <row r="1580" spans="1:10">
      <c r="A1580">
        <v>18359</v>
      </c>
      <c r="B1580" t="s">
        <v>688</v>
      </c>
      <c r="C1580" t="s">
        <v>689</v>
      </c>
      <c r="D1580" t="s">
        <v>334</v>
      </c>
      <c r="E1580" t="s">
        <v>273</v>
      </c>
      <c r="F1580" t="s">
        <v>274</v>
      </c>
      <c r="G1580" t="s">
        <v>296</v>
      </c>
      <c r="H1580" t="s">
        <v>280</v>
      </c>
      <c r="I1580" t="s">
        <v>33</v>
      </c>
      <c r="J1580">
        <v>1.19</v>
      </c>
    </row>
    <row r="1581" spans="1:10">
      <c r="A1581">
        <v>18359</v>
      </c>
      <c r="B1581" t="s">
        <v>688</v>
      </c>
      <c r="C1581" t="s">
        <v>689</v>
      </c>
      <c r="D1581" t="s">
        <v>334</v>
      </c>
      <c r="E1581" t="s">
        <v>273</v>
      </c>
      <c r="F1581" t="s">
        <v>274</v>
      </c>
      <c r="G1581" t="s">
        <v>296</v>
      </c>
      <c r="H1581" t="s">
        <v>278</v>
      </c>
      <c r="I1581" t="s">
        <v>43</v>
      </c>
      <c r="J1581">
        <v>2.8</v>
      </c>
    </row>
    <row r="1582" spans="1:10">
      <c r="A1582">
        <v>18359</v>
      </c>
      <c r="B1582" t="s">
        <v>688</v>
      </c>
      <c r="C1582" t="s">
        <v>689</v>
      </c>
      <c r="D1582" t="s">
        <v>334</v>
      </c>
      <c r="E1582" t="s">
        <v>273</v>
      </c>
      <c r="F1582" t="s">
        <v>274</v>
      </c>
      <c r="G1582" t="s">
        <v>296</v>
      </c>
      <c r="H1582" t="s">
        <v>280</v>
      </c>
      <c r="I1582" t="s">
        <v>47</v>
      </c>
      <c r="J1582">
        <v>1.45</v>
      </c>
    </row>
    <row r="1583" spans="1:10">
      <c r="A1583">
        <v>18359</v>
      </c>
      <c r="B1583" t="s">
        <v>688</v>
      </c>
      <c r="C1583" t="s">
        <v>689</v>
      </c>
      <c r="D1583" t="s">
        <v>334</v>
      </c>
      <c r="E1583" t="s">
        <v>273</v>
      </c>
      <c r="F1583" t="s">
        <v>274</v>
      </c>
      <c r="G1583" t="s">
        <v>276</v>
      </c>
      <c r="H1583" t="s">
        <v>280</v>
      </c>
      <c r="I1583" t="s">
        <v>57</v>
      </c>
      <c r="J1583">
        <v>1.58</v>
      </c>
    </row>
    <row r="1584" spans="1:10">
      <c r="A1584">
        <v>18359</v>
      </c>
      <c r="B1584" t="s">
        <v>688</v>
      </c>
      <c r="C1584" t="s">
        <v>689</v>
      </c>
      <c r="D1584" t="s">
        <v>334</v>
      </c>
      <c r="E1584" t="s">
        <v>273</v>
      </c>
      <c r="F1584" t="s">
        <v>274</v>
      </c>
      <c r="G1584" t="s">
        <v>276</v>
      </c>
      <c r="H1584" t="s">
        <v>280</v>
      </c>
      <c r="I1584" t="s">
        <v>74</v>
      </c>
      <c r="J1584">
        <v>1.41</v>
      </c>
    </row>
    <row r="1585" spans="1:10">
      <c r="A1585">
        <v>18359</v>
      </c>
      <c r="B1585" t="s">
        <v>688</v>
      </c>
      <c r="C1585" t="s">
        <v>689</v>
      </c>
      <c r="D1585" t="s">
        <v>334</v>
      </c>
      <c r="E1585" t="s">
        <v>273</v>
      </c>
      <c r="F1585" t="s">
        <v>274</v>
      </c>
      <c r="G1585" t="s">
        <v>296</v>
      </c>
      <c r="H1585" t="s">
        <v>280</v>
      </c>
      <c r="I1585" t="s">
        <v>94</v>
      </c>
      <c r="J1585">
        <v>1.96</v>
      </c>
    </row>
    <row r="1586" spans="1:10">
      <c r="A1586">
        <v>18359</v>
      </c>
      <c r="B1586" t="s">
        <v>688</v>
      </c>
      <c r="C1586" t="s">
        <v>689</v>
      </c>
      <c r="D1586" t="s">
        <v>334</v>
      </c>
      <c r="E1586" t="s">
        <v>273</v>
      </c>
      <c r="F1586" t="s">
        <v>274</v>
      </c>
      <c r="G1586" t="s">
        <v>276</v>
      </c>
      <c r="H1586" t="s">
        <v>280</v>
      </c>
      <c r="I1586" t="s">
        <v>106</v>
      </c>
      <c r="J1586">
        <v>1.35</v>
      </c>
    </row>
    <row r="1587" spans="1:10">
      <c r="A1587">
        <v>18359</v>
      </c>
      <c r="B1587" t="s">
        <v>688</v>
      </c>
      <c r="C1587" t="s">
        <v>689</v>
      </c>
      <c r="D1587" t="s">
        <v>334</v>
      </c>
      <c r="E1587" t="s">
        <v>273</v>
      </c>
      <c r="F1587" t="s">
        <v>274</v>
      </c>
      <c r="G1587" t="s">
        <v>276</v>
      </c>
      <c r="H1587" t="s">
        <v>280</v>
      </c>
      <c r="I1587" t="s">
        <v>108</v>
      </c>
      <c r="J1587">
        <v>1.4</v>
      </c>
    </row>
    <row r="1588" spans="1:10">
      <c r="A1588">
        <v>18359</v>
      </c>
      <c r="B1588" t="s">
        <v>688</v>
      </c>
      <c r="C1588" t="s">
        <v>689</v>
      </c>
      <c r="D1588" t="s">
        <v>334</v>
      </c>
      <c r="E1588" t="s">
        <v>273</v>
      </c>
      <c r="F1588" t="s">
        <v>274</v>
      </c>
      <c r="G1588" t="s">
        <v>283</v>
      </c>
      <c r="H1588" t="s">
        <v>280</v>
      </c>
      <c r="I1588" t="s">
        <v>109</v>
      </c>
      <c r="J1588">
        <v>1.54</v>
      </c>
    </row>
    <row r="1589" spans="1:10">
      <c r="A1589">
        <v>18359</v>
      </c>
      <c r="B1589" t="s">
        <v>688</v>
      </c>
      <c r="C1589" t="s">
        <v>689</v>
      </c>
      <c r="D1589" t="s">
        <v>334</v>
      </c>
      <c r="E1589" t="s">
        <v>273</v>
      </c>
      <c r="F1589" t="s">
        <v>274</v>
      </c>
      <c r="G1589" t="s">
        <v>283</v>
      </c>
      <c r="H1589" t="s">
        <v>280</v>
      </c>
      <c r="I1589" t="s">
        <v>111</v>
      </c>
      <c r="J1589">
        <v>1.59</v>
      </c>
    </row>
    <row r="1590" spans="1:10">
      <c r="A1590">
        <v>18359</v>
      </c>
      <c r="B1590" t="s">
        <v>688</v>
      </c>
      <c r="C1590" t="s">
        <v>689</v>
      </c>
      <c r="D1590" t="s">
        <v>334</v>
      </c>
      <c r="E1590" t="s">
        <v>273</v>
      </c>
      <c r="F1590" t="s">
        <v>274</v>
      </c>
      <c r="G1590" t="s">
        <v>276</v>
      </c>
      <c r="H1590" t="s">
        <v>280</v>
      </c>
      <c r="I1590" t="s">
        <v>126</v>
      </c>
      <c r="J1590">
        <v>1.39</v>
      </c>
    </row>
    <row r="1591" spans="1:10">
      <c r="A1591">
        <v>18359</v>
      </c>
      <c r="B1591" t="s">
        <v>688</v>
      </c>
      <c r="C1591" t="s">
        <v>689</v>
      </c>
      <c r="D1591" t="s">
        <v>334</v>
      </c>
      <c r="E1591" t="s">
        <v>273</v>
      </c>
      <c r="F1591" t="s">
        <v>274</v>
      </c>
      <c r="G1591" t="s">
        <v>283</v>
      </c>
      <c r="H1591" t="s">
        <v>280</v>
      </c>
      <c r="I1591" t="s">
        <v>152</v>
      </c>
      <c r="J1591">
        <v>1.55</v>
      </c>
    </row>
    <row r="1592" spans="1:10">
      <c r="A1592">
        <v>18359</v>
      </c>
      <c r="B1592" t="s">
        <v>688</v>
      </c>
      <c r="C1592" t="s">
        <v>689</v>
      </c>
      <c r="D1592" t="s">
        <v>334</v>
      </c>
      <c r="E1592" t="s">
        <v>273</v>
      </c>
      <c r="F1592" t="s">
        <v>274</v>
      </c>
      <c r="G1592" t="s">
        <v>296</v>
      </c>
      <c r="H1592" t="s">
        <v>280</v>
      </c>
      <c r="I1592" t="s">
        <v>157</v>
      </c>
      <c r="J1592">
        <v>1.38</v>
      </c>
    </row>
    <row r="1593" spans="1:10">
      <c r="A1593">
        <v>18359</v>
      </c>
      <c r="B1593" t="s">
        <v>688</v>
      </c>
      <c r="C1593" t="s">
        <v>689</v>
      </c>
      <c r="D1593" t="s">
        <v>334</v>
      </c>
      <c r="E1593" t="s">
        <v>273</v>
      </c>
      <c r="F1593" t="s">
        <v>274</v>
      </c>
      <c r="G1593" t="s">
        <v>296</v>
      </c>
      <c r="H1593" t="s">
        <v>278</v>
      </c>
      <c r="I1593" t="s">
        <v>164</v>
      </c>
      <c r="J1593">
        <v>3.35</v>
      </c>
    </row>
    <row r="1594" spans="1:10">
      <c r="A1594">
        <v>18359</v>
      </c>
      <c r="B1594" t="s">
        <v>688</v>
      </c>
      <c r="C1594" t="s">
        <v>689</v>
      </c>
      <c r="D1594" t="s">
        <v>334</v>
      </c>
      <c r="E1594" t="s">
        <v>273</v>
      </c>
      <c r="F1594" t="s">
        <v>274</v>
      </c>
      <c r="G1594" t="s">
        <v>296</v>
      </c>
      <c r="H1594" t="s">
        <v>278</v>
      </c>
      <c r="I1594" t="s">
        <v>165</v>
      </c>
      <c r="J1594">
        <v>3.13</v>
      </c>
    </row>
    <row r="1595" spans="1:10">
      <c r="A1595">
        <v>18359</v>
      </c>
      <c r="B1595" t="s">
        <v>688</v>
      </c>
      <c r="C1595" t="s">
        <v>689</v>
      </c>
      <c r="D1595" t="s">
        <v>334</v>
      </c>
      <c r="E1595" t="s">
        <v>273</v>
      </c>
      <c r="F1595" t="s">
        <v>274</v>
      </c>
      <c r="G1595" t="s">
        <v>276</v>
      </c>
      <c r="H1595" t="s">
        <v>280</v>
      </c>
      <c r="I1595" t="s">
        <v>170</v>
      </c>
      <c r="J1595">
        <v>1.1599999999999999</v>
      </c>
    </row>
    <row r="1596" spans="1:10">
      <c r="A1596">
        <v>18359</v>
      </c>
      <c r="B1596" t="s">
        <v>688</v>
      </c>
      <c r="C1596" t="s">
        <v>689</v>
      </c>
      <c r="D1596" t="s">
        <v>334</v>
      </c>
      <c r="E1596" t="s">
        <v>273</v>
      </c>
      <c r="F1596" t="s">
        <v>274</v>
      </c>
      <c r="G1596" t="s">
        <v>283</v>
      </c>
      <c r="H1596" t="s">
        <v>280</v>
      </c>
      <c r="I1596" t="s">
        <v>194</v>
      </c>
      <c r="J1596">
        <v>1.71</v>
      </c>
    </row>
    <row r="1597" spans="1:10">
      <c r="A1597">
        <v>18359</v>
      </c>
      <c r="B1597" t="s">
        <v>688</v>
      </c>
      <c r="C1597" t="s">
        <v>689</v>
      </c>
      <c r="D1597" t="s">
        <v>334</v>
      </c>
      <c r="E1597" t="s">
        <v>273</v>
      </c>
      <c r="F1597" t="s">
        <v>274</v>
      </c>
      <c r="G1597" t="s">
        <v>276</v>
      </c>
      <c r="H1597" t="s">
        <v>280</v>
      </c>
      <c r="I1597" t="s">
        <v>211</v>
      </c>
      <c r="J1597">
        <v>1.19</v>
      </c>
    </row>
    <row r="1598" spans="1:10">
      <c r="A1598">
        <v>18359</v>
      </c>
      <c r="B1598" t="s">
        <v>688</v>
      </c>
      <c r="C1598" t="s">
        <v>689</v>
      </c>
      <c r="D1598" t="s">
        <v>334</v>
      </c>
      <c r="E1598" t="s">
        <v>273</v>
      </c>
      <c r="F1598" t="s">
        <v>274</v>
      </c>
      <c r="G1598" t="s">
        <v>276</v>
      </c>
      <c r="H1598" t="s">
        <v>280</v>
      </c>
      <c r="I1598" t="s">
        <v>219</v>
      </c>
      <c r="J1598">
        <v>1.3</v>
      </c>
    </row>
    <row r="1599" spans="1:10">
      <c r="A1599">
        <v>18365</v>
      </c>
      <c r="B1599" t="s">
        <v>696</v>
      </c>
      <c r="C1599" t="s">
        <v>697</v>
      </c>
      <c r="D1599" t="s">
        <v>383</v>
      </c>
      <c r="E1599" t="s">
        <v>410</v>
      </c>
      <c r="F1599" t="s">
        <v>274</v>
      </c>
      <c r="G1599" t="s">
        <v>283</v>
      </c>
      <c r="H1599" t="s">
        <v>280</v>
      </c>
      <c r="I1599" t="s">
        <v>25</v>
      </c>
      <c r="J1599">
        <v>1.42</v>
      </c>
    </row>
    <row r="1600" spans="1:10">
      <c r="A1600">
        <v>18365</v>
      </c>
      <c r="B1600" t="s">
        <v>696</v>
      </c>
      <c r="C1600" t="s">
        <v>697</v>
      </c>
      <c r="D1600" t="s">
        <v>383</v>
      </c>
      <c r="E1600" t="s">
        <v>410</v>
      </c>
      <c r="F1600" t="s">
        <v>274</v>
      </c>
      <c r="G1600" t="s">
        <v>283</v>
      </c>
      <c r="H1600" t="s">
        <v>280</v>
      </c>
      <c r="I1600" t="s">
        <v>413</v>
      </c>
      <c r="J1600">
        <v>1.35</v>
      </c>
    </row>
    <row r="1601" spans="1:10">
      <c r="A1601">
        <v>18365</v>
      </c>
      <c r="B1601" t="s">
        <v>696</v>
      </c>
      <c r="C1601" t="s">
        <v>697</v>
      </c>
      <c r="D1601" t="s">
        <v>383</v>
      </c>
      <c r="E1601" t="s">
        <v>410</v>
      </c>
      <c r="F1601" t="s">
        <v>274</v>
      </c>
      <c r="G1601" t="s">
        <v>276</v>
      </c>
      <c r="H1601" t="s">
        <v>280</v>
      </c>
      <c r="I1601" t="s">
        <v>57</v>
      </c>
      <c r="J1601">
        <v>1.62</v>
      </c>
    </row>
    <row r="1602" spans="1:10">
      <c r="A1602">
        <v>18365</v>
      </c>
      <c r="B1602" t="s">
        <v>696</v>
      </c>
      <c r="C1602" t="s">
        <v>697</v>
      </c>
      <c r="D1602" t="s">
        <v>383</v>
      </c>
      <c r="E1602" t="s">
        <v>410</v>
      </c>
      <c r="F1602" t="s">
        <v>274</v>
      </c>
      <c r="G1602" t="s">
        <v>276</v>
      </c>
      <c r="H1602" t="s">
        <v>280</v>
      </c>
      <c r="I1602" t="s">
        <v>74</v>
      </c>
      <c r="J1602">
        <v>1.67</v>
      </c>
    </row>
    <row r="1603" spans="1:10">
      <c r="A1603">
        <v>18365</v>
      </c>
      <c r="B1603" t="s">
        <v>696</v>
      </c>
      <c r="C1603" t="s">
        <v>697</v>
      </c>
      <c r="D1603" t="s">
        <v>383</v>
      </c>
      <c r="E1603" t="s">
        <v>410</v>
      </c>
      <c r="F1603" t="s">
        <v>274</v>
      </c>
      <c r="G1603" t="s">
        <v>276</v>
      </c>
      <c r="H1603" t="s">
        <v>280</v>
      </c>
      <c r="I1603" t="s">
        <v>106</v>
      </c>
      <c r="J1603">
        <v>1.41</v>
      </c>
    </row>
    <row r="1604" spans="1:10">
      <c r="A1604">
        <v>18365</v>
      </c>
      <c r="B1604" t="s">
        <v>696</v>
      </c>
      <c r="C1604" t="s">
        <v>697</v>
      </c>
      <c r="D1604" t="s">
        <v>383</v>
      </c>
      <c r="E1604" t="s">
        <v>410</v>
      </c>
      <c r="F1604" t="s">
        <v>274</v>
      </c>
      <c r="G1604" t="s">
        <v>276</v>
      </c>
      <c r="H1604" t="s">
        <v>280</v>
      </c>
      <c r="I1604" t="s">
        <v>108</v>
      </c>
      <c r="J1604">
        <v>1.34</v>
      </c>
    </row>
    <row r="1605" spans="1:10">
      <c r="A1605">
        <v>18365</v>
      </c>
      <c r="B1605" t="s">
        <v>696</v>
      </c>
      <c r="C1605" t="s">
        <v>697</v>
      </c>
      <c r="D1605" t="s">
        <v>383</v>
      </c>
      <c r="E1605" t="s">
        <v>410</v>
      </c>
      <c r="F1605" t="s">
        <v>274</v>
      </c>
      <c r="G1605" t="s">
        <v>276</v>
      </c>
      <c r="H1605" t="s">
        <v>280</v>
      </c>
      <c r="I1605" t="s">
        <v>126</v>
      </c>
      <c r="J1605">
        <v>1.93</v>
      </c>
    </row>
    <row r="1606" spans="1:10">
      <c r="A1606">
        <v>18365</v>
      </c>
      <c r="B1606" t="s">
        <v>696</v>
      </c>
      <c r="C1606" t="s">
        <v>697</v>
      </c>
      <c r="D1606" t="s">
        <v>383</v>
      </c>
      <c r="E1606" t="s">
        <v>410</v>
      </c>
      <c r="F1606" t="s">
        <v>274</v>
      </c>
      <c r="G1606" t="s">
        <v>283</v>
      </c>
      <c r="H1606" t="s">
        <v>280</v>
      </c>
      <c r="I1606" t="s">
        <v>147</v>
      </c>
      <c r="J1606">
        <v>1.65</v>
      </c>
    </row>
    <row r="1607" spans="1:10">
      <c r="A1607">
        <v>18365</v>
      </c>
      <c r="B1607" t="s">
        <v>696</v>
      </c>
      <c r="C1607" t="s">
        <v>697</v>
      </c>
      <c r="D1607" t="s">
        <v>383</v>
      </c>
      <c r="E1607" t="s">
        <v>410</v>
      </c>
      <c r="F1607" t="s">
        <v>274</v>
      </c>
      <c r="G1607" t="s">
        <v>276</v>
      </c>
      <c r="H1607" t="s">
        <v>280</v>
      </c>
      <c r="I1607" t="s">
        <v>170</v>
      </c>
      <c r="J1607">
        <v>1.88</v>
      </c>
    </row>
    <row r="1608" spans="1:10">
      <c r="A1608">
        <v>18365</v>
      </c>
      <c r="B1608" t="s">
        <v>696</v>
      </c>
      <c r="C1608" t="s">
        <v>697</v>
      </c>
      <c r="D1608" t="s">
        <v>383</v>
      </c>
      <c r="E1608" t="s">
        <v>410</v>
      </c>
      <c r="F1608" t="s">
        <v>274</v>
      </c>
      <c r="G1608" t="s">
        <v>283</v>
      </c>
      <c r="H1608" t="s">
        <v>280</v>
      </c>
      <c r="I1608" t="s">
        <v>174</v>
      </c>
      <c r="J1608">
        <v>1.66</v>
      </c>
    </row>
    <row r="1609" spans="1:10">
      <c r="A1609">
        <v>18365</v>
      </c>
      <c r="B1609" t="s">
        <v>696</v>
      </c>
      <c r="C1609" t="s">
        <v>697</v>
      </c>
      <c r="D1609" t="s">
        <v>383</v>
      </c>
      <c r="E1609" t="s">
        <v>410</v>
      </c>
      <c r="F1609" t="s">
        <v>274</v>
      </c>
      <c r="G1609" t="s">
        <v>276</v>
      </c>
      <c r="H1609" t="s">
        <v>280</v>
      </c>
      <c r="I1609" t="s">
        <v>211</v>
      </c>
      <c r="J1609">
        <v>1.01</v>
      </c>
    </row>
    <row r="1610" spans="1:10">
      <c r="A1610">
        <v>18365</v>
      </c>
      <c r="B1610" t="s">
        <v>696</v>
      </c>
      <c r="C1610" t="s">
        <v>697</v>
      </c>
      <c r="D1610" t="s">
        <v>383</v>
      </c>
      <c r="E1610" t="s">
        <v>410</v>
      </c>
      <c r="F1610" t="s">
        <v>274</v>
      </c>
      <c r="G1610" t="s">
        <v>276</v>
      </c>
      <c r="H1610" t="s">
        <v>278</v>
      </c>
      <c r="I1610" t="s">
        <v>219</v>
      </c>
      <c r="J1610">
        <v>3.94</v>
      </c>
    </row>
    <row r="1611" spans="1:10">
      <c r="A1611">
        <v>18365</v>
      </c>
      <c r="B1611" t="s">
        <v>696</v>
      </c>
      <c r="C1611" t="s">
        <v>697</v>
      </c>
      <c r="D1611" t="s">
        <v>383</v>
      </c>
      <c r="E1611" t="s">
        <v>410</v>
      </c>
      <c r="F1611" t="s">
        <v>274</v>
      </c>
      <c r="G1611" t="s">
        <v>283</v>
      </c>
      <c r="H1611" t="s">
        <v>280</v>
      </c>
      <c r="I1611" t="s">
        <v>229</v>
      </c>
      <c r="J1611">
        <v>1.62</v>
      </c>
    </row>
    <row r="1612" spans="1:10">
      <c r="A1612">
        <v>18365</v>
      </c>
      <c r="B1612" t="s">
        <v>696</v>
      </c>
      <c r="C1612" t="s">
        <v>697</v>
      </c>
      <c r="D1612" t="s">
        <v>383</v>
      </c>
      <c r="E1612" t="s">
        <v>410</v>
      </c>
      <c r="F1612" t="s">
        <v>274</v>
      </c>
      <c r="G1612" t="s">
        <v>283</v>
      </c>
      <c r="H1612" t="s">
        <v>280</v>
      </c>
      <c r="I1612" t="s">
        <v>248</v>
      </c>
      <c r="J1612">
        <v>1.88</v>
      </c>
    </row>
    <row r="1613" spans="1:10">
      <c r="A1613">
        <v>18374</v>
      </c>
      <c r="B1613" t="s">
        <v>681</v>
      </c>
      <c r="C1613" t="s">
        <v>676</v>
      </c>
      <c r="D1613" t="s">
        <v>334</v>
      </c>
      <c r="E1613" t="s">
        <v>410</v>
      </c>
      <c r="F1613" t="s">
        <v>274</v>
      </c>
      <c r="G1613" t="s">
        <v>296</v>
      </c>
      <c r="H1613" t="s">
        <v>278</v>
      </c>
      <c r="I1613" t="s">
        <v>17</v>
      </c>
      <c r="J1613">
        <v>3.44</v>
      </c>
    </row>
    <row r="1614" spans="1:10">
      <c r="A1614">
        <v>18374</v>
      </c>
      <c r="B1614" t="s">
        <v>681</v>
      </c>
      <c r="C1614" t="s">
        <v>676</v>
      </c>
      <c r="D1614" t="s">
        <v>334</v>
      </c>
      <c r="E1614" t="s">
        <v>410</v>
      </c>
      <c r="F1614" t="s">
        <v>274</v>
      </c>
      <c r="G1614" t="s">
        <v>283</v>
      </c>
      <c r="H1614" t="s">
        <v>280</v>
      </c>
      <c r="I1614" t="s">
        <v>24</v>
      </c>
      <c r="J1614">
        <v>1.94</v>
      </c>
    </row>
    <row r="1615" spans="1:10">
      <c r="A1615">
        <v>18374</v>
      </c>
      <c r="B1615" t="s">
        <v>681</v>
      </c>
      <c r="C1615" t="s">
        <v>676</v>
      </c>
      <c r="D1615" t="s">
        <v>334</v>
      </c>
      <c r="E1615" t="s">
        <v>410</v>
      </c>
      <c r="F1615" t="s">
        <v>274</v>
      </c>
      <c r="G1615" t="s">
        <v>283</v>
      </c>
      <c r="H1615" t="s">
        <v>278</v>
      </c>
      <c r="I1615" t="s">
        <v>25</v>
      </c>
      <c r="J1615">
        <v>2.36</v>
      </c>
    </row>
    <row r="1616" spans="1:10">
      <c r="A1616">
        <v>18374</v>
      </c>
      <c r="B1616" t="s">
        <v>681</v>
      </c>
      <c r="C1616" t="s">
        <v>676</v>
      </c>
      <c r="D1616" t="s">
        <v>334</v>
      </c>
      <c r="E1616" t="s">
        <v>410</v>
      </c>
      <c r="F1616" t="s">
        <v>274</v>
      </c>
      <c r="G1616" t="s">
        <v>283</v>
      </c>
      <c r="H1616" t="s">
        <v>280</v>
      </c>
      <c r="I1616" t="s">
        <v>413</v>
      </c>
      <c r="J1616">
        <v>1.03</v>
      </c>
    </row>
    <row r="1617" spans="1:10">
      <c r="A1617">
        <v>18374</v>
      </c>
      <c r="B1617" t="s">
        <v>681</v>
      </c>
      <c r="C1617" t="s">
        <v>676</v>
      </c>
      <c r="D1617" t="s">
        <v>334</v>
      </c>
      <c r="E1617" t="s">
        <v>410</v>
      </c>
      <c r="F1617" t="s">
        <v>274</v>
      </c>
      <c r="G1617" t="s">
        <v>296</v>
      </c>
      <c r="H1617" t="s">
        <v>280</v>
      </c>
      <c r="I1617" t="s">
        <v>33</v>
      </c>
      <c r="J1617">
        <v>1.04</v>
      </c>
    </row>
    <row r="1618" spans="1:10">
      <c r="A1618">
        <v>18374</v>
      </c>
      <c r="B1618" t="s">
        <v>681</v>
      </c>
      <c r="C1618" t="s">
        <v>676</v>
      </c>
      <c r="D1618" t="s">
        <v>334</v>
      </c>
      <c r="E1618" t="s">
        <v>410</v>
      </c>
      <c r="F1618" t="s">
        <v>274</v>
      </c>
      <c r="G1618" t="s">
        <v>296</v>
      </c>
      <c r="H1618" t="s">
        <v>278</v>
      </c>
      <c r="I1618" t="s">
        <v>43</v>
      </c>
      <c r="J1618">
        <v>2.0499999999999998</v>
      </c>
    </row>
    <row r="1619" spans="1:10">
      <c r="A1619">
        <v>18374</v>
      </c>
      <c r="B1619" t="s">
        <v>681</v>
      </c>
      <c r="C1619" t="s">
        <v>676</v>
      </c>
      <c r="D1619" t="s">
        <v>334</v>
      </c>
      <c r="E1619" t="s">
        <v>410</v>
      </c>
      <c r="F1619" t="s">
        <v>274</v>
      </c>
      <c r="G1619" t="s">
        <v>296</v>
      </c>
      <c r="H1619" t="s">
        <v>280</v>
      </c>
      <c r="I1619" t="s">
        <v>47</v>
      </c>
      <c r="J1619">
        <v>1.24</v>
      </c>
    </row>
    <row r="1620" spans="1:10">
      <c r="A1620">
        <v>18374</v>
      </c>
      <c r="B1620" t="s">
        <v>681</v>
      </c>
      <c r="C1620" t="s">
        <v>676</v>
      </c>
      <c r="D1620" t="s">
        <v>334</v>
      </c>
      <c r="E1620" t="s">
        <v>410</v>
      </c>
      <c r="F1620" t="s">
        <v>274</v>
      </c>
      <c r="G1620" t="s">
        <v>276</v>
      </c>
      <c r="H1620" t="s">
        <v>278</v>
      </c>
      <c r="I1620" t="s">
        <v>57</v>
      </c>
      <c r="J1620">
        <v>3.19</v>
      </c>
    </row>
    <row r="1621" spans="1:10">
      <c r="A1621">
        <v>18374</v>
      </c>
      <c r="B1621" t="s">
        <v>681</v>
      </c>
      <c r="C1621" t="s">
        <v>676</v>
      </c>
      <c r="D1621" t="s">
        <v>334</v>
      </c>
      <c r="E1621" t="s">
        <v>410</v>
      </c>
      <c r="F1621" t="s">
        <v>274</v>
      </c>
      <c r="G1621" t="s">
        <v>276</v>
      </c>
      <c r="H1621" t="s">
        <v>278</v>
      </c>
      <c r="I1621" t="s">
        <v>74</v>
      </c>
      <c r="J1621">
        <v>2.06</v>
      </c>
    </row>
    <row r="1622" spans="1:10">
      <c r="A1622">
        <v>18374</v>
      </c>
      <c r="B1622" t="s">
        <v>681</v>
      </c>
      <c r="C1622" t="s">
        <v>676</v>
      </c>
      <c r="D1622" t="s">
        <v>334</v>
      </c>
      <c r="E1622" t="s">
        <v>410</v>
      </c>
      <c r="F1622" t="s">
        <v>274</v>
      </c>
      <c r="G1622" t="s">
        <v>296</v>
      </c>
      <c r="H1622" t="s">
        <v>278</v>
      </c>
      <c r="I1622" t="s">
        <v>94</v>
      </c>
      <c r="J1622">
        <v>3.79</v>
      </c>
    </row>
    <row r="1623" spans="1:10">
      <c r="A1623">
        <v>18374</v>
      </c>
      <c r="B1623" t="s">
        <v>681</v>
      </c>
      <c r="C1623" t="s">
        <v>676</v>
      </c>
      <c r="D1623" t="s">
        <v>334</v>
      </c>
      <c r="E1623" t="s">
        <v>410</v>
      </c>
      <c r="F1623" t="s">
        <v>274</v>
      </c>
      <c r="G1623" t="s">
        <v>276</v>
      </c>
      <c r="H1623" t="s">
        <v>278</v>
      </c>
      <c r="I1623" t="s">
        <v>106</v>
      </c>
      <c r="J1623">
        <v>3.02</v>
      </c>
    </row>
    <row r="1624" spans="1:10">
      <c r="A1624">
        <v>18374</v>
      </c>
      <c r="B1624" t="s">
        <v>681</v>
      </c>
      <c r="C1624" t="s">
        <v>676</v>
      </c>
      <c r="D1624" t="s">
        <v>334</v>
      </c>
      <c r="E1624" t="s">
        <v>410</v>
      </c>
      <c r="F1624" t="s">
        <v>274</v>
      </c>
      <c r="G1624" t="s">
        <v>276</v>
      </c>
      <c r="H1624" t="s">
        <v>278</v>
      </c>
      <c r="I1624" t="s">
        <v>108</v>
      </c>
      <c r="J1624">
        <v>2.2599999999999998</v>
      </c>
    </row>
    <row r="1625" spans="1:10">
      <c r="A1625">
        <v>18374</v>
      </c>
      <c r="B1625" t="s">
        <v>681</v>
      </c>
      <c r="C1625" t="s">
        <v>676</v>
      </c>
      <c r="D1625" t="s">
        <v>334</v>
      </c>
      <c r="E1625" t="s">
        <v>410</v>
      </c>
      <c r="F1625" t="s">
        <v>274</v>
      </c>
      <c r="G1625" t="s">
        <v>276</v>
      </c>
      <c r="H1625" t="s">
        <v>280</v>
      </c>
      <c r="I1625" t="s">
        <v>126</v>
      </c>
      <c r="J1625">
        <v>1.41</v>
      </c>
    </row>
    <row r="1626" spans="1:10">
      <c r="A1626">
        <v>18374</v>
      </c>
      <c r="B1626" t="s">
        <v>681</v>
      </c>
      <c r="C1626" t="s">
        <v>676</v>
      </c>
      <c r="D1626" t="s">
        <v>334</v>
      </c>
      <c r="E1626" t="s">
        <v>410</v>
      </c>
      <c r="F1626" t="s">
        <v>274</v>
      </c>
      <c r="G1626" t="s">
        <v>283</v>
      </c>
      <c r="H1626" t="s">
        <v>280</v>
      </c>
      <c r="I1626" t="s">
        <v>147</v>
      </c>
      <c r="J1626">
        <v>1.1200000000000001</v>
      </c>
    </row>
    <row r="1627" spans="1:10">
      <c r="A1627">
        <v>18374</v>
      </c>
      <c r="B1627" t="s">
        <v>681</v>
      </c>
      <c r="C1627" t="s">
        <v>676</v>
      </c>
      <c r="D1627" t="s">
        <v>334</v>
      </c>
      <c r="E1627" t="s">
        <v>410</v>
      </c>
      <c r="F1627" t="s">
        <v>274</v>
      </c>
      <c r="G1627" t="s">
        <v>283</v>
      </c>
      <c r="H1627" t="s">
        <v>278</v>
      </c>
      <c r="I1627" t="s">
        <v>152</v>
      </c>
      <c r="J1627">
        <v>2.27</v>
      </c>
    </row>
    <row r="1628" spans="1:10">
      <c r="A1628">
        <v>18374</v>
      </c>
      <c r="B1628" t="s">
        <v>681</v>
      </c>
      <c r="C1628" t="s">
        <v>676</v>
      </c>
      <c r="D1628" t="s">
        <v>334</v>
      </c>
      <c r="E1628" t="s">
        <v>410</v>
      </c>
      <c r="F1628" t="s">
        <v>274</v>
      </c>
      <c r="G1628" t="s">
        <v>296</v>
      </c>
      <c r="H1628" t="s">
        <v>278</v>
      </c>
      <c r="I1628" t="s">
        <v>157</v>
      </c>
      <c r="J1628">
        <v>2.6</v>
      </c>
    </row>
    <row r="1629" spans="1:10">
      <c r="A1629">
        <v>18374</v>
      </c>
      <c r="B1629" t="s">
        <v>681</v>
      </c>
      <c r="C1629" t="s">
        <v>676</v>
      </c>
      <c r="D1629" t="s">
        <v>334</v>
      </c>
      <c r="E1629" t="s">
        <v>410</v>
      </c>
      <c r="F1629" t="s">
        <v>274</v>
      </c>
      <c r="G1629" t="s">
        <v>296</v>
      </c>
      <c r="H1629" t="s">
        <v>280</v>
      </c>
      <c r="I1629" t="s">
        <v>164</v>
      </c>
      <c r="J1629">
        <v>1.9</v>
      </c>
    </row>
    <row r="1630" spans="1:10">
      <c r="A1630">
        <v>18374</v>
      </c>
      <c r="B1630" t="s">
        <v>681</v>
      </c>
      <c r="C1630" t="s">
        <v>676</v>
      </c>
      <c r="D1630" t="s">
        <v>334</v>
      </c>
      <c r="E1630" t="s">
        <v>410</v>
      </c>
      <c r="F1630" t="s">
        <v>274</v>
      </c>
      <c r="G1630" t="s">
        <v>296</v>
      </c>
      <c r="H1630" t="s">
        <v>278</v>
      </c>
      <c r="I1630" t="s">
        <v>165</v>
      </c>
      <c r="J1630">
        <v>2.14</v>
      </c>
    </row>
    <row r="1631" spans="1:10">
      <c r="A1631">
        <v>18374</v>
      </c>
      <c r="B1631" t="s">
        <v>681</v>
      </c>
      <c r="C1631" t="s">
        <v>676</v>
      </c>
      <c r="D1631" t="s">
        <v>334</v>
      </c>
      <c r="E1631" t="s">
        <v>410</v>
      </c>
      <c r="F1631" t="s">
        <v>274</v>
      </c>
      <c r="G1631" t="s">
        <v>276</v>
      </c>
      <c r="H1631" t="s">
        <v>278</v>
      </c>
      <c r="I1631" t="s">
        <v>170</v>
      </c>
      <c r="J1631">
        <v>2.21</v>
      </c>
    </row>
    <row r="1632" spans="1:10">
      <c r="A1632">
        <v>18374</v>
      </c>
      <c r="B1632" t="s">
        <v>681</v>
      </c>
      <c r="C1632" t="s">
        <v>676</v>
      </c>
      <c r="D1632" t="s">
        <v>334</v>
      </c>
      <c r="E1632" t="s">
        <v>410</v>
      </c>
      <c r="F1632" t="s">
        <v>274</v>
      </c>
      <c r="G1632" t="s">
        <v>283</v>
      </c>
      <c r="H1632" t="s">
        <v>280</v>
      </c>
      <c r="I1632" t="s">
        <v>174</v>
      </c>
      <c r="J1632">
        <v>1.18</v>
      </c>
    </row>
    <row r="1633" spans="1:10">
      <c r="A1633">
        <v>18374</v>
      </c>
      <c r="B1633" t="s">
        <v>681</v>
      </c>
      <c r="C1633" t="s">
        <v>676</v>
      </c>
      <c r="D1633" t="s">
        <v>334</v>
      </c>
      <c r="E1633" t="s">
        <v>410</v>
      </c>
      <c r="F1633" t="s">
        <v>274</v>
      </c>
      <c r="G1633" t="s">
        <v>276</v>
      </c>
      <c r="H1633" t="s">
        <v>280</v>
      </c>
      <c r="I1633" t="s">
        <v>211</v>
      </c>
      <c r="J1633">
        <v>2</v>
      </c>
    </row>
    <row r="1634" spans="1:10">
      <c r="A1634">
        <v>18374</v>
      </c>
      <c r="B1634" t="s">
        <v>681</v>
      </c>
      <c r="C1634" t="s">
        <v>676</v>
      </c>
      <c r="D1634" t="s">
        <v>334</v>
      </c>
      <c r="E1634" t="s">
        <v>410</v>
      </c>
      <c r="F1634" t="s">
        <v>274</v>
      </c>
      <c r="G1634" t="s">
        <v>276</v>
      </c>
      <c r="H1634" t="s">
        <v>278</v>
      </c>
      <c r="I1634" t="s">
        <v>219</v>
      </c>
      <c r="J1634">
        <v>3.79</v>
      </c>
    </row>
    <row r="1635" spans="1:10">
      <c r="A1635">
        <v>18374</v>
      </c>
      <c r="B1635" t="s">
        <v>681</v>
      </c>
      <c r="C1635" t="s">
        <v>676</v>
      </c>
      <c r="D1635" t="s">
        <v>334</v>
      </c>
      <c r="E1635" t="s">
        <v>410</v>
      </c>
      <c r="F1635" t="s">
        <v>274</v>
      </c>
      <c r="G1635" t="s">
        <v>283</v>
      </c>
      <c r="H1635" t="s">
        <v>280</v>
      </c>
      <c r="I1635" t="s">
        <v>229</v>
      </c>
      <c r="J1635">
        <v>1.82</v>
      </c>
    </row>
    <row r="1636" spans="1:10">
      <c r="A1636">
        <v>18374</v>
      </c>
      <c r="B1636" t="s">
        <v>681</v>
      </c>
      <c r="C1636" t="s">
        <v>676</v>
      </c>
      <c r="D1636" t="s">
        <v>334</v>
      </c>
      <c r="E1636" t="s">
        <v>410</v>
      </c>
      <c r="F1636" t="s">
        <v>274</v>
      </c>
      <c r="G1636" t="s">
        <v>283</v>
      </c>
      <c r="H1636" t="s">
        <v>280</v>
      </c>
      <c r="I1636" t="s">
        <v>248</v>
      </c>
      <c r="J1636">
        <v>1.39</v>
      </c>
    </row>
    <row r="1637" spans="1:10">
      <c r="A1637">
        <v>18405</v>
      </c>
      <c r="B1637" t="s">
        <v>722</v>
      </c>
      <c r="C1637" t="s">
        <v>535</v>
      </c>
      <c r="D1637" t="s">
        <v>334</v>
      </c>
      <c r="E1637" t="s">
        <v>423</v>
      </c>
      <c r="F1637" t="s">
        <v>274</v>
      </c>
      <c r="G1637" t="s">
        <v>283</v>
      </c>
      <c r="H1637" t="s">
        <v>278</v>
      </c>
      <c r="I1637" t="s">
        <v>3</v>
      </c>
      <c r="J1637">
        <v>3.85</v>
      </c>
    </row>
    <row r="1638" spans="1:10">
      <c r="A1638">
        <v>18405</v>
      </c>
      <c r="B1638" t="s">
        <v>722</v>
      </c>
      <c r="C1638" t="s">
        <v>535</v>
      </c>
      <c r="D1638" t="s">
        <v>334</v>
      </c>
      <c r="E1638" t="s">
        <v>423</v>
      </c>
      <c r="F1638" t="s">
        <v>274</v>
      </c>
      <c r="G1638" t="s">
        <v>296</v>
      </c>
      <c r="H1638" t="s">
        <v>278</v>
      </c>
      <c r="I1638" t="s">
        <v>17</v>
      </c>
      <c r="J1638">
        <v>2.3199999999999998</v>
      </c>
    </row>
    <row r="1639" spans="1:10">
      <c r="A1639">
        <v>18405</v>
      </c>
      <c r="B1639" t="s">
        <v>722</v>
      </c>
      <c r="C1639" t="s">
        <v>535</v>
      </c>
      <c r="D1639" t="s">
        <v>334</v>
      </c>
      <c r="E1639" t="s">
        <v>423</v>
      </c>
      <c r="F1639" t="s">
        <v>274</v>
      </c>
      <c r="G1639" t="s">
        <v>296</v>
      </c>
      <c r="H1639" t="s">
        <v>280</v>
      </c>
      <c r="I1639" t="s">
        <v>33</v>
      </c>
      <c r="J1639">
        <v>1.1200000000000001</v>
      </c>
    </row>
    <row r="1640" spans="1:10">
      <c r="A1640">
        <v>18405</v>
      </c>
      <c r="B1640" t="s">
        <v>722</v>
      </c>
      <c r="C1640" t="s">
        <v>535</v>
      </c>
      <c r="D1640" t="s">
        <v>334</v>
      </c>
      <c r="E1640" t="s">
        <v>423</v>
      </c>
      <c r="F1640" t="s">
        <v>274</v>
      </c>
      <c r="G1640" t="s">
        <v>296</v>
      </c>
      <c r="H1640" t="s">
        <v>278</v>
      </c>
      <c r="I1640" t="s">
        <v>43</v>
      </c>
      <c r="J1640">
        <v>3.52</v>
      </c>
    </row>
    <row r="1641" spans="1:10">
      <c r="A1641">
        <v>18405</v>
      </c>
      <c r="B1641" t="s">
        <v>722</v>
      </c>
      <c r="C1641" t="s">
        <v>535</v>
      </c>
      <c r="D1641" t="s">
        <v>334</v>
      </c>
      <c r="E1641" t="s">
        <v>423</v>
      </c>
      <c r="F1641" t="s">
        <v>274</v>
      </c>
      <c r="G1641" t="s">
        <v>296</v>
      </c>
      <c r="H1641" t="s">
        <v>278</v>
      </c>
      <c r="I1641" t="s">
        <v>47</v>
      </c>
      <c r="J1641">
        <v>2.11</v>
      </c>
    </row>
    <row r="1642" spans="1:10">
      <c r="A1642">
        <v>18405</v>
      </c>
      <c r="B1642" t="s">
        <v>722</v>
      </c>
      <c r="C1642" t="s">
        <v>535</v>
      </c>
      <c r="D1642" t="s">
        <v>334</v>
      </c>
      <c r="E1642" t="s">
        <v>423</v>
      </c>
      <c r="F1642" t="s">
        <v>274</v>
      </c>
      <c r="G1642" t="s">
        <v>276</v>
      </c>
      <c r="H1642" t="s">
        <v>278</v>
      </c>
      <c r="I1642" t="s">
        <v>57</v>
      </c>
      <c r="J1642">
        <v>3.59</v>
      </c>
    </row>
    <row r="1643" spans="1:10">
      <c r="A1643">
        <v>18405</v>
      </c>
      <c r="B1643" t="s">
        <v>722</v>
      </c>
      <c r="C1643" t="s">
        <v>535</v>
      </c>
      <c r="D1643" t="s">
        <v>334</v>
      </c>
      <c r="E1643" t="s">
        <v>423</v>
      </c>
      <c r="F1643" t="s">
        <v>274</v>
      </c>
      <c r="G1643" t="s">
        <v>283</v>
      </c>
      <c r="H1643" t="s">
        <v>280</v>
      </c>
      <c r="I1643" t="s">
        <v>59</v>
      </c>
      <c r="J1643">
        <v>1.1399999999999999</v>
      </c>
    </row>
    <row r="1644" spans="1:10">
      <c r="A1644">
        <v>18405</v>
      </c>
      <c r="B1644" t="s">
        <v>722</v>
      </c>
      <c r="C1644" t="s">
        <v>535</v>
      </c>
      <c r="D1644" t="s">
        <v>334</v>
      </c>
      <c r="E1644" t="s">
        <v>423</v>
      </c>
      <c r="F1644" t="s">
        <v>274</v>
      </c>
      <c r="G1644" t="s">
        <v>276</v>
      </c>
      <c r="H1644" t="s">
        <v>278</v>
      </c>
      <c r="I1644" t="s">
        <v>74</v>
      </c>
      <c r="J1644">
        <v>2.5099999999999998</v>
      </c>
    </row>
    <row r="1645" spans="1:10">
      <c r="A1645">
        <v>18405</v>
      </c>
      <c r="B1645" t="s">
        <v>722</v>
      </c>
      <c r="C1645" t="s">
        <v>535</v>
      </c>
      <c r="D1645" t="s">
        <v>334</v>
      </c>
      <c r="E1645" t="s">
        <v>423</v>
      </c>
      <c r="F1645" t="s">
        <v>274</v>
      </c>
      <c r="G1645" t="s">
        <v>296</v>
      </c>
      <c r="H1645" t="s">
        <v>278</v>
      </c>
      <c r="I1645" t="s">
        <v>94</v>
      </c>
      <c r="J1645">
        <v>2.35</v>
      </c>
    </row>
    <row r="1646" spans="1:10">
      <c r="A1646">
        <v>18405</v>
      </c>
      <c r="B1646" t="s">
        <v>722</v>
      </c>
      <c r="C1646" t="s">
        <v>535</v>
      </c>
      <c r="D1646" t="s">
        <v>334</v>
      </c>
      <c r="E1646" t="s">
        <v>423</v>
      </c>
      <c r="F1646" t="s">
        <v>274</v>
      </c>
      <c r="G1646" t="s">
        <v>276</v>
      </c>
      <c r="H1646" t="s">
        <v>278</v>
      </c>
      <c r="I1646" t="s">
        <v>106</v>
      </c>
      <c r="J1646">
        <v>3.7</v>
      </c>
    </row>
    <row r="1647" spans="1:10">
      <c r="A1647">
        <v>18405</v>
      </c>
      <c r="B1647" t="s">
        <v>722</v>
      </c>
      <c r="C1647" t="s">
        <v>535</v>
      </c>
      <c r="D1647" t="s">
        <v>334</v>
      </c>
      <c r="E1647" t="s">
        <v>423</v>
      </c>
      <c r="F1647" t="s">
        <v>274</v>
      </c>
      <c r="G1647" t="s">
        <v>276</v>
      </c>
      <c r="H1647" t="s">
        <v>280</v>
      </c>
      <c r="I1647" t="s">
        <v>108</v>
      </c>
      <c r="J1647">
        <v>1.1499999999999999</v>
      </c>
    </row>
    <row r="1648" spans="1:10">
      <c r="A1648">
        <v>18405</v>
      </c>
      <c r="B1648" t="s">
        <v>722</v>
      </c>
      <c r="C1648" t="s">
        <v>535</v>
      </c>
      <c r="D1648" t="s">
        <v>334</v>
      </c>
      <c r="E1648" t="s">
        <v>423</v>
      </c>
      <c r="F1648" t="s">
        <v>274</v>
      </c>
      <c r="G1648" t="s">
        <v>283</v>
      </c>
      <c r="H1648" t="s">
        <v>280</v>
      </c>
      <c r="I1648" t="s">
        <v>118</v>
      </c>
      <c r="J1648">
        <v>1.41</v>
      </c>
    </row>
    <row r="1649" spans="1:10">
      <c r="A1649">
        <v>18405</v>
      </c>
      <c r="B1649" t="s">
        <v>722</v>
      </c>
      <c r="C1649" t="s">
        <v>535</v>
      </c>
      <c r="D1649" t="s">
        <v>334</v>
      </c>
      <c r="E1649" t="s">
        <v>423</v>
      </c>
      <c r="F1649" t="s">
        <v>274</v>
      </c>
      <c r="G1649" t="s">
        <v>276</v>
      </c>
      <c r="H1649" t="s">
        <v>278</v>
      </c>
      <c r="I1649" t="s">
        <v>126</v>
      </c>
      <c r="J1649">
        <v>3.27</v>
      </c>
    </row>
    <row r="1650" spans="1:10">
      <c r="A1650">
        <v>18405</v>
      </c>
      <c r="B1650" t="s">
        <v>722</v>
      </c>
      <c r="C1650" t="s">
        <v>535</v>
      </c>
      <c r="D1650" t="s">
        <v>334</v>
      </c>
      <c r="E1650" t="s">
        <v>423</v>
      </c>
      <c r="F1650" t="s">
        <v>274</v>
      </c>
      <c r="G1650" t="s">
        <v>296</v>
      </c>
      <c r="H1650" t="s">
        <v>278</v>
      </c>
      <c r="I1650" t="s">
        <v>157</v>
      </c>
      <c r="J1650">
        <v>2.81</v>
      </c>
    </row>
    <row r="1651" spans="1:10">
      <c r="A1651">
        <v>18405</v>
      </c>
      <c r="B1651" t="s">
        <v>722</v>
      </c>
      <c r="C1651" t="s">
        <v>535</v>
      </c>
      <c r="D1651" t="s">
        <v>334</v>
      </c>
      <c r="E1651" t="s">
        <v>423</v>
      </c>
      <c r="F1651" t="s">
        <v>274</v>
      </c>
      <c r="G1651" t="s">
        <v>296</v>
      </c>
      <c r="H1651" t="s">
        <v>280</v>
      </c>
      <c r="I1651" t="s">
        <v>164</v>
      </c>
      <c r="J1651">
        <v>1.88</v>
      </c>
    </row>
    <row r="1652" spans="1:10">
      <c r="A1652">
        <v>18405</v>
      </c>
      <c r="B1652" t="s">
        <v>722</v>
      </c>
      <c r="C1652" t="s">
        <v>535</v>
      </c>
      <c r="D1652" t="s">
        <v>334</v>
      </c>
      <c r="E1652" t="s">
        <v>423</v>
      </c>
      <c r="F1652" t="s">
        <v>274</v>
      </c>
      <c r="G1652" t="s">
        <v>296</v>
      </c>
      <c r="H1652" t="s">
        <v>278</v>
      </c>
      <c r="I1652" t="s">
        <v>165</v>
      </c>
      <c r="J1652">
        <v>3.25</v>
      </c>
    </row>
    <row r="1653" spans="1:10">
      <c r="A1653">
        <v>18405</v>
      </c>
      <c r="B1653" t="s">
        <v>722</v>
      </c>
      <c r="C1653" t="s">
        <v>535</v>
      </c>
      <c r="D1653" t="s">
        <v>334</v>
      </c>
      <c r="E1653" t="s">
        <v>423</v>
      </c>
      <c r="F1653" t="s">
        <v>274</v>
      </c>
      <c r="G1653" t="s">
        <v>276</v>
      </c>
      <c r="H1653" t="s">
        <v>280</v>
      </c>
      <c r="I1653" t="s">
        <v>170</v>
      </c>
      <c r="J1653">
        <v>1.66</v>
      </c>
    </row>
    <row r="1654" spans="1:10">
      <c r="A1654">
        <v>18405</v>
      </c>
      <c r="B1654" t="s">
        <v>722</v>
      </c>
      <c r="C1654" t="s">
        <v>535</v>
      </c>
      <c r="D1654" t="s">
        <v>334</v>
      </c>
      <c r="E1654" t="s">
        <v>423</v>
      </c>
      <c r="F1654" t="s">
        <v>274</v>
      </c>
      <c r="G1654" t="s">
        <v>283</v>
      </c>
      <c r="H1654" t="s">
        <v>278</v>
      </c>
      <c r="I1654" t="s">
        <v>189</v>
      </c>
      <c r="J1654">
        <v>2.82</v>
      </c>
    </row>
    <row r="1655" spans="1:10">
      <c r="A1655">
        <v>18405</v>
      </c>
      <c r="B1655" t="s">
        <v>722</v>
      </c>
      <c r="C1655" t="s">
        <v>535</v>
      </c>
      <c r="D1655" t="s">
        <v>334</v>
      </c>
      <c r="E1655" t="s">
        <v>423</v>
      </c>
      <c r="F1655" t="s">
        <v>274</v>
      </c>
      <c r="G1655" t="s">
        <v>283</v>
      </c>
      <c r="H1655" t="s">
        <v>280</v>
      </c>
      <c r="I1655" t="s">
        <v>204</v>
      </c>
      <c r="J1655">
        <v>1.26</v>
      </c>
    </row>
    <row r="1656" spans="1:10">
      <c r="A1656">
        <v>18405</v>
      </c>
      <c r="B1656" t="s">
        <v>722</v>
      </c>
      <c r="C1656" t="s">
        <v>535</v>
      </c>
      <c r="D1656" t="s">
        <v>334</v>
      </c>
      <c r="E1656" t="s">
        <v>423</v>
      </c>
      <c r="F1656" t="s">
        <v>274</v>
      </c>
      <c r="G1656" t="s">
        <v>276</v>
      </c>
      <c r="H1656" t="s">
        <v>278</v>
      </c>
      <c r="I1656" t="s">
        <v>211</v>
      </c>
      <c r="J1656">
        <v>3.98</v>
      </c>
    </row>
    <row r="1657" spans="1:10">
      <c r="A1657">
        <v>18405</v>
      </c>
      <c r="B1657" t="s">
        <v>722</v>
      </c>
      <c r="C1657" t="s">
        <v>535</v>
      </c>
      <c r="D1657" t="s">
        <v>334</v>
      </c>
      <c r="E1657" t="s">
        <v>423</v>
      </c>
      <c r="F1657" t="s">
        <v>274</v>
      </c>
      <c r="G1657" t="s">
        <v>276</v>
      </c>
      <c r="H1657" t="s">
        <v>278</v>
      </c>
      <c r="I1657" t="s">
        <v>219</v>
      </c>
      <c r="J1657">
        <v>2.39</v>
      </c>
    </row>
    <row r="1658" spans="1:10">
      <c r="A1658">
        <v>18477</v>
      </c>
      <c r="B1658" t="s">
        <v>480</v>
      </c>
      <c r="C1658" t="s">
        <v>481</v>
      </c>
      <c r="D1658" t="s">
        <v>354</v>
      </c>
      <c r="E1658" t="s">
        <v>410</v>
      </c>
      <c r="F1658" t="s">
        <v>274</v>
      </c>
      <c r="G1658" t="s">
        <v>296</v>
      </c>
      <c r="H1658" t="s">
        <v>280</v>
      </c>
      <c r="I1658" t="s">
        <v>17</v>
      </c>
      <c r="J1658">
        <v>1.55</v>
      </c>
    </row>
    <row r="1659" spans="1:10">
      <c r="A1659">
        <v>18477</v>
      </c>
      <c r="B1659" t="s">
        <v>480</v>
      </c>
      <c r="C1659" t="s">
        <v>481</v>
      </c>
      <c r="D1659" t="s">
        <v>354</v>
      </c>
      <c r="E1659" t="s">
        <v>410</v>
      </c>
      <c r="F1659" t="s">
        <v>274</v>
      </c>
      <c r="G1659" t="s">
        <v>283</v>
      </c>
      <c r="H1659" t="s">
        <v>280</v>
      </c>
      <c r="I1659" t="s">
        <v>24</v>
      </c>
      <c r="J1659">
        <v>1.66</v>
      </c>
    </row>
    <row r="1660" spans="1:10">
      <c r="A1660">
        <v>18477</v>
      </c>
      <c r="B1660" t="s">
        <v>480</v>
      </c>
      <c r="C1660" t="s">
        <v>481</v>
      </c>
      <c r="D1660" t="s">
        <v>354</v>
      </c>
      <c r="E1660" t="s">
        <v>410</v>
      </c>
      <c r="F1660" t="s">
        <v>274</v>
      </c>
      <c r="G1660" t="s">
        <v>283</v>
      </c>
      <c r="H1660" t="s">
        <v>278</v>
      </c>
      <c r="I1660" t="s">
        <v>25</v>
      </c>
      <c r="J1660">
        <v>2.74</v>
      </c>
    </row>
    <row r="1661" spans="1:10">
      <c r="A1661">
        <v>18477</v>
      </c>
      <c r="B1661" t="s">
        <v>480</v>
      </c>
      <c r="C1661" t="s">
        <v>481</v>
      </c>
      <c r="D1661" t="s">
        <v>354</v>
      </c>
      <c r="E1661" t="s">
        <v>410</v>
      </c>
      <c r="F1661" t="s">
        <v>274</v>
      </c>
      <c r="G1661" t="s">
        <v>283</v>
      </c>
      <c r="H1661" t="s">
        <v>278</v>
      </c>
      <c r="I1661" t="s">
        <v>413</v>
      </c>
      <c r="J1661">
        <v>3.85</v>
      </c>
    </row>
    <row r="1662" spans="1:10">
      <c r="A1662">
        <v>18477</v>
      </c>
      <c r="B1662" t="s">
        <v>480</v>
      </c>
      <c r="C1662" t="s">
        <v>481</v>
      </c>
      <c r="D1662" t="s">
        <v>354</v>
      </c>
      <c r="E1662" t="s">
        <v>410</v>
      </c>
      <c r="F1662" t="s">
        <v>274</v>
      </c>
      <c r="G1662" t="s">
        <v>296</v>
      </c>
      <c r="H1662" t="s">
        <v>278</v>
      </c>
      <c r="I1662" t="s">
        <v>33</v>
      </c>
      <c r="J1662">
        <v>2.56</v>
      </c>
    </row>
    <row r="1663" spans="1:10">
      <c r="A1663">
        <v>18477</v>
      </c>
      <c r="B1663" t="s">
        <v>480</v>
      </c>
      <c r="C1663" t="s">
        <v>481</v>
      </c>
      <c r="D1663" t="s">
        <v>354</v>
      </c>
      <c r="E1663" t="s">
        <v>410</v>
      </c>
      <c r="F1663" t="s">
        <v>274</v>
      </c>
      <c r="G1663" t="s">
        <v>296</v>
      </c>
      <c r="H1663" t="s">
        <v>278</v>
      </c>
      <c r="I1663" t="s">
        <v>43</v>
      </c>
      <c r="J1663">
        <v>3.72</v>
      </c>
    </row>
    <row r="1664" spans="1:10">
      <c r="A1664">
        <v>18477</v>
      </c>
      <c r="B1664" t="s">
        <v>480</v>
      </c>
      <c r="C1664" t="s">
        <v>481</v>
      </c>
      <c r="D1664" t="s">
        <v>354</v>
      </c>
      <c r="E1664" t="s">
        <v>410</v>
      </c>
      <c r="F1664" t="s">
        <v>274</v>
      </c>
      <c r="G1664" t="s">
        <v>296</v>
      </c>
      <c r="H1664" t="s">
        <v>278</v>
      </c>
      <c r="I1664" t="s">
        <v>47</v>
      </c>
      <c r="J1664">
        <v>2.96</v>
      </c>
    </row>
    <row r="1665" spans="1:10">
      <c r="A1665">
        <v>18477</v>
      </c>
      <c r="B1665" t="s">
        <v>480</v>
      </c>
      <c r="C1665" t="s">
        <v>481</v>
      </c>
      <c r="D1665" t="s">
        <v>354</v>
      </c>
      <c r="E1665" t="s">
        <v>410</v>
      </c>
      <c r="F1665" t="s">
        <v>274</v>
      </c>
      <c r="G1665" t="s">
        <v>276</v>
      </c>
      <c r="H1665" t="s">
        <v>278</v>
      </c>
      <c r="I1665" t="s">
        <v>57</v>
      </c>
      <c r="J1665">
        <v>3.66</v>
      </c>
    </row>
    <row r="1666" spans="1:10">
      <c r="A1666">
        <v>18477</v>
      </c>
      <c r="B1666" t="s">
        <v>480</v>
      </c>
      <c r="C1666" t="s">
        <v>481</v>
      </c>
      <c r="D1666" t="s">
        <v>354</v>
      </c>
      <c r="E1666" t="s">
        <v>410</v>
      </c>
      <c r="F1666" t="s">
        <v>274</v>
      </c>
      <c r="G1666" t="s">
        <v>276</v>
      </c>
      <c r="H1666" t="s">
        <v>280</v>
      </c>
      <c r="I1666" t="s">
        <v>74</v>
      </c>
      <c r="J1666">
        <v>1.22</v>
      </c>
    </row>
    <row r="1667" spans="1:10">
      <c r="A1667">
        <v>18477</v>
      </c>
      <c r="B1667" t="s">
        <v>480</v>
      </c>
      <c r="C1667" t="s">
        <v>481</v>
      </c>
      <c r="D1667" t="s">
        <v>354</v>
      </c>
      <c r="E1667" t="s">
        <v>410</v>
      </c>
      <c r="F1667" t="s">
        <v>274</v>
      </c>
      <c r="G1667" t="s">
        <v>296</v>
      </c>
      <c r="H1667" t="s">
        <v>278</v>
      </c>
      <c r="I1667" t="s">
        <v>94</v>
      </c>
      <c r="J1667">
        <v>3.06</v>
      </c>
    </row>
    <row r="1668" spans="1:10">
      <c r="A1668">
        <v>18477</v>
      </c>
      <c r="B1668" t="s">
        <v>480</v>
      </c>
      <c r="C1668" t="s">
        <v>481</v>
      </c>
      <c r="D1668" t="s">
        <v>354</v>
      </c>
      <c r="E1668" t="s">
        <v>410</v>
      </c>
      <c r="F1668" t="s">
        <v>274</v>
      </c>
      <c r="G1668" t="s">
        <v>276</v>
      </c>
      <c r="H1668" t="s">
        <v>278</v>
      </c>
      <c r="I1668" t="s">
        <v>106</v>
      </c>
      <c r="J1668">
        <v>2.2999999999999998</v>
      </c>
    </row>
    <row r="1669" spans="1:10">
      <c r="A1669">
        <v>18477</v>
      </c>
      <c r="B1669" t="s">
        <v>480</v>
      </c>
      <c r="C1669" t="s">
        <v>481</v>
      </c>
      <c r="D1669" t="s">
        <v>354</v>
      </c>
      <c r="E1669" t="s">
        <v>410</v>
      </c>
      <c r="F1669" t="s">
        <v>274</v>
      </c>
      <c r="G1669" t="s">
        <v>276</v>
      </c>
      <c r="H1669" t="s">
        <v>280</v>
      </c>
      <c r="I1669" t="s">
        <v>108</v>
      </c>
      <c r="J1669">
        <v>1.65</v>
      </c>
    </row>
    <row r="1670" spans="1:10">
      <c r="A1670">
        <v>18477</v>
      </c>
      <c r="B1670" t="s">
        <v>480</v>
      </c>
      <c r="C1670" t="s">
        <v>481</v>
      </c>
      <c r="D1670" t="s">
        <v>354</v>
      </c>
      <c r="E1670" t="s">
        <v>410</v>
      </c>
      <c r="F1670" t="s">
        <v>274</v>
      </c>
      <c r="G1670" t="s">
        <v>276</v>
      </c>
      <c r="H1670" t="s">
        <v>280</v>
      </c>
      <c r="I1670" t="s">
        <v>126</v>
      </c>
      <c r="J1670">
        <v>1.61</v>
      </c>
    </row>
    <row r="1671" spans="1:10">
      <c r="A1671">
        <v>18477</v>
      </c>
      <c r="B1671" t="s">
        <v>480</v>
      </c>
      <c r="C1671" t="s">
        <v>481</v>
      </c>
      <c r="D1671" t="s">
        <v>354</v>
      </c>
      <c r="E1671" t="s">
        <v>410</v>
      </c>
      <c r="F1671" t="s">
        <v>274</v>
      </c>
      <c r="G1671" t="s">
        <v>283</v>
      </c>
      <c r="H1671" t="s">
        <v>278</v>
      </c>
      <c r="I1671" t="s">
        <v>147</v>
      </c>
      <c r="J1671">
        <v>3.9</v>
      </c>
    </row>
    <row r="1672" spans="1:10">
      <c r="A1672">
        <v>18477</v>
      </c>
      <c r="B1672" t="s">
        <v>480</v>
      </c>
      <c r="C1672" t="s">
        <v>481</v>
      </c>
      <c r="D1672" t="s">
        <v>354</v>
      </c>
      <c r="E1672" t="s">
        <v>410</v>
      </c>
      <c r="F1672" t="s">
        <v>274</v>
      </c>
      <c r="G1672" t="s">
        <v>283</v>
      </c>
      <c r="H1672" t="s">
        <v>278</v>
      </c>
      <c r="I1672" t="s">
        <v>152</v>
      </c>
      <c r="J1672">
        <v>3.6</v>
      </c>
    </row>
    <row r="1673" spans="1:10">
      <c r="A1673">
        <v>18477</v>
      </c>
      <c r="B1673" t="s">
        <v>480</v>
      </c>
      <c r="C1673" t="s">
        <v>481</v>
      </c>
      <c r="D1673" t="s">
        <v>354</v>
      </c>
      <c r="E1673" t="s">
        <v>410</v>
      </c>
      <c r="F1673" t="s">
        <v>274</v>
      </c>
      <c r="G1673" t="s">
        <v>296</v>
      </c>
      <c r="H1673" t="s">
        <v>280</v>
      </c>
      <c r="I1673" t="s">
        <v>157</v>
      </c>
      <c r="J1673">
        <v>1.78</v>
      </c>
    </row>
    <row r="1674" spans="1:10">
      <c r="A1674">
        <v>18477</v>
      </c>
      <c r="B1674" t="s">
        <v>480</v>
      </c>
      <c r="C1674" t="s">
        <v>481</v>
      </c>
      <c r="D1674" t="s">
        <v>354</v>
      </c>
      <c r="E1674" t="s">
        <v>410</v>
      </c>
      <c r="F1674" t="s">
        <v>274</v>
      </c>
      <c r="G1674" t="s">
        <v>296</v>
      </c>
      <c r="H1674" t="s">
        <v>278</v>
      </c>
      <c r="I1674" t="s">
        <v>164</v>
      </c>
      <c r="J1674">
        <v>3.06</v>
      </c>
    </row>
    <row r="1675" spans="1:10">
      <c r="A1675">
        <v>18477</v>
      </c>
      <c r="B1675" t="s">
        <v>480</v>
      </c>
      <c r="C1675" t="s">
        <v>481</v>
      </c>
      <c r="D1675" t="s">
        <v>354</v>
      </c>
      <c r="E1675" t="s">
        <v>410</v>
      </c>
      <c r="F1675" t="s">
        <v>274</v>
      </c>
      <c r="G1675" t="s">
        <v>296</v>
      </c>
      <c r="H1675" t="s">
        <v>278</v>
      </c>
      <c r="I1675" t="s">
        <v>165</v>
      </c>
      <c r="J1675">
        <v>2.11</v>
      </c>
    </row>
    <row r="1676" spans="1:10">
      <c r="A1676">
        <v>18477</v>
      </c>
      <c r="B1676" t="s">
        <v>480</v>
      </c>
      <c r="C1676" t="s">
        <v>481</v>
      </c>
      <c r="D1676" t="s">
        <v>354</v>
      </c>
      <c r="E1676" t="s">
        <v>410</v>
      </c>
      <c r="F1676" t="s">
        <v>274</v>
      </c>
      <c r="G1676" t="s">
        <v>276</v>
      </c>
      <c r="H1676" t="s">
        <v>278</v>
      </c>
      <c r="I1676" t="s">
        <v>170</v>
      </c>
      <c r="J1676">
        <v>2.57</v>
      </c>
    </row>
    <row r="1677" spans="1:10">
      <c r="A1677">
        <v>18477</v>
      </c>
      <c r="B1677" t="s">
        <v>480</v>
      </c>
      <c r="C1677" t="s">
        <v>481</v>
      </c>
      <c r="D1677" t="s">
        <v>354</v>
      </c>
      <c r="E1677" t="s">
        <v>410</v>
      </c>
      <c r="F1677" t="s">
        <v>274</v>
      </c>
      <c r="G1677" t="s">
        <v>283</v>
      </c>
      <c r="H1677" t="s">
        <v>280</v>
      </c>
      <c r="I1677" t="s">
        <v>174</v>
      </c>
      <c r="J1677">
        <v>1.86</v>
      </c>
    </row>
    <row r="1678" spans="1:10">
      <c r="A1678">
        <v>18477</v>
      </c>
      <c r="B1678" t="s">
        <v>480</v>
      </c>
      <c r="C1678" t="s">
        <v>481</v>
      </c>
      <c r="D1678" t="s">
        <v>354</v>
      </c>
      <c r="E1678" t="s">
        <v>410</v>
      </c>
      <c r="F1678" t="s">
        <v>274</v>
      </c>
      <c r="G1678" t="s">
        <v>276</v>
      </c>
      <c r="H1678" t="s">
        <v>278</v>
      </c>
      <c r="I1678" t="s">
        <v>211</v>
      </c>
      <c r="J1678">
        <v>2.84</v>
      </c>
    </row>
    <row r="1679" spans="1:10">
      <c r="A1679">
        <v>18477</v>
      </c>
      <c r="B1679" t="s">
        <v>480</v>
      </c>
      <c r="C1679" t="s">
        <v>481</v>
      </c>
      <c r="D1679" t="s">
        <v>354</v>
      </c>
      <c r="E1679" t="s">
        <v>410</v>
      </c>
      <c r="F1679" t="s">
        <v>274</v>
      </c>
      <c r="G1679" t="s">
        <v>276</v>
      </c>
      <c r="H1679" t="s">
        <v>280</v>
      </c>
      <c r="I1679" t="s">
        <v>219</v>
      </c>
      <c r="J1679">
        <v>1.04</v>
      </c>
    </row>
    <row r="1680" spans="1:10">
      <c r="A1680">
        <v>18477</v>
      </c>
      <c r="B1680" t="s">
        <v>480</v>
      </c>
      <c r="C1680" t="s">
        <v>481</v>
      </c>
      <c r="D1680" t="s">
        <v>354</v>
      </c>
      <c r="E1680" t="s">
        <v>410</v>
      </c>
      <c r="F1680" t="s">
        <v>274</v>
      </c>
      <c r="G1680" t="s">
        <v>283</v>
      </c>
      <c r="H1680" t="s">
        <v>278</v>
      </c>
      <c r="I1680" t="s">
        <v>229</v>
      </c>
      <c r="J1680">
        <v>2.91</v>
      </c>
    </row>
    <row r="1681" spans="1:10">
      <c r="A1681">
        <v>18477</v>
      </c>
      <c r="B1681" t="s">
        <v>480</v>
      </c>
      <c r="C1681" t="s">
        <v>481</v>
      </c>
      <c r="D1681" t="s">
        <v>354</v>
      </c>
      <c r="E1681" t="s">
        <v>410</v>
      </c>
      <c r="F1681" t="s">
        <v>274</v>
      </c>
      <c r="G1681" t="s">
        <v>283</v>
      </c>
      <c r="H1681" t="s">
        <v>280</v>
      </c>
      <c r="I1681" t="s">
        <v>248</v>
      </c>
      <c r="J1681">
        <v>1.03</v>
      </c>
    </row>
    <row r="1682" spans="1:10">
      <c r="A1682">
        <v>18755</v>
      </c>
      <c r="B1682" t="s">
        <v>829</v>
      </c>
      <c r="C1682" t="s">
        <v>830</v>
      </c>
      <c r="D1682" t="s">
        <v>293</v>
      </c>
      <c r="E1682" t="s">
        <v>294</v>
      </c>
      <c r="F1682" t="s">
        <v>274</v>
      </c>
      <c r="G1682" t="s">
        <v>296</v>
      </c>
      <c r="H1682" t="s">
        <v>278</v>
      </c>
      <c r="I1682" t="s">
        <v>17</v>
      </c>
      <c r="J1682">
        <v>3.07</v>
      </c>
    </row>
    <row r="1683" spans="1:10">
      <c r="A1683">
        <v>18755</v>
      </c>
      <c r="B1683" t="s">
        <v>829</v>
      </c>
      <c r="C1683" t="s">
        <v>830</v>
      </c>
      <c r="D1683" t="s">
        <v>293</v>
      </c>
      <c r="E1683" t="s">
        <v>294</v>
      </c>
      <c r="F1683" t="s">
        <v>274</v>
      </c>
      <c r="G1683" t="s">
        <v>283</v>
      </c>
      <c r="H1683" t="s">
        <v>278</v>
      </c>
      <c r="I1683" t="s">
        <v>28</v>
      </c>
      <c r="J1683">
        <v>2.35</v>
      </c>
    </row>
    <row r="1684" spans="1:10">
      <c r="A1684">
        <v>18755</v>
      </c>
      <c r="B1684" t="s">
        <v>829</v>
      </c>
      <c r="C1684" t="s">
        <v>830</v>
      </c>
      <c r="D1684" t="s">
        <v>293</v>
      </c>
      <c r="E1684" t="s">
        <v>294</v>
      </c>
      <c r="F1684" t="s">
        <v>274</v>
      </c>
      <c r="G1684" t="s">
        <v>296</v>
      </c>
      <c r="H1684" t="s">
        <v>278</v>
      </c>
      <c r="I1684" t="s">
        <v>33</v>
      </c>
      <c r="J1684">
        <v>3.48</v>
      </c>
    </row>
    <row r="1685" spans="1:10">
      <c r="A1685">
        <v>18755</v>
      </c>
      <c r="B1685" t="s">
        <v>829</v>
      </c>
      <c r="C1685" t="s">
        <v>830</v>
      </c>
      <c r="D1685" t="s">
        <v>293</v>
      </c>
      <c r="E1685" t="s">
        <v>294</v>
      </c>
      <c r="F1685" t="s">
        <v>274</v>
      </c>
      <c r="G1685" t="s">
        <v>296</v>
      </c>
      <c r="H1685" t="s">
        <v>278</v>
      </c>
      <c r="I1685" t="s">
        <v>43</v>
      </c>
      <c r="J1685">
        <v>3.1</v>
      </c>
    </row>
    <row r="1686" spans="1:10">
      <c r="A1686">
        <v>18755</v>
      </c>
      <c r="B1686" t="s">
        <v>829</v>
      </c>
      <c r="C1686" t="s">
        <v>830</v>
      </c>
      <c r="D1686" t="s">
        <v>293</v>
      </c>
      <c r="E1686" t="s">
        <v>294</v>
      </c>
      <c r="F1686" t="s">
        <v>274</v>
      </c>
      <c r="G1686" t="s">
        <v>296</v>
      </c>
      <c r="H1686" t="s">
        <v>278</v>
      </c>
      <c r="I1686" t="s">
        <v>47</v>
      </c>
      <c r="J1686">
        <v>2.31</v>
      </c>
    </row>
    <row r="1687" spans="1:10">
      <c r="A1687">
        <v>18755</v>
      </c>
      <c r="B1687" t="s">
        <v>829</v>
      </c>
      <c r="C1687" t="s">
        <v>830</v>
      </c>
      <c r="D1687" t="s">
        <v>293</v>
      </c>
      <c r="E1687" t="s">
        <v>294</v>
      </c>
      <c r="F1687" t="s">
        <v>274</v>
      </c>
      <c r="G1687" t="s">
        <v>283</v>
      </c>
      <c r="H1687" t="s">
        <v>278</v>
      </c>
      <c r="I1687" t="s">
        <v>51</v>
      </c>
      <c r="J1687">
        <v>2.44</v>
      </c>
    </row>
    <row r="1688" spans="1:10">
      <c r="A1688">
        <v>18755</v>
      </c>
      <c r="B1688" t="s">
        <v>829</v>
      </c>
      <c r="C1688" t="s">
        <v>830</v>
      </c>
      <c r="D1688" t="s">
        <v>293</v>
      </c>
      <c r="E1688" t="s">
        <v>294</v>
      </c>
      <c r="F1688" t="s">
        <v>274</v>
      </c>
      <c r="G1688" t="s">
        <v>276</v>
      </c>
      <c r="H1688" t="s">
        <v>278</v>
      </c>
      <c r="I1688" t="s">
        <v>57</v>
      </c>
      <c r="J1688">
        <v>3.19</v>
      </c>
    </row>
    <row r="1689" spans="1:10">
      <c r="A1689">
        <v>18755</v>
      </c>
      <c r="B1689" t="s">
        <v>829</v>
      </c>
      <c r="C1689" t="s">
        <v>830</v>
      </c>
      <c r="D1689" t="s">
        <v>293</v>
      </c>
      <c r="E1689" t="s">
        <v>294</v>
      </c>
      <c r="F1689" t="s">
        <v>274</v>
      </c>
      <c r="G1689" t="s">
        <v>283</v>
      </c>
      <c r="H1689" t="s">
        <v>278</v>
      </c>
      <c r="I1689" t="s">
        <v>60</v>
      </c>
      <c r="J1689">
        <v>3.59</v>
      </c>
    </row>
    <row r="1690" spans="1:10">
      <c r="A1690">
        <v>18755</v>
      </c>
      <c r="B1690" t="s">
        <v>829</v>
      </c>
      <c r="C1690" t="s">
        <v>830</v>
      </c>
      <c r="D1690" t="s">
        <v>293</v>
      </c>
      <c r="E1690" t="s">
        <v>294</v>
      </c>
      <c r="F1690" t="s">
        <v>274</v>
      </c>
      <c r="G1690" t="s">
        <v>276</v>
      </c>
      <c r="H1690" t="s">
        <v>278</v>
      </c>
      <c r="I1690" t="s">
        <v>74</v>
      </c>
      <c r="J1690">
        <v>3.31</v>
      </c>
    </row>
    <row r="1691" spans="1:10">
      <c r="A1691">
        <v>18755</v>
      </c>
      <c r="B1691" t="s">
        <v>829</v>
      </c>
      <c r="C1691" t="s">
        <v>830</v>
      </c>
      <c r="D1691" t="s">
        <v>293</v>
      </c>
      <c r="E1691" t="s">
        <v>294</v>
      </c>
      <c r="F1691" t="s">
        <v>274</v>
      </c>
      <c r="G1691" t="s">
        <v>296</v>
      </c>
      <c r="H1691" t="s">
        <v>278</v>
      </c>
      <c r="I1691" t="s">
        <v>94</v>
      </c>
      <c r="J1691">
        <v>3.34</v>
      </c>
    </row>
    <row r="1692" spans="1:10">
      <c r="A1692">
        <v>18755</v>
      </c>
      <c r="B1692" t="s">
        <v>829</v>
      </c>
      <c r="C1692" t="s">
        <v>830</v>
      </c>
      <c r="D1692" t="s">
        <v>293</v>
      </c>
      <c r="E1692" t="s">
        <v>294</v>
      </c>
      <c r="F1692" t="s">
        <v>274</v>
      </c>
      <c r="G1692" t="s">
        <v>276</v>
      </c>
      <c r="H1692" t="s">
        <v>278</v>
      </c>
      <c r="I1692" t="s">
        <v>106</v>
      </c>
      <c r="J1692">
        <v>2.13</v>
      </c>
    </row>
    <row r="1693" spans="1:10">
      <c r="A1693">
        <v>18755</v>
      </c>
      <c r="B1693" t="s">
        <v>829</v>
      </c>
      <c r="C1693" t="s">
        <v>830</v>
      </c>
      <c r="D1693" t="s">
        <v>293</v>
      </c>
      <c r="E1693" t="s">
        <v>294</v>
      </c>
      <c r="F1693" t="s">
        <v>274</v>
      </c>
      <c r="G1693" t="s">
        <v>276</v>
      </c>
      <c r="H1693" t="s">
        <v>278</v>
      </c>
      <c r="I1693" t="s">
        <v>108</v>
      </c>
      <c r="J1693">
        <v>3.41</v>
      </c>
    </row>
    <row r="1694" spans="1:10">
      <c r="A1694">
        <v>18755</v>
      </c>
      <c r="B1694" t="s">
        <v>829</v>
      </c>
      <c r="C1694" t="s">
        <v>830</v>
      </c>
      <c r="D1694" t="s">
        <v>293</v>
      </c>
      <c r="E1694" t="s">
        <v>294</v>
      </c>
      <c r="F1694" t="s">
        <v>274</v>
      </c>
      <c r="G1694" t="s">
        <v>283</v>
      </c>
      <c r="H1694" t="s">
        <v>278</v>
      </c>
      <c r="I1694" t="s">
        <v>119</v>
      </c>
      <c r="J1694">
        <v>2.3199999999999998</v>
      </c>
    </row>
    <row r="1695" spans="1:10">
      <c r="A1695">
        <v>18755</v>
      </c>
      <c r="B1695" t="s">
        <v>829</v>
      </c>
      <c r="C1695" t="s">
        <v>830</v>
      </c>
      <c r="D1695" t="s">
        <v>293</v>
      </c>
      <c r="E1695" t="s">
        <v>294</v>
      </c>
      <c r="F1695" t="s">
        <v>274</v>
      </c>
      <c r="G1695" t="s">
        <v>283</v>
      </c>
      <c r="H1695" t="s">
        <v>278</v>
      </c>
      <c r="I1695" t="s">
        <v>125</v>
      </c>
      <c r="J1695">
        <v>2.41</v>
      </c>
    </row>
    <row r="1696" spans="1:10">
      <c r="A1696">
        <v>18755</v>
      </c>
      <c r="B1696" t="s">
        <v>829</v>
      </c>
      <c r="C1696" t="s">
        <v>830</v>
      </c>
      <c r="D1696" t="s">
        <v>293</v>
      </c>
      <c r="E1696" t="s">
        <v>294</v>
      </c>
      <c r="F1696" t="s">
        <v>274</v>
      </c>
      <c r="G1696" t="s">
        <v>276</v>
      </c>
      <c r="H1696" t="s">
        <v>278</v>
      </c>
      <c r="I1696" t="s">
        <v>126</v>
      </c>
      <c r="J1696">
        <v>2.5499999999999998</v>
      </c>
    </row>
    <row r="1697" spans="1:10">
      <c r="A1697">
        <v>18755</v>
      </c>
      <c r="B1697" t="s">
        <v>829</v>
      </c>
      <c r="C1697" t="s">
        <v>830</v>
      </c>
      <c r="D1697" t="s">
        <v>293</v>
      </c>
      <c r="E1697" t="s">
        <v>294</v>
      </c>
      <c r="F1697" t="s">
        <v>274</v>
      </c>
      <c r="G1697" t="s">
        <v>296</v>
      </c>
      <c r="H1697" t="s">
        <v>278</v>
      </c>
      <c r="I1697" t="s">
        <v>157</v>
      </c>
      <c r="J1697">
        <v>2.9</v>
      </c>
    </row>
    <row r="1698" spans="1:10">
      <c r="A1698">
        <v>18755</v>
      </c>
      <c r="B1698" t="s">
        <v>829</v>
      </c>
      <c r="C1698" t="s">
        <v>830</v>
      </c>
      <c r="D1698" t="s">
        <v>293</v>
      </c>
      <c r="E1698" t="s">
        <v>294</v>
      </c>
      <c r="F1698" t="s">
        <v>274</v>
      </c>
      <c r="G1698" t="s">
        <v>296</v>
      </c>
      <c r="H1698" t="s">
        <v>278</v>
      </c>
      <c r="I1698" t="s">
        <v>164</v>
      </c>
      <c r="J1698">
        <v>2.67</v>
      </c>
    </row>
    <row r="1699" spans="1:10">
      <c r="A1699">
        <v>18755</v>
      </c>
      <c r="B1699" t="s">
        <v>829</v>
      </c>
      <c r="C1699" t="s">
        <v>830</v>
      </c>
      <c r="D1699" t="s">
        <v>293</v>
      </c>
      <c r="E1699" t="s">
        <v>294</v>
      </c>
      <c r="F1699" t="s">
        <v>274</v>
      </c>
      <c r="G1699" t="s">
        <v>296</v>
      </c>
      <c r="H1699" t="s">
        <v>278</v>
      </c>
      <c r="I1699" t="s">
        <v>165</v>
      </c>
      <c r="J1699">
        <v>3.24</v>
      </c>
    </row>
    <row r="1700" spans="1:10">
      <c r="A1700">
        <v>18755</v>
      </c>
      <c r="B1700" t="s">
        <v>829</v>
      </c>
      <c r="C1700" t="s">
        <v>830</v>
      </c>
      <c r="D1700" t="s">
        <v>293</v>
      </c>
      <c r="E1700" t="s">
        <v>294</v>
      </c>
      <c r="F1700" t="s">
        <v>274</v>
      </c>
      <c r="G1700" t="s">
        <v>276</v>
      </c>
      <c r="H1700" t="s">
        <v>278</v>
      </c>
      <c r="I1700" t="s">
        <v>170</v>
      </c>
      <c r="J1700">
        <v>3.25</v>
      </c>
    </row>
    <row r="1701" spans="1:10">
      <c r="A1701">
        <v>18755</v>
      </c>
      <c r="B1701" t="s">
        <v>829</v>
      </c>
      <c r="C1701" t="s">
        <v>830</v>
      </c>
      <c r="D1701" t="s">
        <v>293</v>
      </c>
      <c r="E1701" t="s">
        <v>294</v>
      </c>
      <c r="F1701" t="s">
        <v>274</v>
      </c>
      <c r="G1701" t="s">
        <v>283</v>
      </c>
      <c r="H1701" t="s">
        <v>278</v>
      </c>
      <c r="I1701" t="s">
        <v>174</v>
      </c>
      <c r="J1701">
        <v>2.8</v>
      </c>
    </row>
    <row r="1702" spans="1:10">
      <c r="A1702">
        <v>18755</v>
      </c>
      <c r="B1702" t="s">
        <v>829</v>
      </c>
      <c r="C1702" t="s">
        <v>830</v>
      </c>
      <c r="D1702" t="s">
        <v>293</v>
      </c>
      <c r="E1702" t="s">
        <v>294</v>
      </c>
      <c r="F1702" t="s">
        <v>274</v>
      </c>
      <c r="G1702" t="s">
        <v>283</v>
      </c>
      <c r="H1702" t="s">
        <v>278</v>
      </c>
      <c r="I1702" t="s">
        <v>190</v>
      </c>
      <c r="J1702">
        <v>3.56</v>
      </c>
    </row>
    <row r="1703" spans="1:10">
      <c r="A1703">
        <v>18755</v>
      </c>
      <c r="B1703" t="s">
        <v>829</v>
      </c>
      <c r="C1703" t="s">
        <v>830</v>
      </c>
      <c r="D1703" t="s">
        <v>293</v>
      </c>
      <c r="E1703" t="s">
        <v>294</v>
      </c>
      <c r="F1703" t="s">
        <v>274</v>
      </c>
      <c r="G1703" t="s">
        <v>283</v>
      </c>
      <c r="H1703" t="s">
        <v>278</v>
      </c>
      <c r="I1703" t="s">
        <v>204</v>
      </c>
      <c r="J1703">
        <v>3.73</v>
      </c>
    </row>
    <row r="1704" spans="1:10">
      <c r="A1704">
        <v>18755</v>
      </c>
      <c r="B1704" t="s">
        <v>829</v>
      </c>
      <c r="C1704" t="s">
        <v>830</v>
      </c>
      <c r="D1704" t="s">
        <v>293</v>
      </c>
      <c r="E1704" t="s">
        <v>294</v>
      </c>
      <c r="F1704" t="s">
        <v>274</v>
      </c>
      <c r="G1704" t="s">
        <v>276</v>
      </c>
      <c r="H1704" t="s">
        <v>278</v>
      </c>
      <c r="I1704" t="s">
        <v>211</v>
      </c>
      <c r="J1704">
        <v>2.87</v>
      </c>
    </row>
    <row r="1705" spans="1:10">
      <c r="A1705">
        <v>18755</v>
      </c>
      <c r="B1705" t="s">
        <v>829</v>
      </c>
      <c r="C1705" t="s">
        <v>830</v>
      </c>
      <c r="D1705" t="s">
        <v>293</v>
      </c>
      <c r="E1705" t="s">
        <v>294</v>
      </c>
      <c r="F1705" t="s">
        <v>274</v>
      </c>
      <c r="G1705" t="s">
        <v>276</v>
      </c>
      <c r="H1705" t="s">
        <v>278</v>
      </c>
      <c r="I1705" t="s">
        <v>219</v>
      </c>
      <c r="J1705">
        <v>2.15</v>
      </c>
    </row>
    <row r="1706" spans="1:10">
      <c r="A1706">
        <v>18794</v>
      </c>
      <c r="B1706" t="s">
        <v>727</v>
      </c>
      <c r="C1706" t="s">
        <v>728</v>
      </c>
      <c r="D1706" t="s">
        <v>383</v>
      </c>
      <c r="E1706" t="s">
        <v>335</v>
      </c>
      <c r="F1706" t="s">
        <v>274</v>
      </c>
      <c r="G1706" t="s">
        <v>283</v>
      </c>
      <c r="H1706" t="s">
        <v>278</v>
      </c>
      <c r="I1706" t="s">
        <v>5</v>
      </c>
      <c r="J1706">
        <v>3.58</v>
      </c>
    </row>
    <row r="1707" spans="1:10">
      <c r="A1707">
        <v>18794</v>
      </c>
      <c r="B1707" t="s">
        <v>727</v>
      </c>
      <c r="C1707" t="s">
        <v>728</v>
      </c>
      <c r="D1707" t="s">
        <v>383</v>
      </c>
      <c r="E1707" t="s">
        <v>335</v>
      </c>
      <c r="F1707" t="s">
        <v>274</v>
      </c>
      <c r="G1707" t="s">
        <v>276</v>
      </c>
      <c r="H1707" t="s">
        <v>278</v>
      </c>
      <c r="I1707" t="s">
        <v>57</v>
      </c>
      <c r="J1707">
        <v>2.23</v>
      </c>
    </row>
    <row r="1708" spans="1:10">
      <c r="A1708">
        <v>18794</v>
      </c>
      <c r="B1708" t="s">
        <v>727</v>
      </c>
      <c r="C1708" t="s">
        <v>728</v>
      </c>
      <c r="D1708" t="s">
        <v>383</v>
      </c>
      <c r="E1708" t="s">
        <v>335</v>
      </c>
      <c r="F1708" t="s">
        <v>274</v>
      </c>
      <c r="G1708" t="s">
        <v>276</v>
      </c>
      <c r="H1708" t="s">
        <v>278</v>
      </c>
      <c r="I1708" t="s">
        <v>74</v>
      </c>
      <c r="J1708">
        <v>3.7</v>
      </c>
    </row>
    <row r="1709" spans="1:10">
      <c r="A1709">
        <v>18794</v>
      </c>
      <c r="B1709" t="s">
        <v>727</v>
      </c>
      <c r="C1709" t="s">
        <v>728</v>
      </c>
      <c r="D1709" t="s">
        <v>383</v>
      </c>
      <c r="E1709" t="s">
        <v>335</v>
      </c>
      <c r="F1709" t="s">
        <v>274</v>
      </c>
      <c r="G1709" t="s">
        <v>276</v>
      </c>
      <c r="H1709" t="s">
        <v>278</v>
      </c>
      <c r="I1709" t="s">
        <v>106</v>
      </c>
      <c r="J1709">
        <v>2.08</v>
      </c>
    </row>
    <row r="1710" spans="1:10">
      <c r="A1710">
        <v>18794</v>
      </c>
      <c r="B1710" t="s">
        <v>727</v>
      </c>
      <c r="C1710" t="s">
        <v>728</v>
      </c>
      <c r="D1710" t="s">
        <v>383</v>
      </c>
      <c r="E1710" t="s">
        <v>335</v>
      </c>
      <c r="F1710" t="s">
        <v>274</v>
      </c>
      <c r="G1710" t="s">
        <v>276</v>
      </c>
      <c r="H1710" t="s">
        <v>278</v>
      </c>
      <c r="I1710" t="s">
        <v>108</v>
      </c>
      <c r="J1710">
        <v>3.59</v>
      </c>
    </row>
    <row r="1711" spans="1:10">
      <c r="A1711">
        <v>18794</v>
      </c>
      <c r="B1711" t="s">
        <v>727</v>
      </c>
      <c r="C1711" t="s">
        <v>728</v>
      </c>
      <c r="D1711" t="s">
        <v>383</v>
      </c>
      <c r="E1711" t="s">
        <v>335</v>
      </c>
      <c r="F1711" t="s">
        <v>274</v>
      </c>
      <c r="G1711" t="s">
        <v>276</v>
      </c>
      <c r="H1711" t="s">
        <v>280</v>
      </c>
      <c r="I1711" t="s">
        <v>126</v>
      </c>
      <c r="J1711">
        <v>1.59</v>
      </c>
    </row>
    <row r="1712" spans="1:10">
      <c r="A1712">
        <v>18794</v>
      </c>
      <c r="B1712" t="s">
        <v>727</v>
      </c>
      <c r="C1712" t="s">
        <v>728</v>
      </c>
      <c r="D1712" t="s">
        <v>383</v>
      </c>
      <c r="E1712" t="s">
        <v>335</v>
      </c>
      <c r="F1712" t="s">
        <v>274</v>
      </c>
      <c r="G1712" t="s">
        <v>276</v>
      </c>
      <c r="H1712" t="s">
        <v>278</v>
      </c>
      <c r="I1712" t="s">
        <v>170</v>
      </c>
      <c r="J1712">
        <v>3.1</v>
      </c>
    </row>
    <row r="1713" spans="1:10">
      <c r="A1713">
        <v>18794</v>
      </c>
      <c r="B1713" t="s">
        <v>727</v>
      </c>
      <c r="C1713" t="s">
        <v>728</v>
      </c>
      <c r="D1713" t="s">
        <v>383</v>
      </c>
      <c r="E1713" t="s">
        <v>335</v>
      </c>
      <c r="F1713" t="s">
        <v>274</v>
      </c>
      <c r="G1713" t="s">
        <v>276</v>
      </c>
      <c r="H1713" t="s">
        <v>278</v>
      </c>
      <c r="I1713" t="s">
        <v>211</v>
      </c>
      <c r="J1713">
        <v>2.2000000000000002</v>
      </c>
    </row>
    <row r="1714" spans="1:10">
      <c r="A1714">
        <v>18794</v>
      </c>
      <c r="B1714" t="s">
        <v>727</v>
      </c>
      <c r="C1714" t="s">
        <v>728</v>
      </c>
      <c r="D1714" t="s">
        <v>383</v>
      </c>
      <c r="E1714" t="s">
        <v>335</v>
      </c>
      <c r="F1714" t="s">
        <v>274</v>
      </c>
      <c r="G1714" t="s">
        <v>276</v>
      </c>
      <c r="H1714" t="s">
        <v>278</v>
      </c>
      <c r="I1714" t="s">
        <v>219</v>
      </c>
      <c r="J1714">
        <v>3.91</v>
      </c>
    </row>
    <row r="1715" spans="1:10">
      <c r="A1715">
        <v>18794</v>
      </c>
      <c r="B1715" t="s">
        <v>727</v>
      </c>
      <c r="C1715" t="s">
        <v>728</v>
      </c>
      <c r="D1715" t="s">
        <v>383</v>
      </c>
      <c r="E1715" t="s">
        <v>335</v>
      </c>
      <c r="F1715" t="s">
        <v>274</v>
      </c>
      <c r="G1715" t="s">
        <v>283</v>
      </c>
      <c r="H1715" t="s">
        <v>278</v>
      </c>
      <c r="I1715" t="s">
        <v>229</v>
      </c>
      <c r="J1715">
        <v>3.25</v>
      </c>
    </row>
    <row r="1716" spans="1:10">
      <c r="A1716">
        <v>18794</v>
      </c>
      <c r="B1716" t="s">
        <v>727</v>
      </c>
      <c r="C1716" t="s">
        <v>728</v>
      </c>
      <c r="D1716" t="s">
        <v>383</v>
      </c>
      <c r="E1716" t="s">
        <v>335</v>
      </c>
      <c r="F1716" t="s">
        <v>274</v>
      </c>
      <c r="G1716" t="s">
        <v>283</v>
      </c>
      <c r="H1716" t="s">
        <v>278</v>
      </c>
      <c r="I1716" t="s">
        <v>247</v>
      </c>
      <c r="J1716">
        <v>2.62</v>
      </c>
    </row>
    <row r="1717" spans="1:10">
      <c r="A1717">
        <v>18828</v>
      </c>
      <c r="B1717" t="s">
        <v>443</v>
      </c>
      <c r="C1717" t="s">
        <v>444</v>
      </c>
      <c r="D1717" t="s">
        <v>334</v>
      </c>
      <c r="E1717" t="s">
        <v>273</v>
      </c>
      <c r="F1717" t="s">
        <v>274</v>
      </c>
      <c r="G1717" t="s">
        <v>296</v>
      </c>
      <c r="H1717" t="s">
        <v>280</v>
      </c>
      <c r="I1717" t="s">
        <v>17</v>
      </c>
      <c r="J1717">
        <v>1.1599999999999999</v>
      </c>
    </row>
    <row r="1718" spans="1:10">
      <c r="A1718">
        <v>18828</v>
      </c>
      <c r="B1718" t="s">
        <v>443</v>
      </c>
      <c r="C1718" t="s">
        <v>444</v>
      </c>
      <c r="D1718" t="s">
        <v>334</v>
      </c>
      <c r="E1718" t="s">
        <v>273</v>
      </c>
      <c r="F1718" t="s">
        <v>274</v>
      </c>
      <c r="G1718" t="s">
        <v>296</v>
      </c>
      <c r="H1718" t="s">
        <v>278</v>
      </c>
      <c r="I1718" t="s">
        <v>33</v>
      </c>
      <c r="J1718">
        <v>3.35</v>
      </c>
    </row>
    <row r="1719" spans="1:10">
      <c r="A1719">
        <v>18828</v>
      </c>
      <c r="B1719" t="s">
        <v>443</v>
      </c>
      <c r="C1719" t="s">
        <v>444</v>
      </c>
      <c r="D1719" t="s">
        <v>334</v>
      </c>
      <c r="E1719" t="s">
        <v>273</v>
      </c>
      <c r="F1719" t="s">
        <v>274</v>
      </c>
      <c r="G1719" t="s">
        <v>296</v>
      </c>
      <c r="H1719" t="s">
        <v>278</v>
      </c>
      <c r="I1719" t="s">
        <v>43</v>
      </c>
      <c r="J1719">
        <v>3.79</v>
      </c>
    </row>
    <row r="1720" spans="1:10">
      <c r="A1720">
        <v>18828</v>
      </c>
      <c r="B1720" t="s">
        <v>443</v>
      </c>
      <c r="C1720" t="s">
        <v>444</v>
      </c>
      <c r="D1720" t="s">
        <v>334</v>
      </c>
      <c r="E1720" t="s">
        <v>273</v>
      </c>
      <c r="F1720" t="s">
        <v>274</v>
      </c>
      <c r="G1720" t="s">
        <v>296</v>
      </c>
      <c r="H1720" t="s">
        <v>278</v>
      </c>
      <c r="I1720" t="s">
        <v>47</v>
      </c>
      <c r="J1720">
        <v>2.75</v>
      </c>
    </row>
    <row r="1721" spans="1:10">
      <c r="A1721">
        <v>18828</v>
      </c>
      <c r="B1721" t="s">
        <v>443</v>
      </c>
      <c r="C1721" t="s">
        <v>444</v>
      </c>
      <c r="D1721" t="s">
        <v>334</v>
      </c>
      <c r="E1721" t="s">
        <v>273</v>
      </c>
      <c r="F1721" t="s">
        <v>274</v>
      </c>
      <c r="G1721" t="s">
        <v>276</v>
      </c>
      <c r="H1721" t="s">
        <v>278</v>
      </c>
      <c r="I1721" t="s">
        <v>57</v>
      </c>
      <c r="J1721">
        <v>3.55</v>
      </c>
    </row>
    <row r="1722" spans="1:10">
      <c r="A1722">
        <v>18828</v>
      </c>
      <c r="B1722" t="s">
        <v>443</v>
      </c>
      <c r="C1722" t="s">
        <v>444</v>
      </c>
      <c r="D1722" t="s">
        <v>334</v>
      </c>
      <c r="E1722" t="s">
        <v>273</v>
      </c>
      <c r="F1722" t="s">
        <v>274</v>
      </c>
      <c r="G1722" t="s">
        <v>276</v>
      </c>
      <c r="H1722" t="s">
        <v>278</v>
      </c>
      <c r="I1722" t="s">
        <v>74</v>
      </c>
      <c r="J1722">
        <v>2.4500000000000002</v>
      </c>
    </row>
    <row r="1723" spans="1:10">
      <c r="A1723">
        <v>18828</v>
      </c>
      <c r="B1723" t="s">
        <v>443</v>
      </c>
      <c r="C1723" t="s">
        <v>444</v>
      </c>
      <c r="D1723" t="s">
        <v>334</v>
      </c>
      <c r="E1723" t="s">
        <v>273</v>
      </c>
      <c r="F1723" t="s">
        <v>274</v>
      </c>
      <c r="G1723" t="s">
        <v>296</v>
      </c>
      <c r="H1723" t="s">
        <v>278</v>
      </c>
      <c r="I1723" t="s">
        <v>94</v>
      </c>
      <c r="J1723">
        <v>2.35</v>
      </c>
    </row>
    <row r="1724" spans="1:10">
      <c r="A1724">
        <v>18828</v>
      </c>
      <c r="B1724" t="s">
        <v>443</v>
      </c>
      <c r="C1724" t="s">
        <v>444</v>
      </c>
      <c r="D1724" t="s">
        <v>334</v>
      </c>
      <c r="E1724" t="s">
        <v>273</v>
      </c>
      <c r="F1724" t="s">
        <v>274</v>
      </c>
      <c r="G1724" t="s">
        <v>283</v>
      </c>
      <c r="H1724" t="s">
        <v>278</v>
      </c>
      <c r="I1724" t="s">
        <v>100</v>
      </c>
      <c r="J1724">
        <v>2.15</v>
      </c>
    </row>
    <row r="1725" spans="1:10">
      <c r="A1725">
        <v>18828</v>
      </c>
      <c r="B1725" t="s">
        <v>443</v>
      </c>
      <c r="C1725" t="s">
        <v>444</v>
      </c>
      <c r="D1725" t="s">
        <v>334</v>
      </c>
      <c r="E1725" t="s">
        <v>273</v>
      </c>
      <c r="F1725" t="s">
        <v>274</v>
      </c>
      <c r="G1725" t="s">
        <v>283</v>
      </c>
      <c r="H1725" t="s">
        <v>278</v>
      </c>
      <c r="I1725" t="s">
        <v>104</v>
      </c>
      <c r="J1725">
        <v>3.38</v>
      </c>
    </row>
    <row r="1726" spans="1:10">
      <c r="A1726">
        <v>18828</v>
      </c>
      <c r="B1726" t="s">
        <v>443</v>
      </c>
      <c r="C1726" t="s">
        <v>444</v>
      </c>
      <c r="D1726" t="s">
        <v>334</v>
      </c>
      <c r="E1726" t="s">
        <v>273</v>
      </c>
      <c r="F1726" t="s">
        <v>274</v>
      </c>
      <c r="G1726" t="s">
        <v>276</v>
      </c>
      <c r="H1726" t="s">
        <v>278</v>
      </c>
      <c r="I1726" t="s">
        <v>106</v>
      </c>
      <c r="J1726">
        <v>3.75</v>
      </c>
    </row>
    <row r="1727" spans="1:10">
      <c r="A1727">
        <v>18828</v>
      </c>
      <c r="B1727" t="s">
        <v>443</v>
      </c>
      <c r="C1727" t="s">
        <v>444</v>
      </c>
      <c r="D1727" t="s">
        <v>334</v>
      </c>
      <c r="E1727" t="s">
        <v>273</v>
      </c>
      <c r="F1727" t="s">
        <v>274</v>
      </c>
      <c r="G1727" t="s">
        <v>276</v>
      </c>
      <c r="H1727" t="s">
        <v>278</v>
      </c>
      <c r="I1727" t="s">
        <v>108</v>
      </c>
      <c r="J1727">
        <v>3.86</v>
      </c>
    </row>
    <row r="1728" spans="1:10">
      <c r="A1728">
        <v>18828</v>
      </c>
      <c r="B1728" t="s">
        <v>443</v>
      </c>
      <c r="C1728" t="s">
        <v>444</v>
      </c>
      <c r="D1728" t="s">
        <v>334</v>
      </c>
      <c r="E1728" t="s">
        <v>273</v>
      </c>
      <c r="F1728" t="s">
        <v>274</v>
      </c>
      <c r="G1728" t="s">
        <v>283</v>
      </c>
      <c r="H1728" t="s">
        <v>278</v>
      </c>
      <c r="I1728" t="s">
        <v>123</v>
      </c>
      <c r="J1728">
        <v>2.96</v>
      </c>
    </row>
    <row r="1729" spans="1:10">
      <c r="A1729">
        <v>18828</v>
      </c>
      <c r="B1729" t="s">
        <v>443</v>
      </c>
      <c r="C1729" t="s">
        <v>444</v>
      </c>
      <c r="D1729" t="s">
        <v>334</v>
      </c>
      <c r="E1729" t="s">
        <v>273</v>
      </c>
      <c r="F1729" t="s">
        <v>274</v>
      </c>
      <c r="G1729" t="s">
        <v>276</v>
      </c>
      <c r="H1729" t="s">
        <v>278</v>
      </c>
      <c r="I1729" t="s">
        <v>126</v>
      </c>
      <c r="J1729">
        <v>3.43</v>
      </c>
    </row>
    <row r="1730" spans="1:10">
      <c r="A1730">
        <v>18828</v>
      </c>
      <c r="B1730" t="s">
        <v>443</v>
      </c>
      <c r="C1730" t="s">
        <v>444</v>
      </c>
      <c r="D1730" t="s">
        <v>334</v>
      </c>
      <c r="E1730" t="s">
        <v>273</v>
      </c>
      <c r="F1730" t="s">
        <v>274</v>
      </c>
      <c r="G1730" t="s">
        <v>283</v>
      </c>
      <c r="H1730" t="s">
        <v>280</v>
      </c>
      <c r="I1730" t="s">
        <v>127</v>
      </c>
      <c r="J1730">
        <v>1.35</v>
      </c>
    </row>
    <row r="1731" spans="1:10">
      <c r="A1731">
        <v>18828</v>
      </c>
      <c r="B1731" t="s">
        <v>443</v>
      </c>
      <c r="C1731" t="s">
        <v>444</v>
      </c>
      <c r="D1731" t="s">
        <v>334</v>
      </c>
      <c r="E1731" t="s">
        <v>273</v>
      </c>
      <c r="F1731" t="s">
        <v>274</v>
      </c>
      <c r="G1731" t="s">
        <v>283</v>
      </c>
      <c r="H1731" t="s">
        <v>280</v>
      </c>
      <c r="I1731" t="s">
        <v>152</v>
      </c>
      <c r="J1731">
        <v>1.18</v>
      </c>
    </row>
    <row r="1732" spans="1:10">
      <c r="A1732">
        <v>18828</v>
      </c>
      <c r="B1732" t="s">
        <v>443</v>
      </c>
      <c r="C1732" t="s">
        <v>444</v>
      </c>
      <c r="D1732" t="s">
        <v>334</v>
      </c>
      <c r="E1732" t="s">
        <v>273</v>
      </c>
      <c r="F1732" t="s">
        <v>274</v>
      </c>
      <c r="G1732" t="s">
        <v>296</v>
      </c>
      <c r="H1732" t="s">
        <v>278</v>
      </c>
      <c r="I1732" t="s">
        <v>157</v>
      </c>
      <c r="J1732">
        <v>2.87</v>
      </c>
    </row>
    <row r="1733" spans="1:10">
      <c r="A1733">
        <v>18828</v>
      </c>
      <c r="B1733" t="s">
        <v>443</v>
      </c>
      <c r="C1733" t="s">
        <v>444</v>
      </c>
      <c r="D1733" t="s">
        <v>334</v>
      </c>
      <c r="E1733" t="s">
        <v>273</v>
      </c>
      <c r="F1733" t="s">
        <v>274</v>
      </c>
      <c r="G1733" t="s">
        <v>296</v>
      </c>
      <c r="H1733" t="s">
        <v>280</v>
      </c>
      <c r="I1733" t="s">
        <v>164</v>
      </c>
      <c r="J1733">
        <v>1.36</v>
      </c>
    </row>
    <row r="1734" spans="1:10">
      <c r="A1734">
        <v>18828</v>
      </c>
      <c r="B1734" t="s">
        <v>443</v>
      </c>
      <c r="C1734" t="s">
        <v>444</v>
      </c>
      <c r="D1734" t="s">
        <v>334</v>
      </c>
      <c r="E1734" t="s">
        <v>273</v>
      </c>
      <c r="F1734" t="s">
        <v>274</v>
      </c>
      <c r="G1734" t="s">
        <v>296</v>
      </c>
      <c r="H1734" t="s">
        <v>278</v>
      </c>
      <c r="I1734" t="s">
        <v>165</v>
      </c>
      <c r="J1734">
        <v>2.13</v>
      </c>
    </row>
    <row r="1735" spans="1:10">
      <c r="A1735">
        <v>18828</v>
      </c>
      <c r="B1735" t="s">
        <v>443</v>
      </c>
      <c r="C1735" t="s">
        <v>444</v>
      </c>
      <c r="D1735" t="s">
        <v>334</v>
      </c>
      <c r="E1735" t="s">
        <v>273</v>
      </c>
      <c r="F1735" t="s">
        <v>274</v>
      </c>
      <c r="G1735" t="s">
        <v>276</v>
      </c>
      <c r="H1735" t="s">
        <v>278</v>
      </c>
      <c r="I1735" t="s">
        <v>170</v>
      </c>
      <c r="J1735">
        <v>2.85</v>
      </c>
    </row>
    <row r="1736" spans="1:10">
      <c r="A1736">
        <v>18828</v>
      </c>
      <c r="B1736" t="s">
        <v>443</v>
      </c>
      <c r="C1736" t="s">
        <v>444</v>
      </c>
      <c r="D1736" t="s">
        <v>334</v>
      </c>
      <c r="E1736" t="s">
        <v>273</v>
      </c>
      <c r="F1736" t="s">
        <v>274</v>
      </c>
      <c r="G1736" t="s">
        <v>276</v>
      </c>
      <c r="H1736" t="s">
        <v>278</v>
      </c>
      <c r="I1736" t="s">
        <v>211</v>
      </c>
      <c r="J1736">
        <v>2.84</v>
      </c>
    </row>
    <row r="1737" spans="1:10">
      <c r="A1737">
        <v>18828</v>
      </c>
      <c r="B1737" t="s">
        <v>443</v>
      </c>
      <c r="C1737" t="s">
        <v>444</v>
      </c>
      <c r="D1737" t="s">
        <v>334</v>
      </c>
      <c r="E1737" t="s">
        <v>273</v>
      </c>
      <c r="F1737" t="s">
        <v>274</v>
      </c>
      <c r="G1737" t="s">
        <v>276</v>
      </c>
      <c r="H1737" t="s">
        <v>278</v>
      </c>
      <c r="I1737" t="s">
        <v>219</v>
      </c>
      <c r="J1737">
        <v>3.54</v>
      </c>
    </row>
    <row r="1738" spans="1:10">
      <c r="A1738">
        <v>18830</v>
      </c>
      <c r="B1738" t="s">
        <v>668</v>
      </c>
      <c r="C1738" t="s">
        <v>669</v>
      </c>
      <c r="D1738" t="s">
        <v>334</v>
      </c>
      <c r="E1738" t="s">
        <v>396</v>
      </c>
      <c r="F1738" t="s">
        <v>274</v>
      </c>
      <c r="G1738" t="s">
        <v>283</v>
      </c>
      <c r="H1738" t="s">
        <v>280</v>
      </c>
      <c r="I1738" t="s">
        <v>8</v>
      </c>
      <c r="J1738">
        <v>1.17</v>
      </c>
    </row>
    <row r="1739" spans="1:10">
      <c r="A1739">
        <v>18830</v>
      </c>
      <c r="B1739" t="s">
        <v>668</v>
      </c>
      <c r="C1739" t="s">
        <v>669</v>
      </c>
      <c r="D1739" t="s">
        <v>334</v>
      </c>
      <c r="E1739" t="s">
        <v>396</v>
      </c>
      <c r="F1739" t="s">
        <v>274</v>
      </c>
      <c r="G1739" t="s">
        <v>296</v>
      </c>
      <c r="H1739" t="s">
        <v>280</v>
      </c>
      <c r="I1739" t="s">
        <v>17</v>
      </c>
      <c r="J1739">
        <v>1.27</v>
      </c>
    </row>
    <row r="1740" spans="1:10">
      <c r="A1740">
        <v>18830</v>
      </c>
      <c r="B1740" t="s">
        <v>668</v>
      </c>
      <c r="C1740" t="s">
        <v>669</v>
      </c>
      <c r="D1740" t="s">
        <v>334</v>
      </c>
      <c r="E1740" t="s">
        <v>396</v>
      </c>
      <c r="F1740" t="s">
        <v>274</v>
      </c>
      <c r="G1740" t="s">
        <v>296</v>
      </c>
      <c r="H1740" t="s">
        <v>280</v>
      </c>
      <c r="I1740" t="s">
        <v>33</v>
      </c>
      <c r="J1740">
        <v>1.08</v>
      </c>
    </row>
    <row r="1741" spans="1:10">
      <c r="A1741">
        <v>18830</v>
      </c>
      <c r="B1741" t="s">
        <v>668</v>
      </c>
      <c r="C1741" t="s">
        <v>669</v>
      </c>
      <c r="D1741" t="s">
        <v>334</v>
      </c>
      <c r="E1741" t="s">
        <v>396</v>
      </c>
      <c r="F1741" t="s">
        <v>274</v>
      </c>
      <c r="G1741" t="s">
        <v>296</v>
      </c>
      <c r="H1741" t="s">
        <v>278</v>
      </c>
      <c r="I1741" t="s">
        <v>43</v>
      </c>
      <c r="J1741">
        <v>3.79</v>
      </c>
    </row>
    <row r="1742" spans="1:10">
      <c r="A1742">
        <v>18830</v>
      </c>
      <c r="B1742" t="s">
        <v>668</v>
      </c>
      <c r="C1742" t="s">
        <v>669</v>
      </c>
      <c r="D1742" t="s">
        <v>334</v>
      </c>
      <c r="E1742" t="s">
        <v>396</v>
      </c>
      <c r="F1742" t="s">
        <v>274</v>
      </c>
      <c r="G1742" t="s">
        <v>296</v>
      </c>
      <c r="H1742" t="s">
        <v>280</v>
      </c>
      <c r="I1742" t="s">
        <v>47</v>
      </c>
      <c r="J1742">
        <v>1.74</v>
      </c>
    </row>
    <row r="1743" spans="1:10">
      <c r="A1743">
        <v>18830</v>
      </c>
      <c r="B1743" t="s">
        <v>668</v>
      </c>
      <c r="C1743" t="s">
        <v>669</v>
      </c>
      <c r="D1743" t="s">
        <v>334</v>
      </c>
      <c r="E1743" t="s">
        <v>396</v>
      </c>
      <c r="F1743" t="s">
        <v>274</v>
      </c>
      <c r="G1743" t="s">
        <v>276</v>
      </c>
      <c r="H1743" t="s">
        <v>278</v>
      </c>
      <c r="I1743" t="s">
        <v>57</v>
      </c>
      <c r="J1743">
        <v>2.84</v>
      </c>
    </row>
    <row r="1744" spans="1:10">
      <c r="A1744">
        <v>18830</v>
      </c>
      <c r="B1744" t="s">
        <v>668</v>
      </c>
      <c r="C1744" t="s">
        <v>669</v>
      </c>
      <c r="D1744" t="s">
        <v>334</v>
      </c>
      <c r="E1744" t="s">
        <v>396</v>
      </c>
      <c r="F1744" t="s">
        <v>274</v>
      </c>
      <c r="G1744" t="s">
        <v>283</v>
      </c>
      <c r="H1744" t="s">
        <v>278</v>
      </c>
      <c r="I1744" t="s">
        <v>63</v>
      </c>
      <c r="J1744">
        <v>3.8</v>
      </c>
    </row>
    <row r="1745" spans="1:10">
      <c r="A1745">
        <v>18830</v>
      </c>
      <c r="B1745" t="s">
        <v>668</v>
      </c>
      <c r="C1745" t="s">
        <v>669</v>
      </c>
      <c r="D1745" t="s">
        <v>334</v>
      </c>
      <c r="E1745" t="s">
        <v>396</v>
      </c>
      <c r="F1745" t="s">
        <v>274</v>
      </c>
      <c r="G1745" t="s">
        <v>276</v>
      </c>
      <c r="H1745" t="s">
        <v>278</v>
      </c>
      <c r="I1745" t="s">
        <v>74</v>
      </c>
      <c r="J1745">
        <v>3.07</v>
      </c>
    </row>
    <row r="1746" spans="1:10">
      <c r="A1746">
        <v>18830</v>
      </c>
      <c r="B1746" t="s">
        <v>668</v>
      </c>
      <c r="C1746" t="s">
        <v>669</v>
      </c>
      <c r="D1746" t="s">
        <v>334</v>
      </c>
      <c r="E1746" t="s">
        <v>396</v>
      </c>
      <c r="F1746" t="s">
        <v>274</v>
      </c>
      <c r="G1746" t="s">
        <v>296</v>
      </c>
      <c r="H1746" t="s">
        <v>278</v>
      </c>
      <c r="I1746" t="s">
        <v>94</v>
      </c>
      <c r="J1746">
        <v>3.99</v>
      </c>
    </row>
    <row r="1747" spans="1:10">
      <c r="A1747">
        <v>18830</v>
      </c>
      <c r="B1747" t="s">
        <v>668</v>
      </c>
      <c r="C1747" t="s">
        <v>669</v>
      </c>
      <c r="D1747" t="s">
        <v>334</v>
      </c>
      <c r="E1747" t="s">
        <v>396</v>
      </c>
      <c r="F1747" t="s">
        <v>274</v>
      </c>
      <c r="G1747" t="s">
        <v>283</v>
      </c>
      <c r="H1747" t="s">
        <v>280</v>
      </c>
      <c r="I1747" t="s">
        <v>105</v>
      </c>
      <c r="J1747">
        <v>1.34</v>
      </c>
    </row>
    <row r="1748" spans="1:10">
      <c r="A1748">
        <v>18830</v>
      </c>
      <c r="B1748" t="s">
        <v>668</v>
      </c>
      <c r="C1748" t="s">
        <v>669</v>
      </c>
      <c r="D1748" t="s">
        <v>334</v>
      </c>
      <c r="E1748" t="s">
        <v>396</v>
      </c>
      <c r="F1748" t="s">
        <v>274</v>
      </c>
      <c r="G1748" t="s">
        <v>276</v>
      </c>
      <c r="H1748" t="s">
        <v>278</v>
      </c>
      <c r="I1748" t="s">
        <v>106</v>
      </c>
      <c r="J1748">
        <v>3.98</v>
      </c>
    </row>
    <row r="1749" spans="1:10">
      <c r="A1749">
        <v>18830</v>
      </c>
      <c r="B1749" t="s">
        <v>668</v>
      </c>
      <c r="C1749" t="s">
        <v>669</v>
      </c>
      <c r="D1749" t="s">
        <v>334</v>
      </c>
      <c r="E1749" t="s">
        <v>396</v>
      </c>
      <c r="F1749" t="s">
        <v>274</v>
      </c>
      <c r="G1749" t="s">
        <v>276</v>
      </c>
      <c r="H1749" t="s">
        <v>278</v>
      </c>
      <c r="I1749" t="s">
        <v>108</v>
      </c>
      <c r="J1749">
        <v>3.86</v>
      </c>
    </row>
    <row r="1750" spans="1:10">
      <c r="A1750">
        <v>18830</v>
      </c>
      <c r="B1750" t="s">
        <v>668</v>
      </c>
      <c r="C1750" t="s">
        <v>669</v>
      </c>
      <c r="D1750" t="s">
        <v>334</v>
      </c>
      <c r="E1750" t="s">
        <v>396</v>
      </c>
      <c r="F1750" t="s">
        <v>274</v>
      </c>
      <c r="G1750" t="s">
        <v>276</v>
      </c>
      <c r="H1750" t="s">
        <v>280</v>
      </c>
      <c r="I1750" t="s">
        <v>126</v>
      </c>
      <c r="J1750">
        <v>1.46</v>
      </c>
    </row>
    <row r="1751" spans="1:10">
      <c r="A1751">
        <v>18830</v>
      </c>
      <c r="B1751" t="s">
        <v>668</v>
      </c>
      <c r="C1751" t="s">
        <v>669</v>
      </c>
      <c r="D1751" t="s">
        <v>334</v>
      </c>
      <c r="E1751" t="s">
        <v>396</v>
      </c>
      <c r="F1751" t="s">
        <v>274</v>
      </c>
      <c r="G1751" t="s">
        <v>283</v>
      </c>
      <c r="H1751" t="s">
        <v>278</v>
      </c>
      <c r="I1751" t="s">
        <v>152</v>
      </c>
      <c r="J1751">
        <v>2.5499999999999998</v>
      </c>
    </row>
    <row r="1752" spans="1:10">
      <c r="A1752">
        <v>18830</v>
      </c>
      <c r="B1752" t="s">
        <v>668</v>
      </c>
      <c r="C1752" t="s">
        <v>669</v>
      </c>
      <c r="D1752" t="s">
        <v>334</v>
      </c>
      <c r="E1752" t="s">
        <v>396</v>
      </c>
      <c r="F1752" t="s">
        <v>274</v>
      </c>
      <c r="G1752" t="s">
        <v>296</v>
      </c>
      <c r="H1752" t="s">
        <v>278</v>
      </c>
      <c r="I1752" t="s">
        <v>157</v>
      </c>
      <c r="J1752">
        <v>3.78</v>
      </c>
    </row>
    <row r="1753" spans="1:10">
      <c r="A1753">
        <v>18830</v>
      </c>
      <c r="B1753" t="s">
        <v>668</v>
      </c>
      <c r="C1753" t="s">
        <v>669</v>
      </c>
      <c r="D1753" t="s">
        <v>334</v>
      </c>
      <c r="E1753" t="s">
        <v>396</v>
      </c>
      <c r="F1753" t="s">
        <v>274</v>
      </c>
      <c r="G1753" t="s">
        <v>296</v>
      </c>
      <c r="H1753" t="s">
        <v>280</v>
      </c>
      <c r="I1753" t="s">
        <v>164</v>
      </c>
      <c r="J1753">
        <v>1.82</v>
      </c>
    </row>
    <row r="1754" spans="1:10">
      <c r="A1754">
        <v>18830</v>
      </c>
      <c r="B1754" t="s">
        <v>668</v>
      </c>
      <c r="C1754" t="s">
        <v>669</v>
      </c>
      <c r="D1754" t="s">
        <v>334</v>
      </c>
      <c r="E1754" t="s">
        <v>396</v>
      </c>
      <c r="F1754" t="s">
        <v>274</v>
      </c>
      <c r="G1754" t="s">
        <v>296</v>
      </c>
      <c r="H1754" t="s">
        <v>278</v>
      </c>
      <c r="I1754" t="s">
        <v>165</v>
      </c>
      <c r="J1754">
        <v>2.39</v>
      </c>
    </row>
    <row r="1755" spans="1:10">
      <c r="A1755">
        <v>18830</v>
      </c>
      <c r="B1755" t="s">
        <v>668</v>
      </c>
      <c r="C1755" t="s">
        <v>669</v>
      </c>
      <c r="D1755" t="s">
        <v>334</v>
      </c>
      <c r="E1755" t="s">
        <v>396</v>
      </c>
      <c r="F1755" t="s">
        <v>274</v>
      </c>
      <c r="G1755" t="s">
        <v>276</v>
      </c>
      <c r="H1755" t="s">
        <v>278</v>
      </c>
      <c r="I1755" t="s">
        <v>170</v>
      </c>
      <c r="J1755">
        <v>3.77</v>
      </c>
    </row>
    <row r="1756" spans="1:10">
      <c r="A1756">
        <v>18830</v>
      </c>
      <c r="B1756" t="s">
        <v>668</v>
      </c>
      <c r="C1756" t="s">
        <v>669</v>
      </c>
      <c r="D1756" t="s">
        <v>334</v>
      </c>
      <c r="E1756" t="s">
        <v>396</v>
      </c>
      <c r="F1756" t="s">
        <v>274</v>
      </c>
      <c r="G1756" t="s">
        <v>283</v>
      </c>
      <c r="H1756" t="s">
        <v>278</v>
      </c>
      <c r="I1756" t="s">
        <v>189</v>
      </c>
      <c r="J1756">
        <v>2.91</v>
      </c>
    </row>
    <row r="1757" spans="1:10">
      <c r="A1757">
        <v>18830</v>
      </c>
      <c r="B1757" t="s">
        <v>668</v>
      </c>
      <c r="C1757" t="s">
        <v>669</v>
      </c>
      <c r="D1757" t="s">
        <v>334</v>
      </c>
      <c r="E1757" t="s">
        <v>396</v>
      </c>
      <c r="F1757" t="s">
        <v>274</v>
      </c>
      <c r="G1757" t="s">
        <v>283</v>
      </c>
      <c r="H1757" t="s">
        <v>278</v>
      </c>
      <c r="I1757" t="s">
        <v>195</v>
      </c>
      <c r="J1757">
        <v>3.74</v>
      </c>
    </row>
    <row r="1758" spans="1:10">
      <c r="A1758">
        <v>18830</v>
      </c>
      <c r="B1758" t="s">
        <v>668</v>
      </c>
      <c r="C1758" t="s">
        <v>669</v>
      </c>
      <c r="D1758" t="s">
        <v>334</v>
      </c>
      <c r="E1758" t="s">
        <v>396</v>
      </c>
      <c r="F1758" t="s">
        <v>274</v>
      </c>
      <c r="G1758" t="s">
        <v>283</v>
      </c>
      <c r="H1758" t="s">
        <v>278</v>
      </c>
      <c r="I1758" t="s">
        <v>204</v>
      </c>
      <c r="J1758">
        <v>3.86</v>
      </c>
    </row>
    <row r="1759" spans="1:10">
      <c r="A1759">
        <v>18830</v>
      </c>
      <c r="B1759" t="s">
        <v>668</v>
      </c>
      <c r="C1759" t="s">
        <v>669</v>
      </c>
      <c r="D1759" t="s">
        <v>334</v>
      </c>
      <c r="E1759" t="s">
        <v>396</v>
      </c>
      <c r="F1759" t="s">
        <v>274</v>
      </c>
      <c r="G1759" t="s">
        <v>276</v>
      </c>
      <c r="H1759" t="s">
        <v>280</v>
      </c>
      <c r="I1759" t="s">
        <v>211</v>
      </c>
      <c r="J1759">
        <v>1.86</v>
      </c>
    </row>
    <row r="1760" spans="1:10">
      <c r="A1760">
        <v>18830</v>
      </c>
      <c r="B1760" t="s">
        <v>668</v>
      </c>
      <c r="C1760" t="s">
        <v>669</v>
      </c>
      <c r="D1760" t="s">
        <v>334</v>
      </c>
      <c r="E1760" t="s">
        <v>396</v>
      </c>
      <c r="F1760" t="s">
        <v>274</v>
      </c>
      <c r="G1760" t="s">
        <v>276</v>
      </c>
      <c r="H1760" t="s">
        <v>278</v>
      </c>
      <c r="I1760" t="s">
        <v>219</v>
      </c>
      <c r="J1760">
        <v>3.72</v>
      </c>
    </row>
    <row r="1761" spans="1:10">
      <c r="A1761">
        <v>18837</v>
      </c>
      <c r="B1761" t="s">
        <v>788</v>
      </c>
      <c r="C1761" t="s">
        <v>789</v>
      </c>
      <c r="D1761" t="s">
        <v>293</v>
      </c>
      <c r="E1761" t="s">
        <v>475</v>
      </c>
      <c r="F1761" t="s">
        <v>274</v>
      </c>
      <c r="G1761" t="s">
        <v>283</v>
      </c>
      <c r="H1761" t="s">
        <v>278</v>
      </c>
      <c r="I1761" t="s">
        <v>8</v>
      </c>
      <c r="J1761">
        <v>3.13</v>
      </c>
    </row>
    <row r="1762" spans="1:10">
      <c r="A1762">
        <v>18837</v>
      </c>
      <c r="B1762" t="s">
        <v>788</v>
      </c>
      <c r="C1762" t="s">
        <v>789</v>
      </c>
      <c r="D1762" t="s">
        <v>293</v>
      </c>
      <c r="E1762" t="s">
        <v>475</v>
      </c>
      <c r="F1762" t="s">
        <v>274</v>
      </c>
      <c r="G1762" t="s">
        <v>283</v>
      </c>
      <c r="H1762" t="s">
        <v>278</v>
      </c>
      <c r="I1762" t="s">
        <v>9</v>
      </c>
      <c r="J1762">
        <v>2.86</v>
      </c>
    </row>
    <row r="1763" spans="1:10">
      <c r="A1763">
        <v>18837</v>
      </c>
      <c r="B1763" t="s">
        <v>788</v>
      </c>
      <c r="C1763" t="s">
        <v>789</v>
      </c>
      <c r="D1763" t="s">
        <v>293</v>
      </c>
      <c r="E1763" t="s">
        <v>475</v>
      </c>
      <c r="F1763" t="s">
        <v>274</v>
      </c>
      <c r="G1763" t="s">
        <v>296</v>
      </c>
      <c r="H1763" t="s">
        <v>278</v>
      </c>
      <c r="I1763" t="s">
        <v>17</v>
      </c>
      <c r="J1763">
        <v>2.46</v>
      </c>
    </row>
    <row r="1764" spans="1:10">
      <c r="A1764">
        <v>18837</v>
      </c>
      <c r="B1764" t="s">
        <v>788</v>
      </c>
      <c r="C1764" t="s">
        <v>789</v>
      </c>
      <c r="D1764" t="s">
        <v>293</v>
      </c>
      <c r="E1764" t="s">
        <v>475</v>
      </c>
      <c r="F1764" t="s">
        <v>274</v>
      </c>
      <c r="G1764" t="s">
        <v>296</v>
      </c>
      <c r="H1764" t="s">
        <v>280</v>
      </c>
      <c r="I1764" t="s">
        <v>33</v>
      </c>
      <c r="J1764">
        <v>1.04</v>
      </c>
    </row>
    <row r="1765" spans="1:10">
      <c r="A1765">
        <v>18837</v>
      </c>
      <c r="B1765" t="s">
        <v>788</v>
      </c>
      <c r="C1765" t="s">
        <v>789</v>
      </c>
      <c r="D1765" t="s">
        <v>293</v>
      </c>
      <c r="E1765" t="s">
        <v>475</v>
      </c>
      <c r="F1765" t="s">
        <v>274</v>
      </c>
      <c r="G1765" t="s">
        <v>283</v>
      </c>
      <c r="H1765" t="s">
        <v>278</v>
      </c>
      <c r="I1765" t="s">
        <v>39</v>
      </c>
      <c r="J1765">
        <v>2.13</v>
      </c>
    </row>
    <row r="1766" spans="1:10">
      <c r="A1766">
        <v>18837</v>
      </c>
      <c r="B1766" t="s">
        <v>788</v>
      </c>
      <c r="C1766" t="s">
        <v>789</v>
      </c>
      <c r="D1766" t="s">
        <v>293</v>
      </c>
      <c r="E1766" t="s">
        <v>475</v>
      </c>
      <c r="F1766" t="s">
        <v>274</v>
      </c>
      <c r="G1766" t="s">
        <v>296</v>
      </c>
      <c r="H1766" t="s">
        <v>278</v>
      </c>
      <c r="I1766" t="s">
        <v>43</v>
      </c>
      <c r="J1766">
        <v>3.3</v>
      </c>
    </row>
    <row r="1767" spans="1:10">
      <c r="A1767">
        <v>18837</v>
      </c>
      <c r="B1767" t="s">
        <v>788</v>
      </c>
      <c r="C1767" t="s">
        <v>789</v>
      </c>
      <c r="D1767" t="s">
        <v>293</v>
      </c>
      <c r="E1767" t="s">
        <v>475</v>
      </c>
      <c r="F1767" t="s">
        <v>274</v>
      </c>
      <c r="G1767" t="s">
        <v>296</v>
      </c>
      <c r="H1767" t="s">
        <v>280</v>
      </c>
      <c r="I1767" t="s">
        <v>47</v>
      </c>
      <c r="J1767">
        <v>1.57</v>
      </c>
    </row>
    <row r="1768" spans="1:10">
      <c r="A1768">
        <v>18837</v>
      </c>
      <c r="B1768" t="s">
        <v>788</v>
      </c>
      <c r="C1768" t="s">
        <v>789</v>
      </c>
      <c r="D1768" t="s">
        <v>293</v>
      </c>
      <c r="E1768" t="s">
        <v>475</v>
      </c>
      <c r="F1768" t="s">
        <v>274</v>
      </c>
      <c r="G1768" t="s">
        <v>276</v>
      </c>
      <c r="H1768" t="s">
        <v>280</v>
      </c>
      <c r="I1768" t="s">
        <v>57</v>
      </c>
      <c r="J1768">
        <v>1.19</v>
      </c>
    </row>
    <row r="1769" spans="1:10">
      <c r="A1769">
        <v>18837</v>
      </c>
      <c r="B1769" t="s">
        <v>788</v>
      </c>
      <c r="C1769" t="s">
        <v>789</v>
      </c>
      <c r="D1769" t="s">
        <v>293</v>
      </c>
      <c r="E1769" t="s">
        <v>475</v>
      </c>
      <c r="F1769" t="s">
        <v>274</v>
      </c>
      <c r="G1769" t="s">
        <v>276</v>
      </c>
      <c r="H1769" t="s">
        <v>280</v>
      </c>
      <c r="I1769" t="s">
        <v>74</v>
      </c>
      <c r="J1769">
        <v>1.42</v>
      </c>
    </row>
    <row r="1770" spans="1:10">
      <c r="A1770">
        <v>18837</v>
      </c>
      <c r="B1770" t="s">
        <v>788</v>
      </c>
      <c r="C1770" t="s">
        <v>789</v>
      </c>
      <c r="D1770" t="s">
        <v>293</v>
      </c>
      <c r="E1770" t="s">
        <v>475</v>
      </c>
      <c r="F1770" t="s">
        <v>274</v>
      </c>
      <c r="G1770" t="s">
        <v>283</v>
      </c>
      <c r="H1770" t="s">
        <v>280</v>
      </c>
      <c r="I1770" t="s">
        <v>81</v>
      </c>
      <c r="J1770">
        <v>1.84</v>
      </c>
    </row>
    <row r="1771" spans="1:10">
      <c r="A1771">
        <v>18837</v>
      </c>
      <c r="B1771" t="s">
        <v>788</v>
      </c>
      <c r="C1771" t="s">
        <v>789</v>
      </c>
      <c r="D1771" t="s">
        <v>293</v>
      </c>
      <c r="E1771" t="s">
        <v>475</v>
      </c>
      <c r="F1771" t="s">
        <v>274</v>
      </c>
      <c r="G1771" t="s">
        <v>296</v>
      </c>
      <c r="H1771" t="s">
        <v>278</v>
      </c>
      <c r="I1771" t="s">
        <v>94</v>
      </c>
      <c r="J1771">
        <v>2.16</v>
      </c>
    </row>
    <row r="1772" spans="1:10">
      <c r="A1772">
        <v>18837</v>
      </c>
      <c r="B1772" t="s">
        <v>788</v>
      </c>
      <c r="C1772" t="s">
        <v>789</v>
      </c>
      <c r="D1772" t="s">
        <v>293</v>
      </c>
      <c r="E1772" t="s">
        <v>475</v>
      </c>
      <c r="F1772" t="s">
        <v>274</v>
      </c>
      <c r="G1772" t="s">
        <v>283</v>
      </c>
      <c r="H1772" t="s">
        <v>278</v>
      </c>
      <c r="I1772" t="s">
        <v>101</v>
      </c>
      <c r="J1772">
        <v>3.92</v>
      </c>
    </row>
    <row r="1773" spans="1:10">
      <c r="A1773">
        <v>18837</v>
      </c>
      <c r="B1773" t="s">
        <v>788</v>
      </c>
      <c r="C1773" t="s">
        <v>789</v>
      </c>
      <c r="D1773" t="s">
        <v>293</v>
      </c>
      <c r="E1773" t="s">
        <v>475</v>
      </c>
      <c r="F1773" t="s">
        <v>274</v>
      </c>
      <c r="G1773" t="s">
        <v>276</v>
      </c>
      <c r="H1773" t="s">
        <v>278</v>
      </c>
      <c r="I1773" t="s">
        <v>106</v>
      </c>
      <c r="J1773">
        <v>2.06</v>
      </c>
    </row>
    <row r="1774" spans="1:10">
      <c r="A1774">
        <v>18837</v>
      </c>
      <c r="B1774" t="s">
        <v>788</v>
      </c>
      <c r="C1774" t="s">
        <v>789</v>
      </c>
      <c r="D1774" t="s">
        <v>293</v>
      </c>
      <c r="E1774" t="s">
        <v>475</v>
      </c>
      <c r="F1774" t="s">
        <v>274</v>
      </c>
      <c r="G1774" t="s">
        <v>276</v>
      </c>
      <c r="H1774" t="s">
        <v>278</v>
      </c>
      <c r="I1774" t="s">
        <v>108</v>
      </c>
      <c r="J1774">
        <v>3.32</v>
      </c>
    </row>
    <row r="1775" spans="1:10">
      <c r="A1775">
        <v>18837</v>
      </c>
      <c r="B1775" t="s">
        <v>788</v>
      </c>
      <c r="C1775" t="s">
        <v>789</v>
      </c>
      <c r="D1775" t="s">
        <v>293</v>
      </c>
      <c r="E1775" t="s">
        <v>475</v>
      </c>
      <c r="F1775" t="s">
        <v>274</v>
      </c>
      <c r="G1775" t="s">
        <v>276</v>
      </c>
      <c r="H1775" t="s">
        <v>280</v>
      </c>
      <c r="I1775" t="s">
        <v>126</v>
      </c>
      <c r="J1775">
        <v>1.92</v>
      </c>
    </row>
    <row r="1776" spans="1:10">
      <c r="A1776">
        <v>18837</v>
      </c>
      <c r="B1776" t="s">
        <v>788</v>
      </c>
      <c r="C1776" t="s">
        <v>789</v>
      </c>
      <c r="D1776" t="s">
        <v>293</v>
      </c>
      <c r="E1776" t="s">
        <v>475</v>
      </c>
      <c r="F1776" t="s">
        <v>274</v>
      </c>
      <c r="G1776" t="s">
        <v>296</v>
      </c>
      <c r="H1776" t="s">
        <v>278</v>
      </c>
      <c r="I1776" t="s">
        <v>157</v>
      </c>
      <c r="J1776">
        <v>2.83</v>
      </c>
    </row>
    <row r="1777" spans="1:10">
      <c r="A1777">
        <v>18837</v>
      </c>
      <c r="B1777" t="s">
        <v>788</v>
      </c>
      <c r="C1777" t="s">
        <v>789</v>
      </c>
      <c r="D1777" t="s">
        <v>293</v>
      </c>
      <c r="E1777" t="s">
        <v>475</v>
      </c>
      <c r="F1777" t="s">
        <v>274</v>
      </c>
      <c r="G1777" t="s">
        <v>296</v>
      </c>
      <c r="H1777" t="s">
        <v>278</v>
      </c>
      <c r="I1777" t="s">
        <v>164</v>
      </c>
      <c r="J1777">
        <v>3.86</v>
      </c>
    </row>
    <row r="1778" spans="1:10">
      <c r="A1778">
        <v>18837</v>
      </c>
      <c r="B1778" t="s">
        <v>788</v>
      </c>
      <c r="C1778" t="s">
        <v>789</v>
      </c>
      <c r="D1778" t="s">
        <v>293</v>
      </c>
      <c r="E1778" t="s">
        <v>475</v>
      </c>
      <c r="F1778" t="s">
        <v>274</v>
      </c>
      <c r="G1778" t="s">
        <v>296</v>
      </c>
      <c r="H1778" t="s">
        <v>278</v>
      </c>
      <c r="I1778" t="s">
        <v>165</v>
      </c>
      <c r="J1778">
        <v>2.71</v>
      </c>
    </row>
    <row r="1779" spans="1:10">
      <c r="A1779">
        <v>18837</v>
      </c>
      <c r="B1779" t="s">
        <v>788</v>
      </c>
      <c r="C1779" t="s">
        <v>789</v>
      </c>
      <c r="D1779" t="s">
        <v>293</v>
      </c>
      <c r="E1779" t="s">
        <v>475</v>
      </c>
      <c r="F1779" t="s">
        <v>274</v>
      </c>
      <c r="G1779" t="s">
        <v>276</v>
      </c>
      <c r="H1779" t="s">
        <v>280</v>
      </c>
      <c r="I1779" t="s">
        <v>170</v>
      </c>
      <c r="J1779">
        <v>1.66</v>
      </c>
    </row>
    <row r="1780" spans="1:10">
      <c r="A1780">
        <v>18837</v>
      </c>
      <c r="B1780" t="s">
        <v>788</v>
      </c>
      <c r="C1780" t="s">
        <v>789</v>
      </c>
      <c r="D1780" t="s">
        <v>293</v>
      </c>
      <c r="E1780" t="s">
        <v>475</v>
      </c>
      <c r="F1780" t="s">
        <v>274</v>
      </c>
      <c r="G1780" t="s">
        <v>283</v>
      </c>
      <c r="H1780" t="s">
        <v>280</v>
      </c>
      <c r="I1780" t="s">
        <v>174</v>
      </c>
      <c r="J1780">
        <v>1.07</v>
      </c>
    </row>
    <row r="1781" spans="1:10">
      <c r="A1781">
        <v>18837</v>
      </c>
      <c r="B1781" t="s">
        <v>788</v>
      </c>
      <c r="C1781" t="s">
        <v>789</v>
      </c>
      <c r="D1781" t="s">
        <v>293</v>
      </c>
      <c r="E1781" t="s">
        <v>475</v>
      </c>
      <c r="F1781" t="s">
        <v>274</v>
      </c>
      <c r="G1781" t="s">
        <v>276</v>
      </c>
      <c r="H1781" t="s">
        <v>278</v>
      </c>
      <c r="I1781" t="s">
        <v>211</v>
      </c>
      <c r="J1781">
        <v>2.21</v>
      </c>
    </row>
    <row r="1782" spans="1:10">
      <c r="A1782">
        <v>18837</v>
      </c>
      <c r="B1782" t="s">
        <v>788</v>
      </c>
      <c r="C1782" t="s">
        <v>789</v>
      </c>
      <c r="D1782" t="s">
        <v>293</v>
      </c>
      <c r="E1782" t="s">
        <v>475</v>
      </c>
      <c r="F1782" t="s">
        <v>274</v>
      </c>
      <c r="G1782" t="s">
        <v>276</v>
      </c>
      <c r="H1782" t="s">
        <v>278</v>
      </c>
      <c r="I1782" t="s">
        <v>219</v>
      </c>
      <c r="J1782">
        <v>2.15</v>
      </c>
    </row>
    <row r="1783" spans="1:10">
      <c r="A1783">
        <v>18847</v>
      </c>
      <c r="B1783" t="s">
        <v>813</v>
      </c>
      <c r="C1783" t="s">
        <v>814</v>
      </c>
      <c r="D1783" t="s">
        <v>383</v>
      </c>
      <c r="E1783" t="s">
        <v>335</v>
      </c>
      <c r="F1783" t="s">
        <v>274</v>
      </c>
      <c r="G1783" t="s">
        <v>283</v>
      </c>
      <c r="H1783" t="s">
        <v>280</v>
      </c>
      <c r="I1783" t="s">
        <v>5</v>
      </c>
      <c r="J1783">
        <v>1.1499999999999999</v>
      </c>
    </row>
    <row r="1784" spans="1:10">
      <c r="A1784">
        <v>18847</v>
      </c>
      <c r="B1784" t="s">
        <v>813</v>
      </c>
      <c r="C1784" t="s">
        <v>814</v>
      </c>
      <c r="D1784" t="s">
        <v>383</v>
      </c>
      <c r="E1784" t="s">
        <v>335</v>
      </c>
      <c r="F1784" t="s">
        <v>274</v>
      </c>
      <c r="G1784" t="s">
        <v>276</v>
      </c>
      <c r="H1784" t="s">
        <v>280</v>
      </c>
      <c r="I1784" t="s">
        <v>57</v>
      </c>
      <c r="J1784">
        <v>1.8</v>
      </c>
    </row>
    <row r="1785" spans="1:10">
      <c r="A1785">
        <v>18847</v>
      </c>
      <c r="B1785" t="s">
        <v>813</v>
      </c>
      <c r="C1785" t="s">
        <v>814</v>
      </c>
      <c r="D1785" t="s">
        <v>383</v>
      </c>
      <c r="E1785" t="s">
        <v>335</v>
      </c>
      <c r="F1785" t="s">
        <v>274</v>
      </c>
      <c r="G1785" t="s">
        <v>276</v>
      </c>
      <c r="H1785" t="s">
        <v>278</v>
      </c>
      <c r="I1785" t="s">
        <v>74</v>
      </c>
      <c r="J1785">
        <v>2.75</v>
      </c>
    </row>
    <row r="1786" spans="1:10">
      <c r="A1786">
        <v>18847</v>
      </c>
      <c r="B1786" t="s">
        <v>813</v>
      </c>
      <c r="C1786" t="s">
        <v>814</v>
      </c>
      <c r="D1786" t="s">
        <v>383</v>
      </c>
      <c r="E1786" t="s">
        <v>335</v>
      </c>
      <c r="F1786" t="s">
        <v>274</v>
      </c>
      <c r="G1786" t="s">
        <v>283</v>
      </c>
      <c r="H1786" t="s">
        <v>280</v>
      </c>
      <c r="I1786" t="s">
        <v>82</v>
      </c>
      <c r="J1786">
        <v>2</v>
      </c>
    </row>
    <row r="1787" spans="1:10">
      <c r="A1787">
        <v>18847</v>
      </c>
      <c r="B1787" t="s">
        <v>813</v>
      </c>
      <c r="C1787" t="s">
        <v>814</v>
      </c>
      <c r="D1787" t="s">
        <v>383</v>
      </c>
      <c r="E1787" t="s">
        <v>335</v>
      </c>
      <c r="F1787" t="s">
        <v>274</v>
      </c>
      <c r="G1787" t="s">
        <v>283</v>
      </c>
      <c r="H1787" t="s">
        <v>280</v>
      </c>
      <c r="I1787" t="s">
        <v>89</v>
      </c>
      <c r="J1787">
        <v>1.73</v>
      </c>
    </row>
    <row r="1788" spans="1:10">
      <c r="A1788">
        <v>18847</v>
      </c>
      <c r="B1788" t="s">
        <v>813</v>
      </c>
      <c r="C1788" t="s">
        <v>814</v>
      </c>
      <c r="D1788" t="s">
        <v>383</v>
      </c>
      <c r="E1788" t="s">
        <v>335</v>
      </c>
      <c r="F1788" t="s">
        <v>274</v>
      </c>
      <c r="G1788" t="s">
        <v>276</v>
      </c>
      <c r="H1788" t="s">
        <v>278</v>
      </c>
      <c r="I1788" t="s">
        <v>106</v>
      </c>
      <c r="J1788">
        <v>2.46</v>
      </c>
    </row>
    <row r="1789" spans="1:10">
      <c r="A1789">
        <v>18847</v>
      </c>
      <c r="B1789" t="s">
        <v>813</v>
      </c>
      <c r="C1789" t="s">
        <v>814</v>
      </c>
      <c r="D1789" t="s">
        <v>383</v>
      </c>
      <c r="E1789" t="s">
        <v>335</v>
      </c>
      <c r="F1789" t="s">
        <v>274</v>
      </c>
      <c r="G1789" t="s">
        <v>276</v>
      </c>
      <c r="H1789" t="s">
        <v>278</v>
      </c>
      <c r="I1789" t="s">
        <v>108</v>
      </c>
      <c r="J1789">
        <v>3.68</v>
      </c>
    </row>
    <row r="1790" spans="1:10">
      <c r="A1790">
        <v>18847</v>
      </c>
      <c r="B1790" t="s">
        <v>813</v>
      </c>
      <c r="C1790" t="s">
        <v>814</v>
      </c>
      <c r="D1790" t="s">
        <v>383</v>
      </c>
      <c r="E1790" t="s">
        <v>335</v>
      </c>
      <c r="F1790" t="s">
        <v>274</v>
      </c>
      <c r="G1790" t="s">
        <v>276</v>
      </c>
      <c r="H1790" t="s">
        <v>280</v>
      </c>
      <c r="I1790" t="s">
        <v>126</v>
      </c>
      <c r="J1790">
        <v>1.59</v>
      </c>
    </row>
    <row r="1791" spans="1:10">
      <c r="A1791">
        <v>18847</v>
      </c>
      <c r="B1791" t="s">
        <v>813</v>
      </c>
      <c r="C1791" t="s">
        <v>814</v>
      </c>
      <c r="D1791" t="s">
        <v>383</v>
      </c>
      <c r="E1791" t="s">
        <v>335</v>
      </c>
      <c r="F1791" t="s">
        <v>274</v>
      </c>
      <c r="G1791" t="s">
        <v>283</v>
      </c>
      <c r="H1791" t="s">
        <v>280</v>
      </c>
      <c r="I1791" t="s">
        <v>152</v>
      </c>
      <c r="J1791">
        <v>1.77</v>
      </c>
    </row>
    <row r="1792" spans="1:10">
      <c r="A1792">
        <v>18847</v>
      </c>
      <c r="B1792" t="s">
        <v>813</v>
      </c>
      <c r="C1792" t="s">
        <v>814</v>
      </c>
      <c r="D1792" t="s">
        <v>383</v>
      </c>
      <c r="E1792" t="s">
        <v>335</v>
      </c>
      <c r="F1792" t="s">
        <v>274</v>
      </c>
      <c r="G1792" t="s">
        <v>276</v>
      </c>
      <c r="H1792" t="s">
        <v>280</v>
      </c>
      <c r="I1792" t="s">
        <v>170</v>
      </c>
      <c r="J1792">
        <v>1.75</v>
      </c>
    </row>
    <row r="1793" spans="1:10">
      <c r="A1793">
        <v>18847</v>
      </c>
      <c r="B1793" t="s">
        <v>813</v>
      </c>
      <c r="C1793" t="s">
        <v>814</v>
      </c>
      <c r="D1793" t="s">
        <v>383</v>
      </c>
      <c r="E1793" t="s">
        <v>335</v>
      </c>
      <c r="F1793" t="s">
        <v>274</v>
      </c>
      <c r="G1793" t="s">
        <v>283</v>
      </c>
      <c r="H1793" t="s">
        <v>280</v>
      </c>
      <c r="I1793" t="s">
        <v>171</v>
      </c>
      <c r="J1793">
        <v>1.63</v>
      </c>
    </row>
    <row r="1794" spans="1:10">
      <c r="A1794">
        <v>18847</v>
      </c>
      <c r="B1794" t="s">
        <v>813</v>
      </c>
      <c r="C1794" t="s">
        <v>814</v>
      </c>
      <c r="D1794" t="s">
        <v>383</v>
      </c>
      <c r="E1794" t="s">
        <v>335</v>
      </c>
      <c r="F1794" t="s">
        <v>274</v>
      </c>
      <c r="G1794" t="s">
        <v>283</v>
      </c>
      <c r="H1794" t="s">
        <v>280</v>
      </c>
      <c r="I1794" t="s">
        <v>178</v>
      </c>
      <c r="J1794">
        <v>1.33</v>
      </c>
    </row>
    <row r="1795" spans="1:10">
      <c r="A1795">
        <v>18847</v>
      </c>
      <c r="B1795" t="s">
        <v>813</v>
      </c>
      <c r="C1795" t="s">
        <v>814</v>
      </c>
      <c r="D1795" t="s">
        <v>383</v>
      </c>
      <c r="E1795" t="s">
        <v>335</v>
      </c>
      <c r="F1795" t="s">
        <v>274</v>
      </c>
      <c r="G1795" t="s">
        <v>276</v>
      </c>
      <c r="H1795" t="s">
        <v>278</v>
      </c>
      <c r="I1795" t="s">
        <v>211</v>
      </c>
      <c r="J1795">
        <v>3.5</v>
      </c>
    </row>
    <row r="1796" spans="1:10">
      <c r="A1796">
        <v>18847</v>
      </c>
      <c r="B1796" t="s">
        <v>813</v>
      </c>
      <c r="C1796" t="s">
        <v>814</v>
      </c>
      <c r="D1796" t="s">
        <v>383</v>
      </c>
      <c r="E1796" t="s">
        <v>335</v>
      </c>
      <c r="F1796" t="s">
        <v>274</v>
      </c>
      <c r="G1796" t="s">
        <v>276</v>
      </c>
      <c r="H1796" t="s">
        <v>278</v>
      </c>
      <c r="I1796" t="s">
        <v>219</v>
      </c>
      <c r="J1796">
        <v>2.5</v>
      </c>
    </row>
    <row r="1797" spans="1:10">
      <c r="A1797">
        <v>18847</v>
      </c>
      <c r="B1797" t="s">
        <v>813</v>
      </c>
      <c r="C1797" t="s">
        <v>814</v>
      </c>
      <c r="D1797" t="s">
        <v>383</v>
      </c>
      <c r="E1797" t="s">
        <v>335</v>
      </c>
      <c r="F1797" t="s">
        <v>274</v>
      </c>
      <c r="G1797" t="s">
        <v>283</v>
      </c>
      <c r="H1797" t="s">
        <v>280</v>
      </c>
      <c r="I1797" t="s">
        <v>248</v>
      </c>
      <c r="J1797">
        <v>1.07</v>
      </c>
    </row>
    <row r="1798" spans="1:10">
      <c r="A1798">
        <v>18908</v>
      </c>
      <c r="B1798" t="s">
        <v>534</v>
      </c>
      <c r="C1798" t="s">
        <v>535</v>
      </c>
      <c r="D1798" t="s">
        <v>334</v>
      </c>
      <c r="E1798" t="s">
        <v>423</v>
      </c>
      <c r="F1798" t="s">
        <v>274</v>
      </c>
      <c r="G1798" t="s">
        <v>283</v>
      </c>
      <c r="H1798" t="s">
        <v>280</v>
      </c>
      <c r="I1798" t="s">
        <v>3</v>
      </c>
      <c r="J1798">
        <v>1.1000000000000001</v>
      </c>
    </row>
    <row r="1799" spans="1:10">
      <c r="A1799">
        <v>18908</v>
      </c>
      <c r="B1799" t="s">
        <v>534</v>
      </c>
      <c r="C1799" t="s">
        <v>535</v>
      </c>
      <c r="D1799" t="s">
        <v>334</v>
      </c>
      <c r="E1799" t="s">
        <v>423</v>
      </c>
      <c r="F1799" t="s">
        <v>274</v>
      </c>
      <c r="G1799" t="s">
        <v>296</v>
      </c>
      <c r="H1799" t="s">
        <v>280</v>
      </c>
      <c r="I1799" t="s">
        <v>17</v>
      </c>
      <c r="J1799">
        <v>1.84</v>
      </c>
    </row>
    <row r="1800" spans="1:10">
      <c r="A1800">
        <v>18908</v>
      </c>
      <c r="B1800" t="s">
        <v>534</v>
      </c>
      <c r="C1800" t="s">
        <v>535</v>
      </c>
      <c r="D1800" t="s">
        <v>334</v>
      </c>
      <c r="E1800" t="s">
        <v>423</v>
      </c>
      <c r="F1800" t="s">
        <v>274</v>
      </c>
      <c r="G1800" t="s">
        <v>296</v>
      </c>
      <c r="H1800" t="s">
        <v>280</v>
      </c>
      <c r="I1800" t="s">
        <v>33</v>
      </c>
      <c r="J1800">
        <v>1.04</v>
      </c>
    </row>
    <row r="1801" spans="1:10">
      <c r="A1801">
        <v>18908</v>
      </c>
      <c r="B1801" t="s">
        <v>534</v>
      </c>
      <c r="C1801" t="s">
        <v>535</v>
      </c>
      <c r="D1801" t="s">
        <v>334</v>
      </c>
      <c r="E1801" t="s">
        <v>423</v>
      </c>
      <c r="F1801" t="s">
        <v>274</v>
      </c>
      <c r="G1801" t="s">
        <v>296</v>
      </c>
      <c r="H1801" t="s">
        <v>280</v>
      </c>
      <c r="I1801" t="s">
        <v>43</v>
      </c>
      <c r="J1801">
        <v>1.77</v>
      </c>
    </row>
    <row r="1802" spans="1:10">
      <c r="A1802">
        <v>18908</v>
      </c>
      <c r="B1802" t="s">
        <v>534</v>
      </c>
      <c r="C1802" t="s">
        <v>535</v>
      </c>
      <c r="D1802" t="s">
        <v>334</v>
      </c>
      <c r="E1802" t="s">
        <v>423</v>
      </c>
      <c r="F1802" t="s">
        <v>274</v>
      </c>
      <c r="G1802" t="s">
        <v>296</v>
      </c>
      <c r="H1802" t="s">
        <v>280</v>
      </c>
      <c r="I1802" t="s">
        <v>47</v>
      </c>
      <c r="J1802">
        <v>1.6</v>
      </c>
    </row>
    <row r="1803" spans="1:10">
      <c r="A1803">
        <v>18908</v>
      </c>
      <c r="B1803" t="s">
        <v>534</v>
      </c>
      <c r="C1803" t="s">
        <v>535</v>
      </c>
      <c r="D1803" t="s">
        <v>334</v>
      </c>
      <c r="E1803" t="s">
        <v>423</v>
      </c>
      <c r="F1803" t="s">
        <v>274</v>
      </c>
      <c r="G1803" t="s">
        <v>276</v>
      </c>
      <c r="H1803" t="s">
        <v>280</v>
      </c>
      <c r="I1803" t="s">
        <v>57</v>
      </c>
      <c r="J1803">
        <v>1.7</v>
      </c>
    </row>
    <row r="1804" spans="1:10">
      <c r="A1804">
        <v>18908</v>
      </c>
      <c r="B1804" t="s">
        <v>534</v>
      </c>
      <c r="C1804" t="s">
        <v>535</v>
      </c>
      <c r="D1804" t="s">
        <v>334</v>
      </c>
      <c r="E1804" t="s">
        <v>423</v>
      </c>
      <c r="F1804" t="s">
        <v>274</v>
      </c>
      <c r="G1804" t="s">
        <v>283</v>
      </c>
      <c r="H1804" t="s">
        <v>280</v>
      </c>
      <c r="I1804" t="s">
        <v>59</v>
      </c>
      <c r="J1804">
        <v>1.99</v>
      </c>
    </row>
    <row r="1805" spans="1:10">
      <c r="A1805">
        <v>18908</v>
      </c>
      <c r="B1805" t="s">
        <v>534</v>
      </c>
      <c r="C1805" t="s">
        <v>535</v>
      </c>
      <c r="D1805" t="s">
        <v>334</v>
      </c>
      <c r="E1805" t="s">
        <v>423</v>
      </c>
      <c r="F1805" t="s">
        <v>274</v>
      </c>
      <c r="G1805" t="s">
        <v>276</v>
      </c>
      <c r="H1805" t="s">
        <v>280</v>
      </c>
      <c r="I1805" t="s">
        <v>74</v>
      </c>
      <c r="J1805">
        <v>1.03</v>
      </c>
    </row>
    <row r="1806" spans="1:10">
      <c r="A1806">
        <v>18908</v>
      </c>
      <c r="B1806" t="s">
        <v>534</v>
      </c>
      <c r="C1806" t="s">
        <v>535</v>
      </c>
      <c r="D1806" t="s">
        <v>334</v>
      </c>
      <c r="E1806" t="s">
        <v>423</v>
      </c>
      <c r="F1806" t="s">
        <v>274</v>
      </c>
      <c r="G1806" t="s">
        <v>296</v>
      </c>
      <c r="H1806" t="s">
        <v>280</v>
      </c>
      <c r="I1806" t="s">
        <v>94</v>
      </c>
      <c r="J1806">
        <v>1.19</v>
      </c>
    </row>
    <row r="1807" spans="1:10">
      <c r="A1807">
        <v>18908</v>
      </c>
      <c r="B1807" t="s">
        <v>534</v>
      </c>
      <c r="C1807" t="s">
        <v>535</v>
      </c>
      <c r="D1807" t="s">
        <v>334</v>
      </c>
      <c r="E1807" t="s">
        <v>423</v>
      </c>
      <c r="F1807" t="s">
        <v>274</v>
      </c>
      <c r="G1807" t="s">
        <v>276</v>
      </c>
      <c r="H1807" t="s">
        <v>278</v>
      </c>
      <c r="I1807" t="s">
        <v>106</v>
      </c>
      <c r="J1807">
        <v>3.32</v>
      </c>
    </row>
    <row r="1808" spans="1:10">
      <c r="A1808">
        <v>18908</v>
      </c>
      <c r="B1808" t="s">
        <v>534</v>
      </c>
      <c r="C1808" t="s">
        <v>535</v>
      </c>
      <c r="D1808" t="s">
        <v>334</v>
      </c>
      <c r="E1808" t="s">
        <v>423</v>
      </c>
      <c r="F1808" t="s">
        <v>274</v>
      </c>
      <c r="G1808" t="s">
        <v>276</v>
      </c>
      <c r="H1808" t="s">
        <v>280</v>
      </c>
      <c r="I1808" t="s">
        <v>108</v>
      </c>
      <c r="J1808">
        <v>1.3</v>
      </c>
    </row>
    <row r="1809" spans="1:10">
      <c r="A1809">
        <v>18908</v>
      </c>
      <c r="B1809" t="s">
        <v>534</v>
      </c>
      <c r="C1809" t="s">
        <v>535</v>
      </c>
      <c r="D1809" t="s">
        <v>334</v>
      </c>
      <c r="E1809" t="s">
        <v>423</v>
      </c>
      <c r="F1809" t="s">
        <v>274</v>
      </c>
      <c r="G1809" t="s">
        <v>283</v>
      </c>
      <c r="H1809" t="s">
        <v>280</v>
      </c>
      <c r="I1809" t="s">
        <v>118</v>
      </c>
      <c r="J1809">
        <v>1.46</v>
      </c>
    </row>
    <row r="1810" spans="1:10">
      <c r="A1810">
        <v>18908</v>
      </c>
      <c r="B1810" t="s">
        <v>534</v>
      </c>
      <c r="C1810" t="s">
        <v>535</v>
      </c>
      <c r="D1810" t="s">
        <v>334</v>
      </c>
      <c r="E1810" t="s">
        <v>423</v>
      </c>
      <c r="F1810" t="s">
        <v>274</v>
      </c>
      <c r="G1810" t="s">
        <v>276</v>
      </c>
      <c r="H1810" t="s">
        <v>280</v>
      </c>
      <c r="I1810" t="s">
        <v>126</v>
      </c>
      <c r="J1810">
        <v>1.34</v>
      </c>
    </row>
    <row r="1811" spans="1:10">
      <c r="A1811">
        <v>18908</v>
      </c>
      <c r="B1811" t="s">
        <v>534</v>
      </c>
      <c r="C1811" t="s">
        <v>535</v>
      </c>
      <c r="D1811" t="s">
        <v>334</v>
      </c>
      <c r="E1811" t="s">
        <v>423</v>
      </c>
      <c r="F1811" t="s">
        <v>274</v>
      </c>
      <c r="G1811" t="s">
        <v>296</v>
      </c>
      <c r="H1811" t="s">
        <v>280</v>
      </c>
      <c r="I1811" t="s">
        <v>157</v>
      </c>
      <c r="J1811">
        <v>1.35</v>
      </c>
    </row>
    <row r="1812" spans="1:10">
      <c r="A1812">
        <v>18908</v>
      </c>
      <c r="B1812" t="s">
        <v>534</v>
      </c>
      <c r="C1812" t="s">
        <v>535</v>
      </c>
      <c r="D1812" t="s">
        <v>334</v>
      </c>
      <c r="E1812" t="s">
        <v>423</v>
      </c>
      <c r="F1812" t="s">
        <v>274</v>
      </c>
      <c r="G1812" t="s">
        <v>296</v>
      </c>
      <c r="H1812" t="s">
        <v>280</v>
      </c>
      <c r="I1812" t="s">
        <v>164</v>
      </c>
      <c r="J1812">
        <v>1.89</v>
      </c>
    </row>
    <row r="1813" spans="1:10">
      <c r="A1813">
        <v>18908</v>
      </c>
      <c r="B1813" t="s">
        <v>534</v>
      </c>
      <c r="C1813" t="s">
        <v>535</v>
      </c>
      <c r="D1813" t="s">
        <v>334</v>
      </c>
      <c r="E1813" t="s">
        <v>423</v>
      </c>
      <c r="F1813" t="s">
        <v>274</v>
      </c>
      <c r="G1813" t="s">
        <v>296</v>
      </c>
      <c r="H1813" t="s">
        <v>280</v>
      </c>
      <c r="I1813" t="s">
        <v>165</v>
      </c>
      <c r="J1813">
        <v>1.98</v>
      </c>
    </row>
    <row r="1814" spans="1:10">
      <c r="A1814">
        <v>18908</v>
      </c>
      <c r="B1814" t="s">
        <v>534</v>
      </c>
      <c r="C1814" t="s">
        <v>535</v>
      </c>
      <c r="D1814" t="s">
        <v>334</v>
      </c>
      <c r="E1814" t="s">
        <v>423</v>
      </c>
      <c r="F1814" t="s">
        <v>274</v>
      </c>
      <c r="G1814" t="s">
        <v>276</v>
      </c>
      <c r="H1814" t="s">
        <v>280</v>
      </c>
      <c r="I1814" t="s">
        <v>170</v>
      </c>
      <c r="J1814">
        <v>1.22</v>
      </c>
    </row>
    <row r="1815" spans="1:10">
      <c r="A1815">
        <v>18908</v>
      </c>
      <c r="B1815" t="s">
        <v>534</v>
      </c>
      <c r="C1815" t="s">
        <v>535</v>
      </c>
      <c r="D1815" t="s">
        <v>334</v>
      </c>
      <c r="E1815" t="s">
        <v>423</v>
      </c>
      <c r="F1815" t="s">
        <v>274</v>
      </c>
      <c r="G1815" t="s">
        <v>283</v>
      </c>
      <c r="H1815" t="s">
        <v>280</v>
      </c>
      <c r="I1815" t="s">
        <v>189</v>
      </c>
      <c r="J1815">
        <v>1.1399999999999999</v>
      </c>
    </row>
    <row r="1816" spans="1:10">
      <c r="A1816">
        <v>18908</v>
      </c>
      <c r="B1816" t="s">
        <v>534</v>
      </c>
      <c r="C1816" t="s">
        <v>535</v>
      </c>
      <c r="D1816" t="s">
        <v>334</v>
      </c>
      <c r="E1816" t="s">
        <v>423</v>
      </c>
      <c r="F1816" t="s">
        <v>274</v>
      </c>
      <c r="G1816" t="s">
        <v>283</v>
      </c>
      <c r="H1816" t="s">
        <v>280</v>
      </c>
      <c r="I1816" t="s">
        <v>204</v>
      </c>
      <c r="J1816">
        <v>1.83</v>
      </c>
    </row>
    <row r="1817" spans="1:10">
      <c r="A1817">
        <v>18908</v>
      </c>
      <c r="B1817" t="s">
        <v>534</v>
      </c>
      <c r="C1817" t="s">
        <v>535</v>
      </c>
      <c r="D1817" t="s">
        <v>334</v>
      </c>
      <c r="E1817" t="s">
        <v>423</v>
      </c>
      <c r="F1817" t="s">
        <v>274</v>
      </c>
      <c r="G1817" t="s">
        <v>276</v>
      </c>
      <c r="H1817" t="s">
        <v>280</v>
      </c>
      <c r="I1817" t="s">
        <v>211</v>
      </c>
      <c r="J1817">
        <v>1.04</v>
      </c>
    </row>
    <row r="1818" spans="1:10">
      <c r="A1818">
        <v>18908</v>
      </c>
      <c r="B1818" t="s">
        <v>534</v>
      </c>
      <c r="C1818" t="s">
        <v>535</v>
      </c>
      <c r="D1818" t="s">
        <v>334</v>
      </c>
      <c r="E1818" t="s">
        <v>423</v>
      </c>
      <c r="F1818" t="s">
        <v>274</v>
      </c>
      <c r="G1818" t="s">
        <v>276</v>
      </c>
      <c r="H1818" t="s">
        <v>280</v>
      </c>
      <c r="I1818" t="s">
        <v>219</v>
      </c>
      <c r="J1818">
        <v>1.67</v>
      </c>
    </row>
    <row r="1819" spans="1:10">
      <c r="A1819">
        <v>18918</v>
      </c>
      <c r="B1819" t="s">
        <v>381</v>
      </c>
      <c r="C1819" t="s">
        <v>382</v>
      </c>
      <c r="D1819" t="s">
        <v>383</v>
      </c>
      <c r="E1819" t="s">
        <v>335</v>
      </c>
      <c r="F1819" t="s">
        <v>274</v>
      </c>
      <c r="G1819" t="s">
        <v>283</v>
      </c>
      <c r="H1819" t="s">
        <v>280</v>
      </c>
      <c r="I1819" t="s">
        <v>16</v>
      </c>
      <c r="J1819">
        <v>1.23</v>
      </c>
    </row>
    <row r="1820" spans="1:10">
      <c r="A1820">
        <v>18918</v>
      </c>
      <c r="B1820" t="s">
        <v>381</v>
      </c>
      <c r="C1820" t="s">
        <v>382</v>
      </c>
      <c r="D1820" t="s">
        <v>383</v>
      </c>
      <c r="E1820" t="s">
        <v>335</v>
      </c>
      <c r="F1820" t="s">
        <v>274</v>
      </c>
      <c r="G1820" t="s">
        <v>283</v>
      </c>
      <c r="H1820" t="s">
        <v>280</v>
      </c>
      <c r="I1820" t="s">
        <v>42</v>
      </c>
      <c r="J1820">
        <v>1.85</v>
      </c>
    </row>
    <row r="1821" spans="1:10">
      <c r="A1821">
        <v>18918</v>
      </c>
      <c r="B1821" t="s">
        <v>381</v>
      </c>
      <c r="C1821" t="s">
        <v>382</v>
      </c>
      <c r="D1821" t="s">
        <v>383</v>
      </c>
      <c r="E1821" t="s">
        <v>335</v>
      </c>
      <c r="F1821" t="s">
        <v>274</v>
      </c>
      <c r="G1821" t="s">
        <v>276</v>
      </c>
      <c r="H1821" t="s">
        <v>278</v>
      </c>
      <c r="I1821" t="s">
        <v>57</v>
      </c>
      <c r="J1821">
        <v>2.44</v>
      </c>
    </row>
    <row r="1822" spans="1:10">
      <c r="A1822">
        <v>18918</v>
      </c>
      <c r="B1822" t="s">
        <v>381</v>
      </c>
      <c r="C1822" t="s">
        <v>382</v>
      </c>
      <c r="D1822" t="s">
        <v>383</v>
      </c>
      <c r="E1822" t="s">
        <v>335</v>
      </c>
      <c r="F1822" t="s">
        <v>274</v>
      </c>
      <c r="G1822" t="s">
        <v>276</v>
      </c>
      <c r="H1822" t="s">
        <v>280</v>
      </c>
      <c r="I1822" t="s">
        <v>74</v>
      </c>
      <c r="J1822">
        <v>1.86</v>
      </c>
    </row>
    <row r="1823" spans="1:10">
      <c r="A1823">
        <v>18918</v>
      </c>
      <c r="B1823" t="s">
        <v>381</v>
      </c>
      <c r="C1823" t="s">
        <v>382</v>
      </c>
      <c r="D1823" t="s">
        <v>383</v>
      </c>
      <c r="E1823" t="s">
        <v>335</v>
      </c>
      <c r="F1823" t="s">
        <v>274</v>
      </c>
      <c r="G1823" t="s">
        <v>283</v>
      </c>
      <c r="H1823" t="s">
        <v>280</v>
      </c>
      <c r="I1823" t="s">
        <v>90</v>
      </c>
      <c r="J1823">
        <v>1.24</v>
      </c>
    </row>
    <row r="1824" spans="1:10">
      <c r="A1824">
        <v>18918</v>
      </c>
      <c r="B1824" t="s">
        <v>381</v>
      </c>
      <c r="C1824" t="s">
        <v>382</v>
      </c>
      <c r="D1824" t="s">
        <v>383</v>
      </c>
      <c r="E1824" t="s">
        <v>335</v>
      </c>
      <c r="F1824" t="s">
        <v>274</v>
      </c>
      <c r="G1824" t="s">
        <v>276</v>
      </c>
      <c r="H1824" t="s">
        <v>278</v>
      </c>
      <c r="I1824" t="s">
        <v>106</v>
      </c>
      <c r="J1824">
        <v>2.11</v>
      </c>
    </row>
    <row r="1825" spans="1:10">
      <c r="A1825">
        <v>18918</v>
      </c>
      <c r="B1825" t="s">
        <v>381</v>
      </c>
      <c r="C1825" t="s">
        <v>382</v>
      </c>
      <c r="D1825" t="s">
        <v>383</v>
      </c>
      <c r="E1825" t="s">
        <v>335</v>
      </c>
      <c r="F1825" t="s">
        <v>274</v>
      </c>
      <c r="G1825" t="s">
        <v>276</v>
      </c>
      <c r="H1825" t="s">
        <v>278</v>
      </c>
      <c r="I1825" t="s">
        <v>108</v>
      </c>
      <c r="J1825">
        <v>2.83</v>
      </c>
    </row>
    <row r="1826" spans="1:10">
      <c r="A1826">
        <v>18918</v>
      </c>
      <c r="B1826" t="s">
        <v>381</v>
      </c>
      <c r="C1826" t="s">
        <v>382</v>
      </c>
      <c r="D1826" t="s">
        <v>383</v>
      </c>
      <c r="E1826" t="s">
        <v>335</v>
      </c>
      <c r="F1826" t="s">
        <v>274</v>
      </c>
      <c r="G1826" t="s">
        <v>276</v>
      </c>
      <c r="H1826" t="s">
        <v>280</v>
      </c>
      <c r="I1826" t="s">
        <v>126</v>
      </c>
      <c r="J1826">
        <v>1.69</v>
      </c>
    </row>
    <row r="1827" spans="1:10">
      <c r="A1827">
        <v>18918</v>
      </c>
      <c r="B1827" t="s">
        <v>381</v>
      </c>
      <c r="C1827" t="s">
        <v>382</v>
      </c>
      <c r="D1827" t="s">
        <v>383</v>
      </c>
      <c r="E1827" t="s">
        <v>335</v>
      </c>
      <c r="F1827" t="s">
        <v>274</v>
      </c>
      <c r="G1827" t="s">
        <v>276</v>
      </c>
      <c r="H1827" t="s">
        <v>278</v>
      </c>
      <c r="I1827" t="s">
        <v>170</v>
      </c>
      <c r="J1827">
        <v>3.09</v>
      </c>
    </row>
    <row r="1828" spans="1:10">
      <c r="A1828">
        <v>18918</v>
      </c>
      <c r="B1828" t="s">
        <v>381</v>
      </c>
      <c r="C1828" t="s">
        <v>382</v>
      </c>
      <c r="D1828" t="s">
        <v>383</v>
      </c>
      <c r="E1828" t="s">
        <v>335</v>
      </c>
      <c r="F1828" t="s">
        <v>274</v>
      </c>
      <c r="G1828" t="s">
        <v>276</v>
      </c>
      <c r="H1828" t="s">
        <v>278</v>
      </c>
      <c r="I1828" t="s">
        <v>211</v>
      </c>
      <c r="J1828">
        <v>2.4300000000000002</v>
      </c>
    </row>
    <row r="1829" spans="1:10">
      <c r="A1829">
        <v>18918</v>
      </c>
      <c r="B1829" t="s">
        <v>381</v>
      </c>
      <c r="C1829" t="s">
        <v>382</v>
      </c>
      <c r="D1829" t="s">
        <v>383</v>
      </c>
      <c r="E1829" t="s">
        <v>335</v>
      </c>
      <c r="F1829" t="s">
        <v>274</v>
      </c>
      <c r="G1829" t="s">
        <v>276</v>
      </c>
      <c r="H1829" t="s">
        <v>278</v>
      </c>
      <c r="I1829" t="s">
        <v>219</v>
      </c>
      <c r="J1829">
        <v>3.3</v>
      </c>
    </row>
    <row r="1830" spans="1:10">
      <c r="A1830">
        <v>18918</v>
      </c>
      <c r="B1830" t="s">
        <v>381</v>
      </c>
      <c r="C1830" t="s">
        <v>382</v>
      </c>
      <c r="D1830" t="s">
        <v>383</v>
      </c>
      <c r="E1830" t="s">
        <v>335</v>
      </c>
      <c r="F1830" t="s">
        <v>274</v>
      </c>
      <c r="G1830" t="s">
        <v>283</v>
      </c>
      <c r="H1830" t="s">
        <v>280</v>
      </c>
      <c r="I1830" t="s">
        <v>247</v>
      </c>
      <c r="J1830">
        <v>1.86</v>
      </c>
    </row>
    <row r="1831" spans="1:10">
      <c r="A1831">
        <v>18918</v>
      </c>
      <c r="B1831" t="s">
        <v>381</v>
      </c>
      <c r="C1831" t="s">
        <v>382</v>
      </c>
      <c r="D1831" t="s">
        <v>383</v>
      </c>
      <c r="E1831" t="s">
        <v>335</v>
      </c>
      <c r="F1831" t="s">
        <v>274</v>
      </c>
      <c r="G1831" t="s">
        <v>283</v>
      </c>
      <c r="H1831" t="s">
        <v>280</v>
      </c>
      <c r="I1831" t="s">
        <v>248</v>
      </c>
      <c r="J1831">
        <v>1.92</v>
      </c>
    </row>
    <row r="1832" spans="1:10">
      <c r="A1832">
        <v>18921</v>
      </c>
      <c r="B1832" t="s">
        <v>463</v>
      </c>
      <c r="C1832" t="s">
        <v>464</v>
      </c>
      <c r="D1832" t="s">
        <v>334</v>
      </c>
      <c r="E1832" t="s">
        <v>345</v>
      </c>
      <c r="F1832" t="s">
        <v>274</v>
      </c>
      <c r="G1832" t="s">
        <v>296</v>
      </c>
      <c r="H1832" t="s">
        <v>278</v>
      </c>
      <c r="I1832" t="s">
        <v>17</v>
      </c>
      <c r="J1832">
        <v>2.4300000000000002</v>
      </c>
    </row>
    <row r="1833" spans="1:10">
      <c r="A1833">
        <v>18921</v>
      </c>
      <c r="B1833" t="s">
        <v>463</v>
      </c>
      <c r="C1833" t="s">
        <v>464</v>
      </c>
      <c r="D1833" t="s">
        <v>334</v>
      </c>
      <c r="E1833" t="s">
        <v>345</v>
      </c>
      <c r="F1833" t="s">
        <v>274</v>
      </c>
      <c r="G1833" t="s">
        <v>283</v>
      </c>
      <c r="H1833" t="s">
        <v>278</v>
      </c>
      <c r="I1833" t="s">
        <v>24</v>
      </c>
      <c r="J1833">
        <v>3.4</v>
      </c>
    </row>
    <row r="1834" spans="1:10">
      <c r="A1834">
        <v>18921</v>
      </c>
      <c r="B1834" t="s">
        <v>463</v>
      </c>
      <c r="C1834" t="s">
        <v>464</v>
      </c>
      <c r="D1834" t="s">
        <v>334</v>
      </c>
      <c r="E1834" t="s">
        <v>345</v>
      </c>
      <c r="F1834" t="s">
        <v>274</v>
      </c>
      <c r="G1834" t="s">
        <v>296</v>
      </c>
      <c r="H1834" t="s">
        <v>280</v>
      </c>
      <c r="I1834" t="s">
        <v>33</v>
      </c>
      <c r="J1834">
        <v>1.86</v>
      </c>
    </row>
    <row r="1835" spans="1:10">
      <c r="A1835">
        <v>18921</v>
      </c>
      <c r="B1835" t="s">
        <v>463</v>
      </c>
      <c r="C1835" t="s">
        <v>464</v>
      </c>
      <c r="D1835" t="s">
        <v>334</v>
      </c>
      <c r="E1835" t="s">
        <v>345</v>
      </c>
      <c r="F1835" t="s">
        <v>274</v>
      </c>
      <c r="G1835" t="s">
        <v>296</v>
      </c>
      <c r="H1835" t="s">
        <v>278</v>
      </c>
      <c r="I1835" t="s">
        <v>43</v>
      </c>
      <c r="J1835">
        <v>3.44</v>
      </c>
    </row>
    <row r="1836" spans="1:10">
      <c r="A1836">
        <v>18921</v>
      </c>
      <c r="B1836" t="s">
        <v>463</v>
      </c>
      <c r="C1836" t="s">
        <v>464</v>
      </c>
      <c r="D1836" t="s">
        <v>334</v>
      </c>
      <c r="E1836" t="s">
        <v>345</v>
      </c>
      <c r="F1836" t="s">
        <v>274</v>
      </c>
      <c r="G1836" t="s">
        <v>283</v>
      </c>
      <c r="H1836" t="s">
        <v>278</v>
      </c>
      <c r="I1836" t="s">
        <v>46</v>
      </c>
      <c r="J1836">
        <v>4</v>
      </c>
    </row>
    <row r="1837" spans="1:10">
      <c r="A1837">
        <v>18921</v>
      </c>
      <c r="B1837" t="s">
        <v>463</v>
      </c>
      <c r="C1837" t="s">
        <v>464</v>
      </c>
      <c r="D1837" t="s">
        <v>334</v>
      </c>
      <c r="E1837" t="s">
        <v>345</v>
      </c>
      <c r="F1837" t="s">
        <v>274</v>
      </c>
      <c r="G1837" t="s">
        <v>296</v>
      </c>
      <c r="H1837" t="s">
        <v>280</v>
      </c>
      <c r="I1837" t="s">
        <v>47</v>
      </c>
      <c r="J1837">
        <v>1.71</v>
      </c>
    </row>
    <row r="1838" spans="1:10">
      <c r="A1838">
        <v>18921</v>
      </c>
      <c r="B1838" t="s">
        <v>463</v>
      </c>
      <c r="C1838" t="s">
        <v>464</v>
      </c>
      <c r="D1838" t="s">
        <v>334</v>
      </c>
      <c r="E1838" t="s">
        <v>345</v>
      </c>
      <c r="F1838" t="s">
        <v>274</v>
      </c>
      <c r="G1838" t="s">
        <v>276</v>
      </c>
      <c r="H1838" t="s">
        <v>278</v>
      </c>
      <c r="I1838" t="s">
        <v>57</v>
      </c>
      <c r="J1838">
        <v>3.56</v>
      </c>
    </row>
    <row r="1839" spans="1:10">
      <c r="A1839">
        <v>18921</v>
      </c>
      <c r="B1839" t="s">
        <v>463</v>
      </c>
      <c r="C1839" t="s">
        <v>464</v>
      </c>
      <c r="D1839" t="s">
        <v>334</v>
      </c>
      <c r="E1839" t="s">
        <v>345</v>
      </c>
      <c r="F1839" t="s">
        <v>274</v>
      </c>
      <c r="G1839" t="s">
        <v>283</v>
      </c>
      <c r="H1839" t="s">
        <v>280</v>
      </c>
      <c r="I1839" t="s">
        <v>67</v>
      </c>
      <c r="J1839">
        <v>1.87</v>
      </c>
    </row>
    <row r="1840" spans="1:10">
      <c r="A1840">
        <v>18921</v>
      </c>
      <c r="B1840" t="s">
        <v>463</v>
      </c>
      <c r="C1840" t="s">
        <v>464</v>
      </c>
      <c r="D1840" t="s">
        <v>334</v>
      </c>
      <c r="E1840" t="s">
        <v>345</v>
      </c>
      <c r="F1840" t="s">
        <v>274</v>
      </c>
      <c r="G1840" t="s">
        <v>276</v>
      </c>
      <c r="H1840" t="s">
        <v>280</v>
      </c>
      <c r="I1840" t="s">
        <v>74</v>
      </c>
      <c r="J1840">
        <v>1.55</v>
      </c>
    </row>
    <row r="1841" spans="1:10">
      <c r="A1841">
        <v>18921</v>
      </c>
      <c r="B1841" t="s">
        <v>463</v>
      </c>
      <c r="C1841" t="s">
        <v>464</v>
      </c>
      <c r="D1841" t="s">
        <v>334</v>
      </c>
      <c r="E1841" t="s">
        <v>345</v>
      </c>
      <c r="F1841" t="s">
        <v>274</v>
      </c>
      <c r="G1841" t="s">
        <v>296</v>
      </c>
      <c r="H1841" t="s">
        <v>278</v>
      </c>
      <c r="I1841" t="s">
        <v>94</v>
      </c>
      <c r="J1841">
        <v>2.88</v>
      </c>
    </row>
    <row r="1842" spans="1:10">
      <c r="A1842">
        <v>18921</v>
      </c>
      <c r="B1842" t="s">
        <v>463</v>
      </c>
      <c r="C1842" t="s">
        <v>464</v>
      </c>
      <c r="D1842" t="s">
        <v>334</v>
      </c>
      <c r="E1842" t="s">
        <v>345</v>
      </c>
      <c r="F1842" t="s">
        <v>274</v>
      </c>
      <c r="G1842" t="s">
        <v>276</v>
      </c>
      <c r="H1842" t="s">
        <v>280</v>
      </c>
      <c r="I1842" t="s">
        <v>106</v>
      </c>
      <c r="J1842">
        <v>1.94</v>
      </c>
    </row>
    <row r="1843" spans="1:10">
      <c r="A1843">
        <v>18921</v>
      </c>
      <c r="B1843" t="s">
        <v>463</v>
      </c>
      <c r="C1843" t="s">
        <v>464</v>
      </c>
      <c r="D1843" t="s">
        <v>334</v>
      </c>
      <c r="E1843" t="s">
        <v>345</v>
      </c>
      <c r="F1843" t="s">
        <v>274</v>
      </c>
      <c r="G1843" t="s">
        <v>276</v>
      </c>
      <c r="H1843" t="s">
        <v>278</v>
      </c>
      <c r="I1843" t="s">
        <v>108</v>
      </c>
      <c r="J1843">
        <v>2.0499999999999998</v>
      </c>
    </row>
    <row r="1844" spans="1:10">
      <c r="A1844">
        <v>18921</v>
      </c>
      <c r="B1844" t="s">
        <v>463</v>
      </c>
      <c r="C1844" t="s">
        <v>464</v>
      </c>
      <c r="D1844" t="s">
        <v>334</v>
      </c>
      <c r="E1844" t="s">
        <v>345</v>
      </c>
      <c r="F1844" t="s">
        <v>274</v>
      </c>
      <c r="G1844" t="s">
        <v>276</v>
      </c>
      <c r="H1844" t="s">
        <v>278</v>
      </c>
      <c r="I1844" t="s">
        <v>126</v>
      </c>
      <c r="J1844">
        <v>2.57</v>
      </c>
    </row>
    <row r="1845" spans="1:10">
      <c r="A1845">
        <v>18921</v>
      </c>
      <c r="B1845" t="s">
        <v>463</v>
      </c>
      <c r="C1845" t="s">
        <v>464</v>
      </c>
      <c r="D1845" t="s">
        <v>334</v>
      </c>
      <c r="E1845" t="s">
        <v>345</v>
      </c>
      <c r="F1845" t="s">
        <v>274</v>
      </c>
      <c r="G1845" t="s">
        <v>296</v>
      </c>
      <c r="H1845" t="s">
        <v>278</v>
      </c>
      <c r="I1845" t="s">
        <v>157</v>
      </c>
      <c r="J1845">
        <v>2.8</v>
      </c>
    </row>
    <row r="1846" spans="1:10">
      <c r="A1846">
        <v>18921</v>
      </c>
      <c r="B1846" t="s">
        <v>463</v>
      </c>
      <c r="C1846" t="s">
        <v>464</v>
      </c>
      <c r="D1846" t="s">
        <v>334</v>
      </c>
      <c r="E1846" t="s">
        <v>345</v>
      </c>
      <c r="F1846" t="s">
        <v>274</v>
      </c>
      <c r="G1846" t="s">
        <v>296</v>
      </c>
      <c r="H1846" t="s">
        <v>280</v>
      </c>
      <c r="I1846" t="s">
        <v>164</v>
      </c>
      <c r="J1846">
        <v>1.58</v>
      </c>
    </row>
    <row r="1847" spans="1:10">
      <c r="A1847">
        <v>18921</v>
      </c>
      <c r="B1847" t="s">
        <v>463</v>
      </c>
      <c r="C1847" t="s">
        <v>464</v>
      </c>
      <c r="D1847" t="s">
        <v>334</v>
      </c>
      <c r="E1847" t="s">
        <v>345</v>
      </c>
      <c r="F1847" t="s">
        <v>274</v>
      </c>
      <c r="G1847" t="s">
        <v>296</v>
      </c>
      <c r="H1847" t="s">
        <v>280</v>
      </c>
      <c r="I1847" t="s">
        <v>165</v>
      </c>
      <c r="J1847">
        <v>1.29</v>
      </c>
    </row>
    <row r="1848" spans="1:10">
      <c r="A1848">
        <v>18921</v>
      </c>
      <c r="B1848" t="s">
        <v>463</v>
      </c>
      <c r="C1848" t="s">
        <v>464</v>
      </c>
      <c r="D1848" t="s">
        <v>334</v>
      </c>
      <c r="E1848" t="s">
        <v>345</v>
      </c>
      <c r="F1848" t="s">
        <v>274</v>
      </c>
      <c r="G1848" t="s">
        <v>276</v>
      </c>
      <c r="H1848" t="s">
        <v>278</v>
      </c>
      <c r="I1848" t="s">
        <v>170</v>
      </c>
      <c r="J1848">
        <v>3.93</v>
      </c>
    </row>
    <row r="1849" spans="1:10">
      <c r="A1849">
        <v>18921</v>
      </c>
      <c r="B1849" t="s">
        <v>463</v>
      </c>
      <c r="C1849" t="s">
        <v>464</v>
      </c>
      <c r="D1849" t="s">
        <v>334</v>
      </c>
      <c r="E1849" t="s">
        <v>345</v>
      </c>
      <c r="F1849" t="s">
        <v>274</v>
      </c>
      <c r="G1849" t="s">
        <v>276</v>
      </c>
      <c r="H1849" t="s">
        <v>280</v>
      </c>
      <c r="I1849" t="s">
        <v>211</v>
      </c>
      <c r="J1849">
        <v>1.4</v>
      </c>
    </row>
    <row r="1850" spans="1:10">
      <c r="A1850">
        <v>18921</v>
      </c>
      <c r="B1850" t="s">
        <v>463</v>
      </c>
      <c r="C1850" t="s">
        <v>464</v>
      </c>
      <c r="D1850" t="s">
        <v>334</v>
      </c>
      <c r="E1850" t="s">
        <v>345</v>
      </c>
      <c r="F1850" t="s">
        <v>274</v>
      </c>
      <c r="G1850" t="s">
        <v>276</v>
      </c>
      <c r="H1850" t="s">
        <v>280</v>
      </c>
      <c r="I1850" t="s">
        <v>219</v>
      </c>
      <c r="J1850">
        <v>1.34</v>
      </c>
    </row>
    <row r="1851" spans="1:10">
      <c r="A1851">
        <v>18921</v>
      </c>
      <c r="B1851" t="s">
        <v>463</v>
      </c>
      <c r="C1851" t="s">
        <v>464</v>
      </c>
      <c r="D1851" t="s">
        <v>334</v>
      </c>
      <c r="E1851" t="s">
        <v>345</v>
      </c>
      <c r="F1851" t="s">
        <v>274</v>
      </c>
      <c r="G1851" t="s">
        <v>283</v>
      </c>
      <c r="H1851" t="s">
        <v>280</v>
      </c>
      <c r="I1851" t="s">
        <v>233</v>
      </c>
      <c r="J1851">
        <v>1.86</v>
      </c>
    </row>
    <row r="1852" spans="1:10">
      <c r="A1852">
        <v>18921</v>
      </c>
      <c r="B1852" t="s">
        <v>463</v>
      </c>
      <c r="C1852" t="s">
        <v>464</v>
      </c>
      <c r="D1852" t="s">
        <v>334</v>
      </c>
      <c r="E1852" t="s">
        <v>345</v>
      </c>
      <c r="F1852" t="s">
        <v>274</v>
      </c>
      <c r="G1852" t="s">
        <v>283</v>
      </c>
      <c r="H1852" t="s">
        <v>280</v>
      </c>
      <c r="I1852" t="s">
        <v>234</v>
      </c>
      <c r="J1852">
        <v>1.85</v>
      </c>
    </row>
    <row r="1853" spans="1:10">
      <c r="A1853">
        <v>18921</v>
      </c>
      <c r="B1853" t="s">
        <v>463</v>
      </c>
      <c r="C1853" t="s">
        <v>464</v>
      </c>
      <c r="D1853" t="s">
        <v>334</v>
      </c>
      <c r="E1853" t="s">
        <v>345</v>
      </c>
      <c r="F1853" t="s">
        <v>274</v>
      </c>
      <c r="G1853" t="s">
        <v>283</v>
      </c>
      <c r="H1853" t="s">
        <v>278</v>
      </c>
      <c r="I1853" t="s">
        <v>235</v>
      </c>
      <c r="J1853">
        <v>3.37</v>
      </c>
    </row>
    <row r="1854" spans="1:10">
      <c r="A1854">
        <v>18921</v>
      </c>
      <c r="B1854" t="s">
        <v>463</v>
      </c>
      <c r="C1854" t="s">
        <v>464</v>
      </c>
      <c r="D1854" t="s">
        <v>334</v>
      </c>
      <c r="E1854" t="s">
        <v>345</v>
      </c>
      <c r="F1854" t="s">
        <v>274</v>
      </c>
      <c r="G1854" t="s">
        <v>283</v>
      </c>
      <c r="H1854" t="s">
        <v>280</v>
      </c>
      <c r="I1854" t="s">
        <v>236</v>
      </c>
      <c r="J1854">
        <v>1.98</v>
      </c>
    </row>
    <row r="1855" spans="1:10">
      <c r="A1855">
        <v>18921</v>
      </c>
      <c r="B1855" t="s">
        <v>463</v>
      </c>
      <c r="C1855" t="s">
        <v>464</v>
      </c>
      <c r="D1855" t="s">
        <v>334</v>
      </c>
      <c r="E1855" t="s">
        <v>345</v>
      </c>
      <c r="F1855" t="s">
        <v>274</v>
      </c>
      <c r="G1855" t="s">
        <v>283</v>
      </c>
      <c r="H1855" t="s">
        <v>280</v>
      </c>
      <c r="I1855" t="s">
        <v>248</v>
      </c>
      <c r="J1855">
        <v>1.56</v>
      </c>
    </row>
    <row r="1856" spans="1:10">
      <c r="A1856">
        <v>18987</v>
      </c>
      <c r="B1856" t="s">
        <v>526</v>
      </c>
      <c r="C1856" t="s">
        <v>527</v>
      </c>
      <c r="D1856" t="s">
        <v>334</v>
      </c>
      <c r="E1856" t="s">
        <v>335</v>
      </c>
      <c r="F1856" t="s">
        <v>274</v>
      </c>
      <c r="G1856" t="s">
        <v>283</v>
      </c>
      <c r="H1856" t="s">
        <v>278</v>
      </c>
      <c r="I1856" t="s">
        <v>5</v>
      </c>
      <c r="J1856">
        <v>2.77</v>
      </c>
    </row>
    <row r="1857" spans="1:10">
      <c r="A1857">
        <v>18987</v>
      </c>
      <c r="B1857" t="s">
        <v>526</v>
      </c>
      <c r="C1857" t="s">
        <v>527</v>
      </c>
      <c r="D1857" t="s">
        <v>334</v>
      </c>
      <c r="E1857" t="s">
        <v>335</v>
      </c>
      <c r="F1857" t="s">
        <v>274</v>
      </c>
      <c r="G1857" t="s">
        <v>296</v>
      </c>
      <c r="H1857" t="s">
        <v>278</v>
      </c>
      <c r="I1857" t="s">
        <v>17</v>
      </c>
      <c r="J1857">
        <v>3.46</v>
      </c>
    </row>
    <row r="1858" spans="1:10">
      <c r="A1858">
        <v>18987</v>
      </c>
      <c r="B1858" t="s">
        <v>526</v>
      </c>
      <c r="C1858" t="s">
        <v>527</v>
      </c>
      <c r="D1858" t="s">
        <v>334</v>
      </c>
      <c r="E1858" t="s">
        <v>335</v>
      </c>
      <c r="F1858" t="s">
        <v>274</v>
      </c>
      <c r="G1858" t="s">
        <v>296</v>
      </c>
      <c r="H1858" t="s">
        <v>278</v>
      </c>
      <c r="I1858" t="s">
        <v>33</v>
      </c>
      <c r="J1858">
        <v>3.06</v>
      </c>
    </row>
    <row r="1859" spans="1:10">
      <c r="A1859">
        <v>18987</v>
      </c>
      <c r="B1859" t="s">
        <v>526</v>
      </c>
      <c r="C1859" t="s">
        <v>527</v>
      </c>
      <c r="D1859" t="s">
        <v>334</v>
      </c>
      <c r="E1859" t="s">
        <v>335</v>
      </c>
      <c r="F1859" t="s">
        <v>274</v>
      </c>
      <c r="G1859" t="s">
        <v>296</v>
      </c>
      <c r="H1859" t="s">
        <v>278</v>
      </c>
      <c r="I1859" t="s">
        <v>43</v>
      </c>
      <c r="J1859">
        <v>2.82</v>
      </c>
    </row>
    <row r="1860" spans="1:10">
      <c r="A1860">
        <v>18987</v>
      </c>
      <c r="B1860" t="s">
        <v>526</v>
      </c>
      <c r="C1860" t="s">
        <v>527</v>
      </c>
      <c r="D1860" t="s">
        <v>334</v>
      </c>
      <c r="E1860" t="s">
        <v>335</v>
      </c>
      <c r="F1860" t="s">
        <v>274</v>
      </c>
      <c r="G1860" t="s">
        <v>296</v>
      </c>
      <c r="H1860" t="s">
        <v>278</v>
      </c>
      <c r="I1860" t="s">
        <v>47</v>
      </c>
      <c r="J1860">
        <v>3.76</v>
      </c>
    </row>
    <row r="1861" spans="1:10">
      <c r="A1861">
        <v>18987</v>
      </c>
      <c r="B1861" t="s">
        <v>526</v>
      </c>
      <c r="C1861" t="s">
        <v>527</v>
      </c>
      <c r="D1861" t="s">
        <v>334</v>
      </c>
      <c r="E1861" t="s">
        <v>335</v>
      </c>
      <c r="F1861" t="s">
        <v>274</v>
      </c>
      <c r="G1861" t="s">
        <v>276</v>
      </c>
      <c r="H1861" t="s">
        <v>278</v>
      </c>
      <c r="I1861" t="s">
        <v>57</v>
      </c>
      <c r="J1861">
        <v>2.11</v>
      </c>
    </row>
    <row r="1862" spans="1:10">
      <c r="A1862">
        <v>18987</v>
      </c>
      <c r="B1862" t="s">
        <v>526</v>
      </c>
      <c r="C1862" t="s">
        <v>527</v>
      </c>
      <c r="D1862" t="s">
        <v>334</v>
      </c>
      <c r="E1862" t="s">
        <v>335</v>
      </c>
      <c r="F1862" t="s">
        <v>274</v>
      </c>
      <c r="G1862" t="s">
        <v>276</v>
      </c>
      <c r="H1862" t="s">
        <v>278</v>
      </c>
      <c r="I1862" t="s">
        <v>74</v>
      </c>
      <c r="J1862">
        <v>2.58</v>
      </c>
    </row>
    <row r="1863" spans="1:10">
      <c r="A1863">
        <v>18987</v>
      </c>
      <c r="B1863" t="s">
        <v>526</v>
      </c>
      <c r="C1863" t="s">
        <v>527</v>
      </c>
      <c r="D1863" t="s">
        <v>334</v>
      </c>
      <c r="E1863" t="s">
        <v>335</v>
      </c>
      <c r="F1863" t="s">
        <v>274</v>
      </c>
      <c r="G1863" t="s">
        <v>296</v>
      </c>
      <c r="H1863" t="s">
        <v>278</v>
      </c>
      <c r="I1863" t="s">
        <v>94</v>
      </c>
      <c r="J1863">
        <v>3.33</v>
      </c>
    </row>
    <row r="1864" spans="1:10">
      <c r="A1864">
        <v>18987</v>
      </c>
      <c r="B1864" t="s">
        <v>526</v>
      </c>
      <c r="C1864" t="s">
        <v>527</v>
      </c>
      <c r="D1864" t="s">
        <v>334</v>
      </c>
      <c r="E1864" t="s">
        <v>335</v>
      </c>
      <c r="F1864" t="s">
        <v>274</v>
      </c>
      <c r="G1864" t="s">
        <v>276</v>
      </c>
      <c r="H1864" t="s">
        <v>278</v>
      </c>
      <c r="I1864" t="s">
        <v>106</v>
      </c>
      <c r="J1864">
        <v>2.5099999999999998</v>
      </c>
    </row>
    <row r="1865" spans="1:10">
      <c r="A1865">
        <v>18987</v>
      </c>
      <c r="B1865" t="s">
        <v>526</v>
      </c>
      <c r="C1865" t="s">
        <v>527</v>
      </c>
      <c r="D1865" t="s">
        <v>334</v>
      </c>
      <c r="E1865" t="s">
        <v>335</v>
      </c>
      <c r="F1865" t="s">
        <v>274</v>
      </c>
      <c r="G1865" t="s">
        <v>276</v>
      </c>
      <c r="H1865" t="s">
        <v>278</v>
      </c>
      <c r="I1865" t="s">
        <v>108</v>
      </c>
      <c r="J1865">
        <v>2.25</v>
      </c>
    </row>
    <row r="1866" spans="1:10">
      <c r="A1866">
        <v>18987</v>
      </c>
      <c r="B1866" t="s">
        <v>526</v>
      </c>
      <c r="C1866" t="s">
        <v>527</v>
      </c>
      <c r="D1866" t="s">
        <v>334</v>
      </c>
      <c r="E1866" t="s">
        <v>335</v>
      </c>
      <c r="F1866" t="s">
        <v>274</v>
      </c>
      <c r="G1866" t="s">
        <v>276</v>
      </c>
      <c r="H1866" t="s">
        <v>278</v>
      </c>
      <c r="I1866" t="s">
        <v>126</v>
      </c>
      <c r="J1866">
        <v>3.19</v>
      </c>
    </row>
    <row r="1867" spans="1:10">
      <c r="A1867">
        <v>18987</v>
      </c>
      <c r="B1867" t="s">
        <v>526</v>
      </c>
      <c r="C1867" t="s">
        <v>527</v>
      </c>
      <c r="D1867" t="s">
        <v>334</v>
      </c>
      <c r="E1867" t="s">
        <v>335</v>
      </c>
      <c r="F1867" t="s">
        <v>274</v>
      </c>
      <c r="G1867" t="s">
        <v>283</v>
      </c>
      <c r="H1867" t="s">
        <v>278</v>
      </c>
      <c r="I1867" t="s">
        <v>152</v>
      </c>
      <c r="J1867">
        <v>2.66</v>
      </c>
    </row>
    <row r="1868" spans="1:10">
      <c r="A1868">
        <v>18987</v>
      </c>
      <c r="B1868" t="s">
        <v>526</v>
      </c>
      <c r="C1868" t="s">
        <v>527</v>
      </c>
      <c r="D1868" t="s">
        <v>334</v>
      </c>
      <c r="E1868" t="s">
        <v>335</v>
      </c>
      <c r="F1868" t="s">
        <v>274</v>
      </c>
      <c r="G1868" t="s">
        <v>296</v>
      </c>
      <c r="H1868" t="s">
        <v>278</v>
      </c>
      <c r="I1868" t="s">
        <v>157</v>
      </c>
      <c r="J1868">
        <v>3.69</v>
      </c>
    </row>
    <row r="1869" spans="1:10">
      <c r="A1869">
        <v>18987</v>
      </c>
      <c r="B1869" t="s">
        <v>526</v>
      </c>
      <c r="C1869" t="s">
        <v>527</v>
      </c>
      <c r="D1869" t="s">
        <v>334</v>
      </c>
      <c r="E1869" t="s">
        <v>335</v>
      </c>
      <c r="F1869" t="s">
        <v>274</v>
      </c>
      <c r="G1869" t="s">
        <v>296</v>
      </c>
      <c r="H1869" t="s">
        <v>278</v>
      </c>
      <c r="I1869" t="s">
        <v>164</v>
      </c>
      <c r="J1869">
        <v>3.01</v>
      </c>
    </row>
    <row r="1870" spans="1:10">
      <c r="A1870">
        <v>18987</v>
      </c>
      <c r="B1870" t="s">
        <v>526</v>
      </c>
      <c r="C1870" t="s">
        <v>527</v>
      </c>
      <c r="D1870" t="s">
        <v>334</v>
      </c>
      <c r="E1870" t="s">
        <v>335</v>
      </c>
      <c r="F1870" t="s">
        <v>274</v>
      </c>
      <c r="G1870" t="s">
        <v>296</v>
      </c>
      <c r="H1870" t="s">
        <v>278</v>
      </c>
      <c r="I1870" t="s">
        <v>165</v>
      </c>
      <c r="J1870">
        <v>3.81</v>
      </c>
    </row>
    <row r="1871" spans="1:10">
      <c r="A1871">
        <v>18987</v>
      </c>
      <c r="B1871" t="s">
        <v>526</v>
      </c>
      <c r="C1871" t="s">
        <v>527</v>
      </c>
      <c r="D1871" t="s">
        <v>334</v>
      </c>
      <c r="E1871" t="s">
        <v>335</v>
      </c>
      <c r="F1871" t="s">
        <v>274</v>
      </c>
      <c r="G1871" t="s">
        <v>276</v>
      </c>
      <c r="H1871" t="s">
        <v>278</v>
      </c>
      <c r="I1871" t="s">
        <v>170</v>
      </c>
      <c r="J1871">
        <v>3.58</v>
      </c>
    </row>
    <row r="1872" spans="1:10">
      <c r="A1872">
        <v>18987</v>
      </c>
      <c r="B1872" t="s">
        <v>526</v>
      </c>
      <c r="C1872" t="s">
        <v>527</v>
      </c>
      <c r="D1872" t="s">
        <v>334</v>
      </c>
      <c r="E1872" t="s">
        <v>335</v>
      </c>
      <c r="F1872" t="s">
        <v>274</v>
      </c>
      <c r="G1872" t="s">
        <v>283</v>
      </c>
      <c r="H1872" t="s">
        <v>278</v>
      </c>
      <c r="I1872" t="s">
        <v>171</v>
      </c>
      <c r="J1872">
        <v>3.63</v>
      </c>
    </row>
    <row r="1873" spans="1:10">
      <c r="A1873">
        <v>18987</v>
      </c>
      <c r="B1873" t="s">
        <v>526</v>
      </c>
      <c r="C1873" t="s">
        <v>527</v>
      </c>
      <c r="D1873" t="s">
        <v>334</v>
      </c>
      <c r="E1873" t="s">
        <v>335</v>
      </c>
      <c r="F1873" t="s">
        <v>274</v>
      </c>
      <c r="G1873" t="s">
        <v>283</v>
      </c>
      <c r="H1873" t="s">
        <v>278</v>
      </c>
      <c r="I1873" t="s">
        <v>174</v>
      </c>
      <c r="J1873">
        <v>3.18</v>
      </c>
    </row>
    <row r="1874" spans="1:10">
      <c r="A1874">
        <v>18987</v>
      </c>
      <c r="B1874" t="s">
        <v>526</v>
      </c>
      <c r="C1874" t="s">
        <v>527</v>
      </c>
      <c r="D1874" t="s">
        <v>334</v>
      </c>
      <c r="E1874" t="s">
        <v>335</v>
      </c>
      <c r="F1874" t="s">
        <v>274</v>
      </c>
      <c r="G1874" t="s">
        <v>283</v>
      </c>
      <c r="H1874" t="s">
        <v>278</v>
      </c>
      <c r="I1874" t="s">
        <v>178</v>
      </c>
      <c r="J1874">
        <v>3.78</v>
      </c>
    </row>
    <row r="1875" spans="1:10">
      <c r="A1875">
        <v>18987</v>
      </c>
      <c r="B1875" t="s">
        <v>526</v>
      </c>
      <c r="C1875" t="s">
        <v>527</v>
      </c>
      <c r="D1875" t="s">
        <v>334</v>
      </c>
      <c r="E1875" t="s">
        <v>335</v>
      </c>
      <c r="F1875" t="s">
        <v>274</v>
      </c>
      <c r="G1875" t="s">
        <v>276</v>
      </c>
      <c r="H1875" t="s">
        <v>278</v>
      </c>
      <c r="I1875" t="s">
        <v>211</v>
      </c>
      <c r="J1875">
        <v>2.4</v>
      </c>
    </row>
    <row r="1876" spans="1:10">
      <c r="A1876">
        <v>18987</v>
      </c>
      <c r="B1876" t="s">
        <v>526</v>
      </c>
      <c r="C1876" t="s">
        <v>527</v>
      </c>
      <c r="D1876" t="s">
        <v>334</v>
      </c>
      <c r="E1876" t="s">
        <v>335</v>
      </c>
      <c r="F1876" t="s">
        <v>274</v>
      </c>
      <c r="G1876" t="s">
        <v>276</v>
      </c>
      <c r="H1876" t="s">
        <v>278</v>
      </c>
      <c r="I1876" t="s">
        <v>219</v>
      </c>
      <c r="J1876">
        <v>3.12</v>
      </c>
    </row>
    <row r="1877" spans="1:10">
      <c r="A1877">
        <v>18987</v>
      </c>
      <c r="B1877" t="s">
        <v>526</v>
      </c>
      <c r="C1877" t="s">
        <v>527</v>
      </c>
      <c r="D1877" t="s">
        <v>334</v>
      </c>
      <c r="E1877" t="s">
        <v>335</v>
      </c>
      <c r="F1877" t="s">
        <v>274</v>
      </c>
      <c r="G1877" t="s">
        <v>283</v>
      </c>
      <c r="H1877" t="s">
        <v>278</v>
      </c>
      <c r="I1877" t="s">
        <v>229</v>
      </c>
      <c r="J1877">
        <v>3.01</v>
      </c>
    </row>
    <row r="1878" spans="1:10">
      <c r="A1878">
        <v>18987</v>
      </c>
      <c r="B1878" t="s">
        <v>526</v>
      </c>
      <c r="C1878" t="s">
        <v>527</v>
      </c>
      <c r="D1878" t="s">
        <v>334</v>
      </c>
      <c r="E1878" t="s">
        <v>335</v>
      </c>
      <c r="F1878" t="s">
        <v>274</v>
      </c>
      <c r="G1878" t="s">
        <v>283</v>
      </c>
      <c r="H1878" t="s">
        <v>278</v>
      </c>
      <c r="I1878" t="s">
        <v>248</v>
      </c>
      <c r="J1878">
        <v>3.15</v>
      </c>
    </row>
    <row r="1879" spans="1:10">
      <c r="A1879">
        <v>19004</v>
      </c>
      <c r="B1879" t="s">
        <v>757</v>
      </c>
      <c r="C1879" t="s">
        <v>758</v>
      </c>
      <c r="D1879" t="s">
        <v>383</v>
      </c>
      <c r="E1879" t="s">
        <v>423</v>
      </c>
      <c r="F1879" t="s">
        <v>274</v>
      </c>
      <c r="G1879" t="s">
        <v>283</v>
      </c>
      <c r="H1879" t="s">
        <v>280</v>
      </c>
      <c r="I1879" t="s">
        <v>3</v>
      </c>
      <c r="J1879">
        <v>1.39</v>
      </c>
    </row>
    <row r="1880" spans="1:10">
      <c r="A1880">
        <v>19004</v>
      </c>
      <c r="B1880" t="s">
        <v>757</v>
      </c>
      <c r="C1880" t="s">
        <v>758</v>
      </c>
      <c r="D1880" t="s">
        <v>383</v>
      </c>
      <c r="E1880" t="s">
        <v>423</v>
      </c>
      <c r="F1880" t="s">
        <v>274</v>
      </c>
      <c r="G1880" t="s">
        <v>283</v>
      </c>
      <c r="H1880" t="s">
        <v>278</v>
      </c>
      <c r="I1880" t="s">
        <v>5</v>
      </c>
      <c r="J1880">
        <v>2.37</v>
      </c>
    </row>
    <row r="1881" spans="1:10">
      <c r="A1881">
        <v>19004</v>
      </c>
      <c r="B1881" t="s">
        <v>757</v>
      </c>
      <c r="C1881" t="s">
        <v>758</v>
      </c>
      <c r="D1881" t="s">
        <v>383</v>
      </c>
      <c r="E1881" t="s">
        <v>423</v>
      </c>
      <c r="F1881" t="s">
        <v>274</v>
      </c>
      <c r="G1881" t="s">
        <v>276</v>
      </c>
      <c r="H1881" t="s">
        <v>278</v>
      </c>
      <c r="I1881" t="s">
        <v>57</v>
      </c>
      <c r="J1881">
        <v>3.15</v>
      </c>
    </row>
    <row r="1882" spans="1:10">
      <c r="A1882">
        <v>19004</v>
      </c>
      <c r="B1882" t="s">
        <v>757</v>
      </c>
      <c r="C1882" t="s">
        <v>758</v>
      </c>
      <c r="D1882" t="s">
        <v>383</v>
      </c>
      <c r="E1882" t="s">
        <v>423</v>
      </c>
      <c r="F1882" t="s">
        <v>274</v>
      </c>
      <c r="G1882" t="s">
        <v>283</v>
      </c>
      <c r="H1882" t="s">
        <v>280</v>
      </c>
      <c r="I1882" t="s">
        <v>59</v>
      </c>
      <c r="J1882">
        <v>1.37</v>
      </c>
    </row>
    <row r="1883" spans="1:10">
      <c r="A1883">
        <v>19004</v>
      </c>
      <c r="B1883" t="s">
        <v>757</v>
      </c>
      <c r="C1883" t="s">
        <v>758</v>
      </c>
      <c r="D1883" t="s">
        <v>383</v>
      </c>
      <c r="E1883" t="s">
        <v>423</v>
      </c>
      <c r="F1883" t="s">
        <v>274</v>
      </c>
      <c r="G1883" t="s">
        <v>276</v>
      </c>
      <c r="H1883" t="s">
        <v>278</v>
      </c>
      <c r="I1883" t="s">
        <v>74</v>
      </c>
      <c r="J1883">
        <v>2.42</v>
      </c>
    </row>
    <row r="1884" spans="1:10">
      <c r="A1884">
        <v>19004</v>
      </c>
      <c r="B1884" t="s">
        <v>757</v>
      </c>
      <c r="C1884" t="s">
        <v>758</v>
      </c>
      <c r="D1884" t="s">
        <v>383</v>
      </c>
      <c r="E1884" t="s">
        <v>423</v>
      </c>
      <c r="F1884" t="s">
        <v>274</v>
      </c>
      <c r="G1884" t="s">
        <v>276</v>
      </c>
      <c r="H1884" t="s">
        <v>278</v>
      </c>
      <c r="I1884" t="s">
        <v>106</v>
      </c>
      <c r="J1884">
        <v>2.31</v>
      </c>
    </row>
    <row r="1885" spans="1:10">
      <c r="A1885">
        <v>19004</v>
      </c>
      <c r="B1885" t="s">
        <v>757</v>
      </c>
      <c r="C1885" t="s">
        <v>758</v>
      </c>
      <c r="D1885" t="s">
        <v>383</v>
      </c>
      <c r="E1885" t="s">
        <v>423</v>
      </c>
      <c r="F1885" t="s">
        <v>274</v>
      </c>
      <c r="G1885" t="s">
        <v>276</v>
      </c>
      <c r="H1885" t="s">
        <v>280</v>
      </c>
      <c r="I1885" t="s">
        <v>108</v>
      </c>
      <c r="J1885">
        <v>1.48</v>
      </c>
    </row>
    <row r="1886" spans="1:10">
      <c r="A1886">
        <v>19004</v>
      </c>
      <c r="B1886" t="s">
        <v>757</v>
      </c>
      <c r="C1886" t="s">
        <v>758</v>
      </c>
      <c r="D1886" t="s">
        <v>383</v>
      </c>
      <c r="E1886" t="s">
        <v>423</v>
      </c>
      <c r="F1886" t="s">
        <v>274</v>
      </c>
      <c r="G1886" t="s">
        <v>283</v>
      </c>
      <c r="H1886" t="s">
        <v>280</v>
      </c>
      <c r="I1886" t="s">
        <v>118</v>
      </c>
      <c r="J1886">
        <v>1.7</v>
      </c>
    </row>
    <row r="1887" spans="1:10">
      <c r="A1887">
        <v>19004</v>
      </c>
      <c r="B1887" t="s">
        <v>757</v>
      </c>
      <c r="C1887" t="s">
        <v>758</v>
      </c>
      <c r="D1887" t="s">
        <v>383</v>
      </c>
      <c r="E1887" t="s">
        <v>423</v>
      </c>
      <c r="F1887" t="s">
        <v>274</v>
      </c>
      <c r="G1887" t="s">
        <v>276</v>
      </c>
      <c r="H1887" t="s">
        <v>280</v>
      </c>
      <c r="I1887" t="s">
        <v>126</v>
      </c>
      <c r="J1887">
        <v>1.24</v>
      </c>
    </row>
    <row r="1888" spans="1:10">
      <c r="A1888">
        <v>19004</v>
      </c>
      <c r="B1888" t="s">
        <v>757</v>
      </c>
      <c r="C1888" t="s">
        <v>758</v>
      </c>
      <c r="D1888" t="s">
        <v>383</v>
      </c>
      <c r="E1888" t="s">
        <v>423</v>
      </c>
      <c r="F1888" t="s">
        <v>274</v>
      </c>
      <c r="G1888" t="s">
        <v>276</v>
      </c>
      <c r="H1888" t="s">
        <v>280</v>
      </c>
      <c r="I1888" t="s">
        <v>170</v>
      </c>
      <c r="J1888">
        <v>1.74</v>
      </c>
    </row>
    <row r="1889" spans="1:10">
      <c r="A1889">
        <v>19004</v>
      </c>
      <c r="B1889" t="s">
        <v>757</v>
      </c>
      <c r="C1889" t="s">
        <v>758</v>
      </c>
      <c r="D1889" t="s">
        <v>383</v>
      </c>
      <c r="E1889" t="s">
        <v>423</v>
      </c>
      <c r="F1889" t="s">
        <v>274</v>
      </c>
      <c r="G1889" t="s">
        <v>283</v>
      </c>
      <c r="H1889" t="s">
        <v>280</v>
      </c>
      <c r="I1889" t="s">
        <v>204</v>
      </c>
      <c r="J1889">
        <v>1.9</v>
      </c>
    </row>
    <row r="1890" spans="1:10">
      <c r="A1890">
        <v>19004</v>
      </c>
      <c r="B1890" t="s">
        <v>757</v>
      </c>
      <c r="C1890" t="s">
        <v>758</v>
      </c>
      <c r="D1890" t="s">
        <v>383</v>
      </c>
      <c r="E1890" t="s">
        <v>423</v>
      </c>
      <c r="F1890" t="s">
        <v>274</v>
      </c>
      <c r="G1890" t="s">
        <v>276</v>
      </c>
      <c r="H1890" t="s">
        <v>280</v>
      </c>
      <c r="I1890" t="s">
        <v>211</v>
      </c>
      <c r="J1890">
        <v>1.49</v>
      </c>
    </row>
    <row r="1891" spans="1:10">
      <c r="A1891">
        <v>19004</v>
      </c>
      <c r="B1891" t="s">
        <v>757</v>
      </c>
      <c r="C1891" t="s">
        <v>758</v>
      </c>
      <c r="D1891" t="s">
        <v>383</v>
      </c>
      <c r="E1891" t="s">
        <v>423</v>
      </c>
      <c r="F1891" t="s">
        <v>274</v>
      </c>
      <c r="G1891" t="s">
        <v>276</v>
      </c>
      <c r="H1891" t="s">
        <v>280</v>
      </c>
      <c r="I1891" t="s">
        <v>219</v>
      </c>
      <c r="J1891">
        <v>1.74</v>
      </c>
    </row>
    <row r="1892" spans="1:10">
      <c r="A1892">
        <v>19013</v>
      </c>
      <c r="B1892" t="s">
        <v>675</v>
      </c>
      <c r="C1892" t="s">
        <v>676</v>
      </c>
      <c r="D1892" t="s">
        <v>334</v>
      </c>
      <c r="E1892" t="s">
        <v>410</v>
      </c>
      <c r="F1892" t="s">
        <v>274</v>
      </c>
      <c r="G1892" t="s">
        <v>296</v>
      </c>
      <c r="H1892" t="s">
        <v>280</v>
      </c>
      <c r="I1892" t="s">
        <v>17</v>
      </c>
      <c r="J1892">
        <v>1.51</v>
      </c>
    </row>
    <row r="1893" spans="1:10">
      <c r="A1893">
        <v>19013</v>
      </c>
      <c r="B1893" t="s">
        <v>675</v>
      </c>
      <c r="C1893" t="s">
        <v>676</v>
      </c>
      <c r="D1893" t="s">
        <v>334</v>
      </c>
      <c r="E1893" t="s">
        <v>410</v>
      </c>
      <c r="F1893" t="s">
        <v>274</v>
      </c>
      <c r="G1893" t="s">
        <v>283</v>
      </c>
      <c r="H1893" t="s">
        <v>280</v>
      </c>
      <c r="I1893" t="s">
        <v>24</v>
      </c>
      <c r="J1893">
        <v>1.53</v>
      </c>
    </row>
    <row r="1894" spans="1:10">
      <c r="A1894">
        <v>19013</v>
      </c>
      <c r="B1894" t="s">
        <v>675</v>
      </c>
      <c r="C1894" t="s">
        <v>676</v>
      </c>
      <c r="D1894" t="s">
        <v>334</v>
      </c>
      <c r="E1894" t="s">
        <v>410</v>
      </c>
      <c r="F1894" t="s">
        <v>274</v>
      </c>
      <c r="G1894" t="s">
        <v>283</v>
      </c>
      <c r="H1894" t="s">
        <v>278</v>
      </c>
      <c r="I1894" t="s">
        <v>25</v>
      </c>
      <c r="J1894">
        <v>3.96</v>
      </c>
    </row>
    <row r="1895" spans="1:10">
      <c r="A1895">
        <v>19013</v>
      </c>
      <c r="B1895" t="s">
        <v>675</v>
      </c>
      <c r="C1895" t="s">
        <v>676</v>
      </c>
      <c r="D1895" t="s">
        <v>334</v>
      </c>
      <c r="E1895" t="s">
        <v>410</v>
      </c>
      <c r="F1895" t="s">
        <v>274</v>
      </c>
      <c r="G1895" t="s">
        <v>283</v>
      </c>
      <c r="H1895" t="s">
        <v>280</v>
      </c>
      <c r="I1895" t="s">
        <v>413</v>
      </c>
      <c r="J1895">
        <v>1.46</v>
      </c>
    </row>
    <row r="1896" spans="1:10">
      <c r="A1896">
        <v>19013</v>
      </c>
      <c r="B1896" t="s">
        <v>675</v>
      </c>
      <c r="C1896" t="s">
        <v>676</v>
      </c>
      <c r="D1896" t="s">
        <v>334</v>
      </c>
      <c r="E1896" t="s">
        <v>410</v>
      </c>
      <c r="F1896" t="s">
        <v>274</v>
      </c>
      <c r="G1896" t="s">
        <v>296</v>
      </c>
      <c r="H1896" t="s">
        <v>278</v>
      </c>
      <c r="I1896" t="s">
        <v>33</v>
      </c>
      <c r="J1896">
        <v>3.23</v>
      </c>
    </row>
    <row r="1897" spans="1:10">
      <c r="A1897">
        <v>19013</v>
      </c>
      <c r="B1897" t="s">
        <v>675</v>
      </c>
      <c r="C1897" t="s">
        <v>676</v>
      </c>
      <c r="D1897" t="s">
        <v>334</v>
      </c>
      <c r="E1897" t="s">
        <v>410</v>
      </c>
      <c r="F1897" t="s">
        <v>274</v>
      </c>
      <c r="G1897" t="s">
        <v>296</v>
      </c>
      <c r="H1897" t="s">
        <v>278</v>
      </c>
      <c r="I1897" t="s">
        <v>43</v>
      </c>
      <c r="J1897">
        <v>2.6</v>
      </c>
    </row>
    <row r="1898" spans="1:10">
      <c r="A1898">
        <v>19013</v>
      </c>
      <c r="B1898" t="s">
        <v>675</v>
      </c>
      <c r="C1898" t="s">
        <v>676</v>
      </c>
      <c r="D1898" t="s">
        <v>334</v>
      </c>
      <c r="E1898" t="s">
        <v>410</v>
      </c>
      <c r="F1898" t="s">
        <v>274</v>
      </c>
      <c r="G1898" t="s">
        <v>296</v>
      </c>
      <c r="H1898" t="s">
        <v>278</v>
      </c>
      <c r="I1898" t="s">
        <v>47</v>
      </c>
      <c r="J1898">
        <v>3.61</v>
      </c>
    </row>
    <row r="1899" spans="1:10">
      <c r="A1899">
        <v>19013</v>
      </c>
      <c r="B1899" t="s">
        <v>675</v>
      </c>
      <c r="C1899" t="s">
        <v>676</v>
      </c>
      <c r="D1899" t="s">
        <v>334</v>
      </c>
      <c r="E1899" t="s">
        <v>410</v>
      </c>
      <c r="F1899" t="s">
        <v>274</v>
      </c>
      <c r="G1899" t="s">
        <v>276</v>
      </c>
      <c r="H1899" t="s">
        <v>278</v>
      </c>
      <c r="I1899" t="s">
        <v>57</v>
      </c>
      <c r="J1899">
        <v>3.65</v>
      </c>
    </row>
    <row r="1900" spans="1:10">
      <c r="A1900">
        <v>19013</v>
      </c>
      <c r="B1900" t="s">
        <v>675</v>
      </c>
      <c r="C1900" t="s">
        <v>676</v>
      </c>
      <c r="D1900" t="s">
        <v>334</v>
      </c>
      <c r="E1900" t="s">
        <v>410</v>
      </c>
      <c r="F1900" t="s">
        <v>274</v>
      </c>
      <c r="G1900" t="s">
        <v>276</v>
      </c>
      <c r="H1900" t="s">
        <v>278</v>
      </c>
      <c r="I1900" t="s">
        <v>74</v>
      </c>
      <c r="J1900">
        <v>3.2</v>
      </c>
    </row>
    <row r="1901" spans="1:10">
      <c r="A1901">
        <v>19013</v>
      </c>
      <c r="B1901" t="s">
        <v>675</v>
      </c>
      <c r="C1901" t="s">
        <v>676</v>
      </c>
      <c r="D1901" t="s">
        <v>334</v>
      </c>
      <c r="E1901" t="s">
        <v>410</v>
      </c>
      <c r="F1901" t="s">
        <v>274</v>
      </c>
      <c r="G1901" t="s">
        <v>296</v>
      </c>
      <c r="H1901" t="s">
        <v>278</v>
      </c>
      <c r="I1901" t="s">
        <v>94</v>
      </c>
      <c r="J1901">
        <v>3.13</v>
      </c>
    </row>
    <row r="1902" spans="1:10">
      <c r="A1902">
        <v>19013</v>
      </c>
      <c r="B1902" t="s">
        <v>675</v>
      </c>
      <c r="C1902" t="s">
        <v>676</v>
      </c>
      <c r="D1902" t="s">
        <v>334</v>
      </c>
      <c r="E1902" t="s">
        <v>410</v>
      </c>
      <c r="F1902" t="s">
        <v>274</v>
      </c>
      <c r="G1902" t="s">
        <v>276</v>
      </c>
      <c r="H1902" t="s">
        <v>278</v>
      </c>
      <c r="I1902" t="s">
        <v>106</v>
      </c>
      <c r="J1902">
        <v>2.93</v>
      </c>
    </row>
    <row r="1903" spans="1:10">
      <c r="A1903">
        <v>19013</v>
      </c>
      <c r="B1903" t="s">
        <v>675</v>
      </c>
      <c r="C1903" t="s">
        <v>676</v>
      </c>
      <c r="D1903" t="s">
        <v>334</v>
      </c>
      <c r="E1903" t="s">
        <v>410</v>
      </c>
      <c r="F1903" t="s">
        <v>274</v>
      </c>
      <c r="G1903" t="s">
        <v>276</v>
      </c>
      <c r="H1903" t="s">
        <v>278</v>
      </c>
      <c r="I1903" t="s">
        <v>108</v>
      </c>
      <c r="J1903">
        <v>2.58</v>
      </c>
    </row>
    <row r="1904" spans="1:10">
      <c r="A1904">
        <v>19013</v>
      </c>
      <c r="B1904" t="s">
        <v>675</v>
      </c>
      <c r="C1904" t="s">
        <v>676</v>
      </c>
      <c r="D1904" t="s">
        <v>334</v>
      </c>
      <c r="E1904" t="s">
        <v>410</v>
      </c>
      <c r="F1904" t="s">
        <v>274</v>
      </c>
      <c r="G1904" t="s">
        <v>276</v>
      </c>
      <c r="H1904" t="s">
        <v>278</v>
      </c>
      <c r="I1904" t="s">
        <v>126</v>
      </c>
      <c r="J1904">
        <v>3.3</v>
      </c>
    </row>
    <row r="1905" spans="1:10">
      <c r="A1905">
        <v>19013</v>
      </c>
      <c r="B1905" t="s">
        <v>675</v>
      </c>
      <c r="C1905" t="s">
        <v>676</v>
      </c>
      <c r="D1905" t="s">
        <v>334</v>
      </c>
      <c r="E1905" t="s">
        <v>410</v>
      </c>
      <c r="F1905" t="s">
        <v>274</v>
      </c>
      <c r="G1905" t="s">
        <v>283</v>
      </c>
      <c r="H1905" t="s">
        <v>280</v>
      </c>
      <c r="I1905" t="s">
        <v>147</v>
      </c>
      <c r="J1905">
        <v>1.01</v>
      </c>
    </row>
    <row r="1906" spans="1:10">
      <c r="A1906">
        <v>19013</v>
      </c>
      <c r="B1906" t="s">
        <v>675</v>
      </c>
      <c r="C1906" t="s">
        <v>676</v>
      </c>
      <c r="D1906" t="s">
        <v>334</v>
      </c>
      <c r="E1906" t="s">
        <v>410</v>
      </c>
      <c r="F1906" t="s">
        <v>274</v>
      </c>
      <c r="G1906" t="s">
        <v>283</v>
      </c>
      <c r="H1906" t="s">
        <v>278</v>
      </c>
      <c r="I1906" t="s">
        <v>152</v>
      </c>
      <c r="J1906">
        <v>3.04</v>
      </c>
    </row>
    <row r="1907" spans="1:10">
      <c r="A1907">
        <v>19013</v>
      </c>
      <c r="B1907" t="s">
        <v>675</v>
      </c>
      <c r="C1907" t="s">
        <v>676</v>
      </c>
      <c r="D1907" t="s">
        <v>334</v>
      </c>
      <c r="E1907" t="s">
        <v>410</v>
      </c>
      <c r="F1907" t="s">
        <v>274</v>
      </c>
      <c r="G1907" t="s">
        <v>296</v>
      </c>
      <c r="H1907" t="s">
        <v>280</v>
      </c>
      <c r="I1907" t="s">
        <v>157</v>
      </c>
      <c r="J1907">
        <v>1.34</v>
      </c>
    </row>
    <row r="1908" spans="1:10">
      <c r="A1908">
        <v>19013</v>
      </c>
      <c r="B1908" t="s">
        <v>675</v>
      </c>
      <c r="C1908" t="s">
        <v>676</v>
      </c>
      <c r="D1908" t="s">
        <v>334</v>
      </c>
      <c r="E1908" t="s">
        <v>410</v>
      </c>
      <c r="F1908" t="s">
        <v>274</v>
      </c>
      <c r="G1908" t="s">
        <v>296</v>
      </c>
      <c r="H1908" t="s">
        <v>278</v>
      </c>
      <c r="I1908" t="s">
        <v>164</v>
      </c>
      <c r="J1908">
        <v>3.73</v>
      </c>
    </row>
    <row r="1909" spans="1:10">
      <c r="A1909">
        <v>19013</v>
      </c>
      <c r="B1909" t="s">
        <v>675</v>
      </c>
      <c r="C1909" t="s">
        <v>676</v>
      </c>
      <c r="D1909" t="s">
        <v>334</v>
      </c>
      <c r="E1909" t="s">
        <v>410</v>
      </c>
      <c r="F1909" t="s">
        <v>274</v>
      </c>
      <c r="G1909" t="s">
        <v>296</v>
      </c>
      <c r="H1909" t="s">
        <v>278</v>
      </c>
      <c r="I1909" t="s">
        <v>165</v>
      </c>
      <c r="J1909">
        <v>2.79</v>
      </c>
    </row>
    <row r="1910" spans="1:10">
      <c r="A1910">
        <v>19013</v>
      </c>
      <c r="B1910" t="s">
        <v>675</v>
      </c>
      <c r="C1910" t="s">
        <v>676</v>
      </c>
      <c r="D1910" t="s">
        <v>334</v>
      </c>
      <c r="E1910" t="s">
        <v>410</v>
      </c>
      <c r="F1910" t="s">
        <v>274</v>
      </c>
      <c r="G1910" t="s">
        <v>276</v>
      </c>
      <c r="H1910" t="s">
        <v>278</v>
      </c>
      <c r="I1910" t="s">
        <v>170</v>
      </c>
      <c r="J1910">
        <v>2.54</v>
      </c>
    </row>
    <row r="1911" spans="1:10">
      <c r="A1911">
        <v>19013</v>
      </c>
      <c r="B1911" t="s">
        <v>675</v>
      </c>
      <c r="C1911" t="s">
        <v>676</v>
      </c>
      <c r="D1911" t="s">
        <v>334</v>
      </c>
      <c r="E1911" t="s">
        <v>410</v>
      </c>
      <c r="F1911" t="s">
        <v>274</v>
      </c>
      <c r="G1911" t="s">
        <v>283</v>
      </c>
      <c r="H1911" t="s">
        <v>280</v>
      </c>
      <c r="I1911" t="s">
        <v>174</v>
      </c>
      <c r="J1911">
        <v>1.67</v>
      </c>
    </row>
    <row r="1912" spans="1:10">
      <c r="A1912">
        <v>19013</v>
      </c>
      <c r="B1912" t="s">
        <v>675</v>
      </c>
      <c r="C1912" t="s">
        <v>676</v>
      </c>
      <c r="D1912" t="s">
        <v>334</v>
      </c>
      <c r="E1912" t="s">
        <v>410</v>
      </c>
      <c r="F1912" t="s">
        <v>274</v>
      </c>
      <c r="G1912" t="s">
        <v>276</v>
      </c>
      <c r="H1912" t="s">
        <v>278</v>
      </c>
      <c r="I1912" t="s">
        <v>211</v>
      </c>
      <c r="J1912">
        <v>3.26</v>
      </c>
    </row>
    <row r="1913" spans="1:10">
      <c r="A1913">
        <v>19013</v>
      </c>
      <c r="B1913" t="s">
        <v>675</v>
      </c>
      <c r="C1913" t="s">
        <v>676</v>
      </c>
      <c r="D1913" t="s">
        <v>334</v>
      </c>
      <c r="E1913" t="s">
        <v>410</v>
      </c>
      <c r="F1913" t="s">
        <v>274</v>
      </c>
      <c r="G1913" t="s">
        <v>276</v>
      </c>
      <c r="H1913" t="s">
        <v>278</v>
      </c>
      <c r="I1913" t="s">
        <v>219</v>
      </c>
      <c r="J1913">
        <v>3.73</v>
      </c>
    </row>
    <row r="1914" spans="1:10">
      <c r="A1914">
        <v>19013</v>
      </c>
      <c r="B1914" t="s">
        <v>675</v>
      </c>
      <c r="C1914" t="s">
        <v>676</v>
      </c>
      <c r="D1914" t="s">
        <v>334</v>
      </c>
      <c r="E1914" t="s">
        <v>410</v>
      </c>
      <c r="F1914" t="s">
        <v>274</v>
      </c>
      <c r="G1914" t="s">
        <v>283</v>
      </c>
      <c r="H1914" t="s">
        <v>278</v>
      </c>
      <c r="I1914" t="s">
        <v>229</v>
      </c>
      <c r="J1914">
        <v>2.09</v>
      </c>
    </row>
    <row r="1915" spans="1:10">
      <c r="A1915">
        <v>19013</v>
      </c>
      <c r="B1915" t="s">
        <v>675</v>
      </c>
      <c r="C1915" t="s">
        <v>676</v>
      </c>
      <c r="D1915" t="s">
        <v>334</v>
      </c>
      <c r="E1915" t="s">
        <v>410</v>
      </c>
      <c r="F1915" t="s">
        <v>274</v>
      </c>
      <c r="G1915" t="s">
        <v>283</v>
      </c>
      <c r="H1915" t="s">
        <v>278</v>
      </c>
      <c r="I1915" t="s">
        <v>248</v>
      </c>
      <c r="J1915">
        <v>2.35</v>
      </c>
    </row>
    <row r="1916" spans="1:10">
      <c r="A1916">
        <v>19084</v>
      </c>
      <c r="B1916" t="s">
        <v>709</v>
      </c>
      <c r="C1916" t="s">
        <v>710</v>
      </c>
      <c r="D1916" t="s">
        <v>383</v>
      </c>
      <c r="E1916" t="s">
        <v>345</v>
      </c>
      <c r="F1916" t="s">
        <v>274</v>
      </c>
      <c r="G1916" t="s">
        <v>283</v>
      </c>
      <c r="H1916" t="s">
        <v>278</v>
      </c>
      <c r="I1916" t="s">
        <v>5</v>
      </c>
      <c r="J1916">
        <v>3.35</v>
      </c>
    </row>
    <row r="1917" spans="1:10">
      <c r="A1917">
        <v>19084</v>
      </c>
      <c r="B1917" t="s">
        <v>709</v>
      </c>
      <c r="C1917" t="s">
        <v>710</v>
      </c>
      <c r="D1917" t="s">
        <v>383</v>
      </c>
      <c r="E1917" t="s">
        <v>345</v>
      </c>
      <c r="F1917" t="s">
        <v>274</v>
      </c>
      <c r="G1917" t="s">
        <v>283</v>
      </c>
      <c r="H1917" t="s">
        <v>278</v>
      </c>
      <c r="I1917" t="s">
        <v>46</v>
      </c>
      <c r="J1917">
        <v>3.41</v>
      </c>
    </row>
    <row r="1918" spans="1:10">
      <c r="A1918">
        <v>19084</v>
      </c>
      <c r="B1918" t="s">
        <v>709</v>
      </c>
      <c r="C1918" t="s">
        <v>710</v>
      </c>
      <c r="D1918" t="s">
        <v>383</v>
      </c>
      <c r="E1918" t="s">
        <v>345</v>
      </c>
      <c r="F1918" t="s">
        <v>274</v>
      </c>
      <c r="G1918" t="s">
        <v>276</v>
      </c>
      <c r="H1918" t="s">
        <v>278</v>
      </c>
      <c r="I1918" t="s">
        <v>57</v>
      </c>
      <c r="J1918">
        <v>2.73</v>
      </c>
    </row>
    <row r="1919" spans="1:10">
      <c r="A1919">
        <v>19084</v>
      </c>
      <c r="B1919" t="s">
        <v>709</v>
      </c>
      <c r="C1919" t="s">
        <v>710</v>
      </c>
      <c r="D1919" t="s">
        <v>383</v>
      </c>
      <c r="E1919" t="s">
        <v>345</v>
      </c>
      <c r="F1919" t="s">
        <v>274</v>
      </c>
      <c r="G1919" t="s">
        <v>276</v>
      </c>
      <c r="H1919" t="s">
        <v>278</v>
      </c>
      <c r="I1919" t="s">
        <v>74</v>
      </c>
      <c r="J1919">
        <v>3.48</v>
      </c>
    </row>
    <row r="1920" spans="1:10">
      <c r="A1920">
        <v>19084</v>
      </c>
      <c r="B1920" t="s">
        <v>709</v>
      </c>
      <c r="C1920" t="s">
        <v>710</v>
      </c>
      <c r="D1920" t="s">
        <v>383</v>
      </c>
      <c r="E1920" t="s">
        <v>345</v>
      </c>
      <c r="F1920" t="s">
        <v>274</v>
      </c>
      <c r="G1920" t="s">
        <v>276</v>
      </c>
      <c r="H1920" t="s">
        <v>278</v>
      </c>
      <c r="I1920" t="s">
        <v>106</v>
      </c>
      <c r="J1920">
        <v>2.2200000000000002</v>
      </c>
    </row>
    <row r="1921" spans="1:10">
      <c r="A1921">
        <v>19084</v>
      </c>
      <c r="B1921" t="s">
        <v>709</v>
      </c>
      <c r="C1921" t="s">
        <v>710</v>
      </c>
      <c r="D1921" t="s">
        <v>383</v>
      </c>
      <c r="E1921" t="s">
        <v>345</v>
      </c>
      <c r="F1921" t="s">
        <v>274</v>
      </c>
      <c r="G1921" t="s">
        <v>276</v>
      </c>
      <c r="H1921" t="s">
        <v>278</v>
      </c>
      <c r="I1921" t="s">
        <v>108</v>
      </c>
      <c r="J1921">
        <v>3.99</v>
      </c>
    </row>
    <row r="1922" spans="1:10">
      <c r="A1922">
        <v>19084</v>
      </c>
      <c r="B1922" t="s">
        <v>709</v>
      </c>
      <c r="C1922" t="s">
        <v>710</v>
      </c>
      <c r="D1922" t="s">
        <v>383</v>
      </c>
      <c r="E1922" t="s">
        <v>345</v>
      </c>
      <c r="F1922" t="s">
        <v>274</v>
      </c>
      <c r="G1922" t="s">
        <v>276</v>
      </c>
      <c r="H1922" t="s">
        <v>278</v>
      </c>
      <c r="I1922" t="s">
        <v>126</v>
      </c>
      <c r="J1922">
        <v>3.5</v>
      </c>
    </row>
    <row r="1923" spans="1:10">
      <c r="A1923">
        <v>19084</v>
      </c>
      <c r="B1923" t="s">
        <v>709</v>
      </c>
      <c r="C1923" t="s">
        <v>710</v>
      </c>
      <c r="D1923" t="s">
        <v>383</v>
      </c>
      <c r="E1923" t="s">
        <v>345</v>
      </c>
      <c r="F1923" t="s">
        <v>274</v>
      </c>
      <c r="G1923" t="s">
        <v>276</v>
      </c>
      <c r="H1923" t="s">
        <v>278</v>
      </c>
      <c r="I1923" t="s">
        <v>170</v>
      </c>
      <c r="J1923">
        <v>3.97</v>
      </c>
    </row>
    <row r="1924" spans="1:10">
      <c r="A1924">
        <v>19084</v>
      </c>
      <c r="B1924" t="s">
        <v>709</v>
      </c>
      <c r="C1924" t="s">
        <v>710</v>
      </c>
      <c r="D1924" t="s">
        <v>383</v>
      </c>
      <c r="E1924" t="s">
        <v>345</v>
      </c>
      <c r="F1924" t="s">
        <v>274</v>
      </c>
      <c r="G1924" t="s">
        <v>276</v>
      </c>
      <c r="H1924" t="s">
        <v>278</v>
      </c>
      <c r="I1924" t="s">
        <v>211</v>
      </c>
      <c r="J1924">
        <v>3.68</v>
      </c>
    </row>
    <row r="1925" spans="1:10">
      <c r="A1925">
        <v>19084</v>
      </c>
      <c r="B1925" t="s">
        <v>709</v>
      </c>
      <c r="C1925" t="s">
        <v>710</v>
      </c>
      <c r="D1925" t="s">
        <v>383</v>
      </c>
      <c r="E1925" t="s">
        <v>345</v>
      </c>
      <c r="F1925" t="s">
        <v>274</v>
      </c>
      <c r="G1925" t="s">
        <v>276</v>
      </c>
      <c r="H1925" t="s">
        <v>278</v>
      </c>
      <c r="I1925" t="s">
        <v>219</v>
      </c>
      <c r="J1925">
        <v>2.98</v>
      </c>
    </row>
    <row r="1926" spans="1:10">
      <c r="A1926">
        <v>19084</v>
      </c>
      <c r="B1926" t="s">
        <v>709</v>
      </c>
      <c r="C1926" t="s">
        <v>710</v>
      </c>
      <c r="D1926" t="s">
        <v>383</v>
      </c>
      <c r="E1926" t="s">
        <v>345</v>
      </c>
      <c r="F1926" t="s">
        <v>274</v>
      </c>
      <c r="G1926" t="s">
        <v>283</v>
      </c>
      <c r="H1926" t="s">
        <v>278</v>
      </c>
      <c r="I1926" t="s">
        <v>234</v>
      </c>
      <c r="J1926">
        <v>2.92</v>
      </c>
    </row>
    <row r="1927" spans="1:10">
      <c r="A1927">
        <v>19084</v>
      </c>
      <c r="B1927" t="s">
        <v>709</v>
      </c>
      <c r="C1927" t="s">
        <v>710</v>
      </c>
      <c r="D1927" t="s">
        <v>383</v>
      </c>
      <c r="E1927" t="s">
        <v>345</v>
      </c>
      <c r="F1927" t="s">
        <v>274</v>
      </c>
      <c r="G1927" t="s">
        <v>283</v>
      </c>
      <c r="H1927" t="s">
        <v>278</v>
      </c>
      <c r="I1927" t="s">
        <v>236</v>
      </c>
      <c r="J1927">
        <v>3.01</v>
      </c>
    </row>
    <row r="1928" spans="1:10">
      <c r="A1928">
        <v>19084</v>
      </c>
      <c r="B1928" t="s">
        <v>709</v>
      </c>
      <c r="C1928" t="s">
        <v>710</v>
      </c>
      <c r="D1928" t="s">
        <v>383</v>
      </c>
      <c r="E1928" t="s">
        <v>345</v>
      </c>
      <c r="F1928" t="s">
        <v>274</v>
      </c>
      <c r="G1928" t="s">
        <v>283</v>
      </c>
      <c r="H1928" t="s">
        <v>278</v>
      </c>
      <c r="I1928" t="s">
        <v>248</v>
      </c>
      <c r="J1928">
        <v>2.75</v>
      </c>
    </row>
    <row r="1929" spans="1:10">
      <c r="A1929">
        <v>19101</v>
      </c>
      <c r="B1929" t="s">
        <v>390</v>
      </c>
      <c r="C1929" t="s">
        <v>391</v>
      </c>
      <c r="D1929" t="s">
        <v>383</v>
      </c>
      <c r="E1929" t="s">
        <v>335</v>
      </c>
      <c r="F1929" t="s">
        <v>274</v>
      </c>
      <c r="G1929" t="s">
        <v>276</v>
      </c>
      <c r="H1929" t="s">
        <v>278</v>
      </c>
      <c r="I1929" t="s">
        <v>57</v>
      </c>
      <c r="J1929">
        <v>3.9</v>
      </c>
    </row>
    <row r="1930" spans="1:10">
      <c r="A1930">
        <v>19101</v>
      </c>
      <c r="B1930" t="s">
        <v>390</v>
      </c>
      <c r="C1930" t="s">
        <v>391</v>
      </c>
      <c r="D1930" t="s">
        <v>383</v>
      </c>
      <c r="E1930" t="s">
        <v>335</v>
      </c>
      <c r="F1930" t="s">
        <v>274</v>
      </c>
      <c r="G1930" t="s">
        <v>276</v>
      </c>
      <c r="H1930" t="s">
        <v>278</v>
      </c>
      <c r="I1930" t="s">
        <v>74</v>
      </c>
      <c r="J1930">
        <v>3.4</v>
      </c>
    </row>
    <row r="1931" spans="1:10">
      <c r="A1931">
        <v>19101</v>
      </c>
      <c r="B1931" t="s">
        <v>390</v>
      </c>
      <c r="C1931" t="s">
        <v>391</v>
      </c>
      <c r="D1931" t="s">
        <v>383</v>
      </c>
      <c r="E1931" t="s">
        <v>335</v>
      </c>
      <c r="F1931" t="s">
        <v>274</v>
      </c>
      <c r="G1931" t="s">
        <v>283</v>
      </c>
      <c r="H1931" t="s">
        <v>278</v>
      </c>
      <c r="I1931" t="s">
        <v>77</v>
      </c>
      <c r="J1931">
        <v>3.45</v>
      </c>
    </row>
    <row r="1932" spans="1:10">
      <c r="A1932">
        <v>19101</v>
      </c>
      <c r="B1932" t="s">
        <v>390</v>
      </c>
      <c r="C1932" t="s">
        <v>391</v>
      </c>
      <c r="D1932" t="s">
        <v>383</v>
      </c>
      <c r="E1932" t="s">
        <v>335</v>
      </c>
      <c r="F1932" t="s">
        <v>274</v>
      </c>
      <c r="G1932" t="s">
        <v>283</v>
      </c>
      <c r="H1932" t="s">
        <v>278</v>
      </c>
      <c r="I1932" t="s">
        <v>115</v>
      </c>
      <c r="J1932">
        <v>3.4</v>
      </c>
    </row>
    <row r="1933" spans="1:10">
      <c r="A1933">
        <v>19101</v>
      </c>
      <c r="B1933" t="s">
        <v>390</v>
      </c>
      <c r="C1933" t="s">
        <v>391</v>
      </c>
      <c r="D1933" t="s">
        <v>383</v>
      </c>
      <c r="E1933" t="s">
        <v>335</v>
      </c>
      <c r="F1933" t="s">
        <v>274</v>
      </c>
      <c r="G1933" t="s">
        <v>276</v>
      </c>
      <c r="H1933" t="s">
        <v>278</v>
      </c>
      <c r="I1933" t="s">
        <v>106</v>
      </c>
      <c r="J1933">
        <v>3.02</v>
      </c>
    </row>
    <row r="1934" spans="1:10">
      <c r="A1934">
        <v>19101</v>
      </c>
      <c r="B1934" t="s">
        <v>390</v>
      </c>
      <c r="C1934" t="s">
        <v>391</v>
      </c>
      <c r="D1934" t="s">
        <v>383</v>
      </c>
      <c r="E1934" t="s">
        <v>335</v>
      </c>
      <c r="F1934" t="s">
        <v>274</v>
      </c>
      <c r="G1934" t="s">
        <v>276</v>
      </c>
      <c r="H1934" t="s">
        <v>278</v>
      </c>
      <c r="I1934" t="s">
        <v>108</v>
      </c>
      <c r="J1934">
        <v>2.35</v>
      </c>
    </row>
    <row r="1935" spans="1:10">
      <c r="A1935">
        <v>19101</v>
      </c>
      <c r="B1935" t="s">
        <v>390</v>
      </c>
      <c r="C1935" t="s">
        <v>391</v>
      </c>
      <c r="D1935" t="s">
        <v>383</v>
      </c>
      <c r="E1935" t="s">
        <v>335</v>
      </c>
      <c r="F1935" t="s">
        <v>274</v>
      </c>
      <c r="G1935" t="s">
        <v>276</v>
      </c>
      <c r="H1935" t="s">
        <v>278</v>
      </c>
      <c r="I1935" t="s">
        <v>126</v>
      </c>
      <c r="J1935">
        <v>2.82</v>
      </c>
    </row>
    <row r="1936" spans="1:10">
      <c r="A1936">
        <v>19101</v>
      </c>
      <c r="B1936" t="s">
        <v>390</v>
      </c>
      <c r="C1936" t="s">
        <v>391</v>
      </c>
      <c r="D1936" t="s">
        <v>383</v>
      </c>
      <c r="E1936" t="s">
        <v>335</v>
      </c>
      <c r="F1936" t="s">
        <v>274</v>
      </c>
      <c r="G1936" t="s">
        <v>276</v>
      </c>
      <c r="H1936" t="s">
        <v>278</v>
      </c>
      <c r="I1936" t="s">
        <v>170</v>
      </c>
      <c r="J1936">
        <v>2.09</v>
      </c>
    </row>
    <row r="1937" spans="1:10">
      <c r="A1937">
        <v>19101</v>
      </c>
      <c r="B1937" t="s">
        <v>390</v>
      </c>
      <c r="C1937" t="s">
        <v>391</v>
      </c>
      <c r="D1937" t="s">
        <v>383</v>
      </c>
      <c r="E1937" t="s">
        <v>335</v>
      </c>
      <c r="F1937" t="s">
        <v>274</v>
      </c>
      <c r="G1937" t="s">
        <v>276</v>
      </c>
      <c r="H1937" t="s">
        <v>278</v>
      </c>
      <c r="I1937" t="s">
        <v>211</v>
      </c>
      <c r="J1937">
        <v>2.2400000000000002</v>
      </c>
    </row>
    <row r="1938" spans="1:10">
      <c r="A1938">
        <v>19101</v>
      </c>
      <c r="B1938" t="s">
        <v>390</v>
      </c>
      <c r="C1938" t="s">
        <v>391</v>
      </c>
      <c r="D1938" t="s">
        <v>383</v>
      </c>
      <c r="E1938" t="s">
        <v>335</v>
      </c>
      <c r="F1938" t="s">
        <v>274</v>
      </c>
      <c r="G1938" t="s">
        <v>276</v>
      </c>
      <c r="H1938" t="s">
        <v>278</v>
      </c>
      <c r="I1938" t="s">
        <v>219</v>
      </c>
      <c r="J1938">
        <v>2.95</v>
      </c>
    </row>
    <row r="1939" spans="1:10">
      <c r="A1939">
        <v>19101</v>
      </c>
      <c r="B1939" t="s">
        <v>390</v>
      </c>
      <c r="C1939" t="s">
        <v>391</v>
      </c>
      <c r="D1939" t="s">
        <v>383</v>
      </c>
      <c r="E1939" t="s">
        <v>335</v>
      </c>
      <c r="F1939" t="s">
        <v>274</v>
      </c>
      <c r="G1939" t="s">
        <v>283</v>
      </c>
      <c r="H1939" t="s">
        <v>280</v>
      </c>
      <c r="I1939" t="s">
        <v>248</v>
      </c>
      <c r="J1939">
        <v>1.24</v>
      </c>
    </row>
    <row r="1940" spans="1:10">
      <c r="A1940">
        <v>19122</v>
      </c>
      <c r="B1940" t="s">
        <v>497</v>
      </c>
      <c r="C1940" t="s">
        <v>498</v>
      </c>
      <c r="D1940" t="s">
        <v>293</v>
      </c>
      <c r="E1940" t="s">
        <v>294</v>
      </c>
      <c r="F1940" t="s">
        <v>274</v>
      </c>
      <c r="G1940" t="s">
        <v>296</v>
      </c>
      <c r="H1940" t="s">
        <v>280</v>
      </c>
      <c r="I1940" t="s">
        <v>17</v>
      </c>
      <c r="J1940">
        <v>1.28</v>
      </c>
    </row>
    <row r="1941" spans="1:10">
      <c r="A1941">
        <v>19122</v>
      </c>
      <c r="B1941" t="s">
        <v>497</v>
      </c>
      <c r="C1941" t="s">
        <v>498</v>
      </c>
      <c r="D1941" t="s">
        <v>293</v>
      </c>
      <c r="E1941" t="s">
        <v>294</v>
      </c>
      <c r="F1941" t="s">
        <v>274</v>
      </c>
      <c r="G1941" t="s">
        <v>283</v>
      </c>
      <c r="H1941" t="s">
        <v>280</v>
      </c>
      <c r="I1941" t="s">
        <v>28</v>
      </c>
      <c r="J1941">
        <v>1.19</v>
      </c>
    </row>
    <row r="1942" spans="1:10">
      <c r="A1942">
        <v>19122</v>
      </c>
      <c r="B1942" t="s">
        <v>497</v>
      </c>
      <c r="C1942" t="s">
        <v>498</v>
      </c>
      <c r="D1942" t="s">
        <v>293</v>
      </c>
      <c r="E1942" t="s">
        <v>294</v>
      </c>
      <c r="F1942" t="s">
        <v>274</v>
      </c>
      <c r="G1942" t="s">
        <v>296</v>
      </c>
      <c r="H1942" t="s">
        <v>280</v>
      </c>
      <c r="I1942" t="s">
        <v>33</v>
      </c>
      <c r="J1942">
        <v>1.56</v>
      </c>
    </row>
    <row r="1943" spans="1:10">
      <c r="A1943">
        <v>19122</v>
      </c>
      <c r="B1943" t="s">
        <v>497</v>
      </c>
      <c r="C1943" t="s">
        <v>498</v>
      </c>
      <c r="D1943" t="s">
        <v>293</v>
      </c>
      <c r="E1943" t="s">
        <v>294</v>
      </c>
      <c r="F1943" t="s">
        <v>274</v>
      </c>
      <c r="G1943" t="s">
        <v>296</v>
      </c>
      <c r="H1943" t="s">
        <v>280</v>
      </c>
      <c r="I1943" t="s">
        <v>43</v>
      </c>
      <c r="J1943">
        <v>1.31</v>
      </c>
    </row>
    <row r="1944" spans="1:10">
      <c r="A1944">
        <v>19122</v>
      </c>
      <c r="B1944" t="s">
        <v>497</v>
      </c>
      <c r="C1944" t="s">
        <v>498</v>
      </c>
      <c r="D1944" t="s">
        <v>293</v>
      </c>
      <c r="E1944" t="s">
        <v>294</v>
      </c>
      <c r="F1944" t="s">
        <v>274</v>
      </c>
      <c r="G1944" t="s">
        <v>296</v>
      </c>
      <c r="H1944" t="s">
        <v>280</v>
      </c>
      <c r="I1944" t="s">
        <v>47</v>
      </c>
      <c r="J1944">
        <v>1.76</v>
      </c>
    </row>
    <row r="1945" spans="1:10">
      <c r="A1945">
        <v>19122</v>
      </c>
      <c r="B1945" t="s">
        <v>497</v>
      </c>
      <c r="C1945" t="s">
        <v>498</v>
      </c>
      <c r="D1945" t="s">
        <v>293</v>
      </c>
      <c r="E1945" t="s">
        <v>294</v>
      </c>
      <c r="F1945" t="s">
        <v>274</v>
      </c>
      <c r="G1945" t="s">
        <v>283</v>
      </c>
      <c r="H1945" t="s">
        <v>278</v>
      </c>
      <c r="I1945" t="s">
        <v>51</v>
      </c>
      <c r="J1945">
        <v>2.42</v>
      </c>
    </row>
    <row r="1946" spans="1:10">
      <c r="A1946">
        <v>19122</v>
      </c>
      <c r="B1946" t="s">
        <v>497</v>
      </c>
      <c r="C1946" t="s">
        <v>498</v>
      </c>
      <c r="D1946" t="s">
        <v>293</v>
      </c>
      <c r="E1946" t="s">
        <v>294</v>
      </c>
      <c r="F1946" t="s">
        <v>274</v>
      </c>
      <c r="G1946" t="s">
        <v>276</v>
      </c>
      <c r="H1946" t="s">
        <v>278</v>
      </c>
      <c r="I1946" t="s">
        <v>57</v>
      </c>
      <c r="J1946">
        <v>2.2400000000000002</v>
      </c>
    </row>
    <row r="1947" spans="1:10">
      <c r="A1947">
        <v>19122</v>
      </c>
      <c r="B1947" t="s">
        <v>497</v>
      </c>
      <c r="C1947" t="s">
        <v>498</v>
      </c>
      <c r="D1947" t="s">
        <v>293</v>
      </c>
      <c r="E1947" t="s">
        <v>294</v>
      </c>
      <c r="F1947" t="s">
        <v>274</v>
      </c>
      <c r="G1947" t="s">
        <v>283</v>
      </c>
      <c r="H1947" t="s">
        <v>280</v>
      </c>
      <c r="I1947" t="s">
        <v>60</v>
      </c>
      <c r="J1947">
        <v>1.03</v>
      </c>
    </row>
    <row r="1948" spans="1:10">
      <c r="A1948">
        <v>19122</v>
      </c>
      <c r="B1948" t="s">
        <v>497</v>
      </c>
      <c r="C1948" t="s">
        <v>498</v>
      </c>
      <c r="D1948" t="s">
        <v>293</v>
      </c>
      <c r="E1948" t="s">
        <v>294</v>
      </c>
      <c r="F1948" t="s">
        <v>274</v>
      </c>
      <c r="G1948" t="s">
        <v>276</v>
      </c>
      <c r="H1948" t="s">
        <v>278</v>
      </c>
      <c r="I1948" t="s">
        <v>74</v>
      </c>
      <c r="J1948">
        <v>2.2999999999999998</v>
      </c>
    </row>
    <row r="1949" spans="1:10">
      <c r="A1949">
        <v>19122</v>
      </c>
      <c r="B1949" t="s">
        <v>497</v>
      </c>
      <c r="C1949" t="s">
        <v>498</v>
      </c>
      <c r="D1949" t="s">
        <v>293</v>
      </c>
      <c r="E1949" t="s">
        <v>294</v>
      </c>
      <c r="F1949" t="s">
        <v>274</v>
      </c>
      <c r="G1949" t="s">
        <v>296</v>
      </c>
      <c r="H1949" t="s">
        <v>278</v>
      </c>
      <c r="I1949" t="s">
        <v>94</v>
      </c>
      <c r="J1949">
        <v>3.64</v>
      </c>
    </row>
    <row r="1950" spans="1:10">
      <c r="A1950">
        <v>19122</v>
      </c>
      <c r="B1950" t="s">
        <v>497</v>
      </c>
      <c r="C1950" t="s">
        <v>498</v>
      </c>
      <c r="D1950" t="s">
        <v>293</v>
      </c>
      <c r="E1950" t="s">
        <v>294</v>
      </c>
      <c r="F1950" t="s">
        <v>274</v>
      </c>
      <c r="G1950" t="s">
        <v>276</v>
      </c>
      <c r="H1950" t="s">
        <v>278</v>
      </c>
      <c r="I1950" t="s">
        <v>106</v>
      </c>
      <c r="J1950">
        <v>3.6</v>
      </c>
    </row>
    <row r="1951" spans="1:10">
      <c r="A1951">
        <v>19122</v>
      </c>
      <c r="B1951" t="s">
        <v>497</v>
      </c>
      <c r="C1951" t="s">
        <v>498</v>
      </c>
      <c r="D1951" t="s">
        <v>293</v>
      </c>
      <c r="E1951" t="s">
        <v>294</v>
      </c>
      <c r="F1951" t="s">
        <v>274</v>
      </c>
      <c r="G1951" t="s">
        <v>276</v>
      </c>
      <c r="H1951" t="s">
        <v>278</v>
      </c>
      <c r="I1951" t="s">
        <v>108</v>
      </c>
      <c r="J1951">
        <v>3.23</v>
      </c>
    </row>
    <row r="1952" spans="1:10">
      <c r="A1952">
        <v>19122</v>
      </c>
      <c r="B1952" t="s">
        <v>497</v>
      </c>
      <c r="C1952" t="s">
        <v>498</v>
      </c>
      <c r="D1952" t="s">
        <v>293</v>
      </c>
      <c r="E1952" t="s">
        <v>294</v>
      </c>
      <c r="F1952" t="s">
        <v>274</v>
      </c>
      <c r="G1952" t="s">
        <v>283</v>
      </c>
      <c r="H1952" t="s">
        <v>280</v>
      </c>
      <c r="I1952" t="s">
        <v>119</v>
      </c>
      <c r="J1952">
        <v>1.81</v>
      </c>
    </row>
    <row r="1953" spans="1:10">
      <c r="A1953">
        <v>19122</v>
      </c>
      <c r="B1953" t="s">
        <v>497</v>
      </c>
      <c r="C1953" t="s">
        <v>498</v>
      </c>
      <c r="D1953" t="s">
        <v>293</v>
      </c>
      <c r="E1953" t="s">
        <v>294</v>
      </c>
      <c r="F1953" t="s">
        <v>274</v>
      </c>
      <c r="G1953" t="s">
        <v>283</v>
      </c>
      <c r="H1953" t="s">
        <v>278</v>
      </c>
      <c r="I1953" t="s">
        <v>125</v>
      </c>
      <c r="J1953">
        <v>2.66</v>
      </c>
    </row>
    <row r="1954" spans="1:10">
      <c r="A1954">
        <v>19122</v>
      </c>
      <c r="B1954" t="s">
        <v>497</v>
      </c>
      <c r="C1954" t="s">
        <v>498</v>
      </c>
      <c r="D1954" t="s">
        <v>293</v>
      </c>
      <c r="E1954" t="s">
        <v>294</v>
      </c>
      <c r="F1954" t="s">
        <v>274</v>
      </c>
      <c r="G1954" t="s">
        <v>276</v>
      </c>
      <c r="H1954" t="s">
        <v>278</v>
      </c>
      <c r="I1954" t="s">
        <v>126</v>
      </c>
      <c r="J1954">
        <v>3.9</v>
      </c>
    </row>
    <row r="1955" spans="1:10">
      <c r="A1955">
        <v>19122</v>
      </c>
      <c r="B1955" t="s">
        <v>497</v>
      </c>
      <c r="C1955" t="s">
        <v>498</v>
      </c>
      <c r="D1955" t="s">
        <v>293</v>
      </c>
      <c r="E1955" t="s">
        <v>294</v>
      </c>
      <c r="F1955" t="s">
        <v>274</v>
      </c>
      <c r="G1955" t="s">
        <v>296</v>
      </c>
      <c r="H1955" t="s">
        <v>278</v>
      </c>
      <c r="I1955" t="s">
        <v>157</v>
      </c>
      <c r="J1955">
        <v>3.82</v>
      </c>
    </row>
    <row r="1956" spans="1:10">
      <c r="A1956">
        <v>19122</v>
      </c>
      <c r="B1956" t="s">
        <v>497</v>
      </c>
      <c r="C1956" t="s">
        <v>498</v>
      </c>
      <c r="D1956" t="s">
        <v>293</v>
      </c>
      <c r="E1956" t="s">
        <v>294</v>
      </c>
      <c r="F1956" t="s">
        <v>274</v>
      </c>
      <c r="G1956" t="s">
        <v>296</v>
      </c>
      <c r="H1956" t="s">
        <v>280</v>
      </c>
      <c r="I1956" t="s">
        <v>164</v>
      </c>
      <c r="J1956">
        <v>1.84</v>
      </c>
    </row>
    <row r="1957" spans="1:10">
      <c r="A1957">
        <v>19122</v>
      </c>
      <c r="B1957" t="s">
        <v>497</v>
      </c>
      <c r="C1957" t="s">
        <v>498</v>
      </c>
      <c r="D1957" t="s">
        <v>293</v>
      </c>
      <c r="E1957" t="s">
        <v>294</v>
      </c>
      <c r="F1957" t="s">
        <v>274</v>
      </c>
      <c r="G1957" t="s">
        <v>296</v>
      </c>
      <c r="H1957" t="s">
        <v>278</v>
      </c>
      <c r="I1957" t="s">
        <v>165</v>
      </c>
      <c r="J1957">
        <v>3.67</v>
      </c>
    </row>
    <row r="1958" spans="1:10">
      <c r="A1958">
        <v>19122</v>
      </c>
      <c r="B1958" t="s">
        <v>497</v>
      </c>
      <c r="C1958" t="s">
        <v>498</v>
      </c>
      <c r="D1958" t="s">
        <v>293</v>
      </c>
      <c r="E1958" t="s">
        <v>294</v>
      </c>
      <c r="F1958" t="s">
        <v>274</v>
      </c>
      <c r="G1958" t="s">
        <v>276</v>
      </c>
      <c r="H1958" t="s">
        <v>278</v>
      </c>
      <c r="I1958" t="s">
        <v>170</v>
      </c>
      <c r="J1958">
        <v>2.71</v>
      </c>
    </row>
    <row r="1959" spans="1:10">
      <c r="A1959">
        <v>19122</v>
      </c>
      <c r="B1959" t="s">
        <v>497</v>
      </c>
      <c r="C1959" t="s">
        <v>498</v>
      </c>
      <c r="D1959" t="s">
        <v>293</v>
      </c>
      <c r="E1959" t="s">
        <v>294</v>
      </c>
      <c r="F1959" t="s">
        <v>274</v>
      </c>
      <c r="G1959" t="s">
        <v>283</v>
      </c>
      <c r="H1959" t="s">
        <v>280</v>
      </c>
      <c r="I1959" t="s">
        <v>174</v>
      </c>
      <c r="J1959">
        <v>1.33</v>
      </c>
    </row>
    <row r="1960" spans="1:10">
      <c r="A1960">
        <v>19122</v>
      </c>
      <c r="B1960" t="s">
        <v>497</v>
      </c>
      <c r="C1960" t="s">
        <v>498</v>
      </c>
      <c r="D1960" t="s">
        <v>293</v>
      </c>
      <c r="E1960" t="s">
        <v>294</v>
      </c>
      <c r="F1960" t="s">
        <v>274</v>
      </c>
      <c r="G1960" t="s">
        <v>283</v>
      </c>
      <c r="H1960" t="s">
        <v>280</v>
      </c>
      <c r="I1960" t="s">
        <v>190</v>
      </c>
      <c r="J1960">
        <v>1.67</v>
      </c>
    </row>
    <row r="1961" spans="1:10">
      <c r="A1961">
        <v>19122</v>
      </c>
      <c r="B1961" t="s">
        <v>497</v>
      </c>
      <c r="C1961" t="s">
        <v>498</v>
      </c>
      <c r="D1961" t="s">
        <v>293</v>
      </c>
      <c r="E1961" t="s">
        <v>294</v>
      </c>
      <c r="F1961" t="s">
        <v>274</v>
      </c>
      <c r="G1961" t="s">
        <v>283</v>
      </c>
      <c r="H1961" t="s">
        <v>280</v>
      </c>
      <c r="I1961" t="s">
        <v>204</v>
      </c>
      <c r="J1961">
        <v>1.1399999999999999</v>
      </c>
    </row>
    <row r="1962" spans="1:10">
      <c r="A1962">
        <v>19122</v>
      </c>
      <c r="B1962" t="s">
        <v>497</v>
      </c>
      <c r="C1962" t="s">
        <v>498</v>
      </c>
      <c r="D1962" t="s">
        <v>293</v>
      </c>
      <c r="E1962" t="s">
        <v>294</v>
      </c>
      <c r="F1962" t="s">
        <v>274</v>
      </c>
      <c r="G1962" t="s">
        <v>276</v>
      </c>
      <c r="H1962" t="s">
        <v>280</v>
      </c>
      <c r="I1962" t="s">
        <v>211</v>
      </c>
      <c r="J1962">
        <v>1.1200000000000001</v>
      </c>
    </row>
    <row r="1963" spans="1:10">
      <c r="A1963">
        <v>19122</v>
      </c>
      <c r="B1963" t="s">
        <v>497</v>
      </c>
      <c r="C1963" t="s">
        <v>498</v>
      </c>
      <c r="D1963" t="s">
        <v>293</v>
      </c>
      <c r="E1963" t="s">
        <v>294</v>
      </c>
      <c r="F1963" t="s">
        <v>274</v>
      </c>
      <c r="G1963" t="s">
        <v>276</v>
      </c>
      <c r="H1963" t="s">
        <v>280</v>
      </c>
      <c r="I1963" t="s">
        <v>219</v>
      </c>
      <c r="J1963">
        <v>1.79</v>
      </c>
    </row>
    <row r="1964" spans="1:10">
      <c r="A1964">
        <v>19127</v>
      </c>
      <c r="B1964" t="s">
        <v>827</v>
      </c>
      <c r="C1964" t="s">
        <v>828</v>
      </c>
      <c r="D1964" t="s">
        <v>334</v>
      </c>
      <c r="E1964" t="s">
        <v>294</v>
      </c>
      <c r="F1964" t="s">
        <v>274</v>
      </c>
      <c r="G1964" t="s">
        <v>296</v>
      </c>
      <c r="H1964" t="s">
        <v>280</v>
      </c>
      <c r="I1964" t="s">
        <v>17</v>
      </c>
      <c r="J1964">
        <v>1.82</v>
      </c>
    </row>
    <row r="1965" spans="1:10">
      <c r="A1965">
        <v>19127</v>
      </c>
      <c r="B1965" t="s">
        <v>827</v>
      </c>
      <c r="C1965" t="s">
        <v>828</v>
      </c>
      <c r="D1965" t="s">
        <v>334</v>
      </c>
      <c r="E1965" t="s">
        <v>294</v>
      </c>
      <c r="F1965" t="s">
        <v>274</v>
      </c>
      <c r="G1965" t="s">
        <v>283</v>
      </c>
      <c r="H1965" t="s">
        <v>280</v>
      </c>
      <c r="I1965" t="s">
        <v>28</v>
      </c>
      <c r="J1965">
        <v>1.77</v>
      </c>
    </row>
    <row r="1966" spans="1:10">
      <c r="A1966">
        <v>19127</v>
      </c>
      <c r="B1966" t="s">
        <v>827</v>
      </c>
      <c r="C1966" t="s">
        <v>828</v>
      </c>
      <c r="D1966" t="s">
        <v>334</v>
      </c>
      <c r="E1966" t="s">
        <v>294</v>
      </c>
      <c r="F1966" t="s">
        <v>274</v>
      </c>
      <c r="G1966" t="s">
        <v>296</v>
      </c>
      <c r="H1966" t="s">
        <v>278</v>
      </c>
      <c r="I1966" t="s">
        <v>33</v>
      </c>
      <c r="J1966">
        <v>3.84</v>
      </c>
    </row>
    <row r="1967" spans="1:10">
      <c r="A1967">
        <v>19127</v>
      </c>
      <c r="B1967" t="s">
        <v>827</v>
      </c>
      <c r="C1967" t="s">
        <v>828</v>
      </c>
      <c r="D1967" t="s">
        <v>334</v>
      </c>
      <c r="E1967" t="s">
        <v>294</v>
      </c>
      <c r="F1967" t="s">
        <v>274</v>
      </c>
      <c r="G1967" t="s">
        <v>296</v>
      </c>
      <c r="H1967" t="s">
        <v>280</v>
      </c>
      <c r="I1967" t="s">
        <v>43</v>
      </c>
      <c r="J1967">
        <v>1.1499999999999999</v>
      </c>
    </row>
    <row r="1968" spans="1:10">
      <c r="A1968">
        <v>19127</v>
      </c>
      <c r="B1968" t="s">
        <v>827</v>
      </c>
      <c r="C1968" t="s">
        <v>828</v>
      </c>
      <c r="D1968" t="s">
        <v>334</v>
      </c>
      <c r="E1968" t="s">
        <v>294</v>
      </c>
      <c r="F1968" t="s">
        <v>274</v>
      </c>
      <c r="G1968" t="s">
        <v>296</v>
      </c>
      <c r="H1968" t="s">
        <v>278</v>
      </c>
      <c r="I1968" t="s">
        <v>47</v>
      </c>
      <c r="J1968">
        <v>2.27</v>
      </c>
    </row>
    <row r="1969" spans="1:10">
      <c r="A1969">
        <v>19127</v>
      </c>
      <c r="B1969" t="s">
        <v>827</v>
      </c>
      <c r="C1969" t="s">
        <v>828</v>
      </c>
      <c r="D1969" t="s">
        <v>334</v>
      </c>
      <c r="E1969" t="s">
        <v>294</v>
      </c>
      <c r="F1969" t="s">
        <v>274</v>
      </c>
      <c r="G1969" t="s">
        <v>276</v>
      </c>
      <c r="H1969" t="s">
        <v>278</v>
      </c>
      <c r="I1969" t="s">
        <v>57</v>
      </c>
      <c r="J1969">
        <v>2.85</v>
      </c>
    </row>
    <row r="1970" spans="1:10">
      <c r="A1970">
        <v>19127</v>
      </c>
      <c r="B1970" t="s">
        <v>827</v>
      </c>
      <c r="C1970" t="s">
        <v>828</v>
      </c>
      <c r="D1970" t="s">
        <v>334</v>
      </c>
      <c r="E1970" t="s">
        <v>294</v>
      </c>
      <c r="F1970" t="s">
        <v>274</v>
      </c>
      <c r="G1970" t="s">
        <v>283</v>
      </c>
      <c r="H1970" t="s">
        <v>280</v>
      </c>
      <c r="I1970" t="s">
        <v>60</v>
      </c>
      <c r="J1970">
        <v>1.38</v>
      </c>
    </row>
    <row r="1971" spans="1:10">
      <c r="A1971">
        <v>19127</v>
      </c>
      <c r="B1971" t="s">
        <v>827</v>
      </c>
      <c r="C1971" t="s">
        <v>828</v>
      </c>
      <c r="D1971" t="s">
        <v>334</v>
      </c>
      <c r="E1971" t="s">
        <v>294</v>
      </c>
      <c r="F1971" t="s">
        <v>274</v>
      </c>
      <c r="G1971" t="s">
        <v>276</v>
      </c>
      <c r="H1971" t="s">
        <v>278</v>
      </c>
      <c r="I1971" t="s">
        <v>74</v>
      </c>
      <c r="J1971">
        <v>2.65</v>
      </c>
    </row>
    <row r="1972" spans="1:10">
      <c r="A1972">
        <v>19127</v>
      </c>
      <c r="B1972" t="s">
        <v>827</v>
      </c>
      <c r="C1972" t="s">
        <v>828</v>
      </c>
      <c r="D1972" t="s">
        <v>334</v>
      </c>
      <c r="E1972" t="s">
        <v>294</v>
      </c>
      <c r="F1972" t="s">
        <v>274</v>
      </c>
      <c r="G1972" t="s">
        <v>296</v>
      </c>
      <c r="H1972" t="s">
        <v>278</v>
      </c>
      <c r="I1972" t="s">
        <v>94</v>
      </c>
      <c r="J1972">
        <v>3.27</v>
      </c>
    </row>
    <row r="1973" spans="1:10">
      <c r="A1973">
        <v>19127</v>
      </c>
      <c r="B1973" t="s">
        <v>827</v>
      </c>
      <c r="C1973" t="s">
        <v>828</v>
      </c>
      <c r="D1973" t="s">
        <v>334</v>
      </c>
      <c r="E1973" t="s">
        <v>294</v>
      </c>
      <c r="F1973" t="s">
        <v>274</v>
      </c>
      <c r="G1973" t="s">
        <v>276</v>
      </c>
      <c r="H1973" t="s">
        <v>278</v>
      </c>
      <c r="I1973" t="s">
        <v>106</v>
      </c>
      <c r="J1973">
        <v>3.13</v>
      </c>
    </row>
    <row r="1974" spans="1:10">
      <c r="A1974">
        <v>19127</v>
      </c>
      <c r="B1974" t="s">
        <v>827</v>
      </c>
      <c r="C1974" t="s">
        <v>828</v>
      </c>
      <c r="D1974" t="s">
        <v>334</v>
      </c>
      <c r="E1974" t="s">
        <v>294</v>
      </c>
      <c r="F1974" t="s">
        <v>274</v>
      </c>
      <c r="G1974" t="s">
        <v>276</v>
      </c>
      <c r="H1974" t="s">
        <v>278</v>
      </c>
      <c r="I1974" t="s">
        <v>108</v>
      </c>
      <c r="J1974">
        <v>2.65</v>
      </c>
    </row>
    <row r="1975" spans="1:10">
      <c r="A1975">
        <v>19127</v>
      </c>
      <c r="B1975" t="s">
        <v>827</v>
      </c>
      <c r="C1975" t="s">
        <v>828</v>
      </c>
      <c r="D1975" t="s">
        <v>334</v>
      </c>
      <c r="E1975" t="s">
        <v>294</v>
      </c>
      <c r="F1975" t="s">
        <v>274</v>
      </c>
      <c r="G1975" t="s">
        <v>283</v>
      </c>
      <c r="H1975" t="s">
        <v>280</v>
      </c>
      <c r="I1975" t="s">
        <v>119</v>
      </c>
      <c r="J1975">
        <v>1.44</v>
      </c>
    </row>
    <row r="1976" spans="1:10">
      <c r="A1976">
        <v>19127</v>
      </c>
      <c r="B1976" t="s">
        <v>827</v>
      </c>
      <c r="C1976" t="s">
        <v>828</v>
      </c>
      <c r="D1976" t="s">
        <v>334</v>
      </c>
      <c r="E1976" t="s">
        <v>294</v>
      </c>
      <c r="F1976" t="s">
        <v>274</v>
      </c>
      <c r="G1976" t="s">
        <v>283</v>
      </c>
      <c r="H1976" t="s">
        <v>278</v>
      </c>
      <c r="I1976" t="s">
        <v>125</v>
      </c>
      <c r="J1976">
        <v>3.09</v>
      </c>
    </row>
    <row r="1977" spans="1:10">
      <c r="A1977">
        <v>19127</v>
      </c>
      <c r="B1977" t="s">
        <v>827</v>
      </c>
      <c r="C1977" t="s">
        <v>828</v>
      </c>
      <c r="D1977" t="s">
        <v>334</v>
      </c>
      <c r="E1977" t="s">
        <v>294</v>
      </c>
      <c r="F1977" t="s">
        <v>274</v>
      </c>
      <c r="G1977" t="s">
        <v>276</v>
      </c>
      <c r="H1977" t="s">
        <v>278</v>
      </c>
      <c r="I1977" t="s">
        <v>126</v>
      </c>
      <c r="J1977">
        <v>2.11</v>
      </c>
    </row>
    <row r="1978" spans="1:10">
      <c r="A1978">
        <v>19127</v>
      </c>
      <c r="B1978" t="s">
        <v>827</v>
      </c>
      <c r="C1978" t="s">
        <v>828</v>
      </c>
      <c r="D1978" t="s">
        <v>334</v>
      </c>
      <c r="E1978" t="s">
        <v>294</v>
      </c>
      <c r="F1978" t="s">
        <v>274</v>
      </c>
      <c r="G1978" t="s">
        <v>296</v>
      </c>
      <c r="H1978" t="s">
        <v>278</v>
      </c>
      <c r="I1978" t="s">
        <v>157</v>
      </c>
      <c r="J1978">
        <v>3.12</v>
      </c>
    </row>
    <row r="1979" spans="1:10">
      <c r="A1979">
        <v>19127</v>
      </c>
      <c r="B1979" t="s">
        <v>827</v>
      </c>
      <c r="C1979" t="s">
        <v>828</v>
      </c>
      <c r="D1979" t="s">
        <v>334</v>
      </c>
      <c r="E1979" t="s">
        <v>294</v>
      </c>
      <c r="F1979" t="s">
        <v>274</v>
      </c>
      <c r="G1979" t="s">
        <v>296</v>
      </c>
      <c r="H1979" t="s">
        <v>280</v>
      </c>
      <c r="I1979" t="s">
        <v>164</v>
      </c>
      <c r="J1979">
        <v>1.97</v>
      </c>
    </row>
    <row r="1980" spans="1:10">
      <c r="A1980">
        <v>19127</v>
      </c>
      <c r="B1980" t="s">
        <v>827</v>
      </c>
      <c r="C1980" t="s">
        <v>828</v>
      </c>
      <c r="D1980" t="s">
        <v>334</v>
      </c>
      <c r="E1980" t="s">
        <v>294</v>
      </c>
      <c r="F1980" t="s">
        <v>274</v>
      </c>
      <c r="G1980" t="s">
        <v>296</v>
      </c>
      <c r="H1980" t="s">
        <v>278</v>
      </c>
      <c r="I1980" t="s">
        <v>165</v>
      </c>
      <c r="J1980">
        <v>2.0099999999999998</v>
      </c>
    </row>
    <row r="1981" spans="1:10">
      <c r="A1981">
        <v>19127</v>
      </c>
      <c r="B1981" t="s">
        <v>827</v>
      </c>
      <c r="C1981" t="s">
        <v>828</v>
      </c>
      <c r="D1981" t="s">
        <v>334</v>
      </c>
      <c r="E1981" t="s">
        <v>294</v>
      </c>
      <c r="F1981" t="s">
        <v>274</v>
      </c>
      <c r="G1981" t="s">
        <v>276</v>
      </c>
      <c r="H1981" t="s">
        <v>278</v>
      </c>
      <c r="I1981" t="s">
        <v>170</v>
      </c>
      <c r="J1981">
        <v>2.97</v>
      </c>
    </row>
    <row r="1982" spans="1:10">
      <c r="A1982">
        <v>19127</v>
      </c>
      <c r="B1982" t="s">
        <v>827</v>
      </c>
      <c r="C1982" t="s">
        <v>828</v>
      </c>
      <c r="D1982" t="s">
        <v>334</v>
      </c>
      <c r="E1982" t="s">
        <v>294</v>
      </c>
      <c r="F1982" t="s">
        <v>274</v>
      </c>
      <c r="G1982" t="s">
        <v>283</v>
      </c>
      <c r="H1982" t="s">
        <v>280</v>
      </c>
      <c r="I1982" t="s">
        <v>174</v>
      </c>
      <c r="J1982">
        <v>1.46</v>
      </c>
    </row>
    <row r="1983" spans="1:10">
      <c r="A1983">
        <v>19127</v>
      </c>
      <c r="B1983" t="s">
        <v>827</v>
      </c>
      <c r="C1983" t="s">
        <v>828</v>
      </c>
      <c r="D1983" t="s">
        <v>334</v>
      </c>
      <c r="E1983" t="s">
        <v>294</v>
      </c>
      <c r="F1983" t="s">
        <v>274</v>
      </c>
      <c r="G1983" t="s">
        <v>283</v>
      </c>
      <c r="H1983" t="s">
        <v>280</v>
      </c>
      <c r="I1983" t="s">
        <v>190</v>
      </c>
      <c r="J1983">
        <v>1.58</v>
      </c>
    </row>
    <row r="1984" spans="1:10">
      <c r="A1984">
        <v>19127</v>
      </c>
      <c r="B1984" t="s">
        <v>827</v>
      </c>
      <c r="C1984" t="s">
        <v>828</v>
      </c>
      <c r="D1984" t="s">
        <v>334</v>
      </c>
      <c r="E1984" t="s">
        <v>294</v>
      </c>
      <c r="F1984" t="s">
        <v>274</v>
      </c>
      <c r="G1984" t="s">
        <v>283</v>
      </c>
      <c r="H1984" t="s">
        <v>280</v>
      </c>
      <c r="I1984" t="s">
        <v>204</v>
      </c>
      <c r="J1984">
        <v>1.33</v>
      </c>
    </row>
    <row r="1985" spans="1:10">
      <c r="A1985">
        <v>19127</v>
      </c>
      <c r="B1985" t="s">
        <v>827</v>
      </c>
      <c r="C1985" t="s">
        <v>828</v>
      </c>
      <c r="D1985" t="s">
        <v>334</v>
      </c>
      <c r="E1985" t="s">
        <v>294</v>
      </c>
      <c r="F1985" t="s">
        <v>274</v>
      </c>
      <c r="G1985" t="s">
        <v>276</v>
      </c>
      <c r="H1985" t="s">
        <v>280</v>
      </c>
      <c r="I1985" t="s">
        <v>211</v>
      </c>
      <c r="J1985">
        <v>1.25</v>
      </c>
    </row>
    <row r="1986" spans="1:10">
      <c r="A1986">
        <v>19127</v>
      </c>
      <c r="B1986" t="s">
        <v>827</v>
      </c>
      <c r="C1986" t="s">
        <v>828</v>
      </c>
      <c r="D1986" t="s">
        <v>334</v>
      </c>
      <c r="E1986" t="s">
        <v>294</v>
      </c>
      <c r="F1986" t="s">
        <v>274</v>
      </c>
      <c r="G1986" t="s">
        <v>276</v>
      </c>
      <c r="H1986" t="s">
        <v>278</v>
      </c>
      <c r="I1986" t="s">
        <v>219</v>
      </c>
      <c r="J1986">
        <v>2.25</v>
      </c>
    </row>
    <row r="1987" spans="1:10">
      <c r="A1987">
        <v>19137</v>
      </c>
      <c r="B1987" t="s">
        <v>517</v>
      </c>
      <c r="C1987" t="s">
        <v>518</v>
      </c>
      <c r="D1987" t="s">
        <v>383</v>
      </c>
      <c r="E1987" t="s">
        <v>410</v>
      </c>
      <c r="F1987" t="s">
        <v>274</v>
      </c>
      <c r="G1987" t="s">
        <v>283</v>
      </c>
      <c r="H1987" t="s">
        <v>280</v>
      </c>
      <c r="I1987" t="s">
        <v>5</v>
      </c>
      <c r="J1987">
        <v>1.47</v>
      </c>
    </row>
    <row r="1988" spans="1:10">
      <c r="A1988">
        <v>19137</v>
      </c>
      <c r="B1988" t="s">
        <v>517</v>
      </c>
      <c r="C1988" t="s">
        <v>518</v>
      </c>
      <c r="D1988" t="s">
        <v>383</v>
      </c>
      <c r="E1988" t="s">
        <v>410</v>
      </c>
      <c r="F1988" t="s">
        <v>274</v>
      </c>
      <c r="G1988" t="s">
        <v>283</v>
      </c>
      <c r="H1988" t="s">
        <v>278</v>
      </c>
      <c r="I1988" t="s">
        <v>24</v>
      </c>
      <c r="J1988">
        <v>3.78</v>
      </c>
    </row>
    <row r="1989" spans="1:10">
      <c r="A1989">
        <v>19137</v>
      </c>
      <c r="B1989" t="s">
        <v>517</v>
      </c>
      <c r="C1989" t="s">
        <v>518</v>
      </c>
      <c r="D1989" t="s">
        <v>383</v>
      </c>
      <c r="E1989" t="s">
        <v>410</v>
      </c>
      <c r="F1989" t="s">
        <v>274</v>
      </c>
      <c r="G1989" t="s">
        <v>283</v>
      </c>
      <c r="H1989" t="s">
        <v>280</v>
      </c>
      <c r="I1989" t="s">
        <v>25</v>
      </c>
      <c r="J1989">
        <v>1.24</v>
      </c>
    </row>
    <row r="1990" spans="1:10">
      <c r="A1990">
        <v>19137</v>
      </c>
      <c r="B1990" t="s">
        <v>517</v>
      </c>
      <c r="C1990" t="s">
        <v>518</v>
      </c>
      <c r="D1990" t="s">
        <v>383</v>
      </c>
      <c r="E1990" t="s">
        <v>410</v>
      </c>
      <c r="F1990" t="s">
        <v>274</v>
      </c>
      <c r="G1990" t="s">
        <v>276</v>
      </c>
      <c r="H1990" t="s">
        <v>278</v>
      </c>
      <c r="I1990" t="s">
        <v>57</v>
      </c>
      <c r="J1990">
        <v>3.83</v>
      </c>
    </row>
    <row r="1991" spans="1:10">
      <c r="A1991">
        <v>19137</v>
      </c>
      <c r="B1991" t="s">
        <v>517</v>
      </c>
      <c r="C1991" t="s">
        <v>518</v>
      </c>
      <c r="D1991" t="s">
        <v>383</v>
      </c>
      <c r="E1991" t="s">
        <v>410</v>
      </c>
      <c r="F1991" t="s">
        <v>274</v>
      </c>
      <c r="G1991" t="s">
        <v>276</v>
      </c>
      <c r="H1991" t="s">
        <v>278</v>
      </c>
      <c r="I1991" t="s">
        <v>74</v>
      </c>
      <c r="J1991">
        <v>3.14</v>
      </c>
    </row>
    <row r="1992" spans="1:10">
      <c r="A1992">
        <v>19137</v>
      </c>
      <c r="B1992" t="s">
        <v>517</v>
      </c>
      <c r="C1992" t="s">
        <v>518</v>
      </c>
      <c r="D1992" t="s">
        <v>383</v>
      </c>
      <c r="E1992" t="s">
        <v>410</v>
      </c>
      <c r="F1992" t="s">
        <v>274</v>
      </c>
      <c r="G1992" t="s">
        <v>276</v>
      </c>
      <c r="H1992" t="s">
        <v>278</v>
      </c>
      <c r="I1992" t="s">
        <v>106</v>
      </c>
      <c r="J1992">
        <v>3.23</v>
      </c>
    </row>
    <row r="1993" spans="1:10">
      <c r="A1993">
        <v>19137</v>
      </c>
      <c r="B1993" t="s">
        <v>517</v>
      </c>
      <c r="C1993" t="s">
        <v>518</v>
      </c>
      <c r="D1993" t="s">
        <v>383</v>
      </c>
      <c r="E1993" t="s">
        <v>410</v>
      </c>
      <c r="F1993" t="s">
        <v>274</v>
      </c>
      <c r="G1993" t="s">
        <v>276</v>
      </c>
      <c r="H1993" t="s">
        <v>278</v>
      </c>
      <c r="I1993" t="s">
        <v>108</v>
      </c>
      <c r="J1993">
        <v>3.72</v>
      </c>
    </row>
    <row r="1994" spans="1:10">
      <c r="A1994">
        <v>19137</v>
      </c>
      <c r="B1994" t="s">
        <v>517</v>
      </c>
      <c r="C1994" t="s">
        <v>518</v>
      </c>
      <c r="D1994" t="s">
        <v>383</v>
      </c>
      <c r="E1994" t="s">
        <v>410</v>
      </c>
      <c r="F1994" t="s">
        <v>274</v>
      </c>
      <c r="G1994" t="s">
        <v>276</v>
      </c>
      <c r="H1994" t="s">
        <v>278</v>
      </c>
      <c r="I1994" t="s">
        <v>126</v>
      </c>
      <c r="J1994">
        <v>3.72</v>
      </c>
    </row>
    <row r="1995" spans="1:10">
      <c r="A1995">
        <v>19137</v>
      </c>
      <c r="B1995" t="s">
        <v>517</v>
      </c>
      <c r="C1995" t="s">
        <v>518</v>
      </c>
      <c r="D1995" t="s">
        <v>383</v>
      </c>
      <c r="E1995" t="s">
        <v>410</v>
      </c>
      <c r="F1995" t="s">
        <v>274</v>
      </c>
      <c r="G1995" t="s">
        <v>283</v>
      </c>
      <c r="H1995" t="s">
        <v>278</v>
      </c>
      <c r="I1995" t="s">
        <v>147</v>
      </c>
      <c r="J1995">
        <v>2.99</v>
      </c>
    </row>
    <row r="1996" spans="1:10">
      <c r="A1996">
        <v>19137</v>
      </c>
      <c r="B1996" t="s">
        <v>517</v>
      </c>
      <c r="C1996" t="s">
        <v>518</v>
      </c>
      <c r="D1996" t="s">
        <v>383</v>
      </c>
      <c r="E1996" t="s">
        <v>410</v>
      </c>
      <c r="F1996" t="s">
        <v>274</v>
      </c>
      <c r="G1996" t="s">
        <v>283</v>
      </c>
      <c r="H1996" t="s">
        <v>280</v>
      </c>
      <c r="I1996" t="s">
        <v>152</v>
      </c>
      <c r="J1996">
        <v>1.34</v>
      </c>
    </row>
    <row r="1997" spans="1:10">
      <c r="A1997">
        <v>19137</v>
      </c>
      <c r="B1997" t="s">
        <v>517</v>
      </c>
      <c r="C1997" t="s">
        <v>518</v>
      </c>
      <c r="D1997" t="s">
        <v>383</v>
      </c>
      <c r="E1997" t="s">
        <v>410</v>
      </c>
      <c r="F1997" t="s">
        <v>274</v>
      </c>
      <c r="G1997" t="s">
        <v>276</v>
      </c>
      <c r="H1997" t="s">
        <v>278</v>
      </c>
      <c r="I1997" t="s">
        <v>170</v>
      </c>
      <c r="J1997">
        <v>2.14</v>
      </c>
    </row>
    <row r="1998" spans="1:10">
      <c r="A1998">
        <v>19137</v>
      </c>
      <c r="B1998" t="s">
        <v>517</v>
      </c>
      <c r="C1998" t="s">
        <v>518</v>
      </c>
      <c r="D1998" t="s">
        <v>383</v>
      </c>
      <c r="E1998" t="s">
        <v>410</v>
      </c>
      <c r="F1998" t="s">
        <v>274</v>
      </c>
      <c r="G1998" t="s">
        <v>283</v>
      </c>
      <c r="H1998" t="s">
        <v>280</v>
      </c>
      <c r="I1998" t="s">
        <v>174</v>
      </c>
      <c r="J1998">
        <v>1.43</v>
      </c>
    </row>
    <row r="1999" spans="1:10">
      <c r="A1999">
        <v>19137</v>
      </c>
      <c r="B1999" t="s">
        <v>517</v>
      </c>
      <c r="C1999" t="s">
        <v>518</v>
      </c>
      <c r="D1999" t="s">
        <v>383</v>
      </c>
      <c r="E1999" t="s">
        <v>410</v>
      </c>
      <c r="F1999" t="s">
        <v>274</v>
      </c>
      <c r="G1999" t="s">
        <v>276</v>
      </c>
      <c r="H1999" t="s">
        <v>278</v>
      </c>
      <c r="I1999" t="s">
        <v>211</v>
      </c>
      <c r="J1999">
        <v>2.78</v>
      </c>
    </row>
    <row r="2000" spans="1:10">
      <c r="A2000">
        <v>19137</v>
      </c>
      <c r="B2000" t="s">
        <v>517</v>
      </c>
      <c r="C2000" t="s">
        <v>518</v>
      </c>
      <c r="D2000" t="s">
        <v>383</v>
      </c>
      <c r="E2000" t="s">
        <v>410</v>
      </c>
      <c r="F2000" t="s">
        <v>274</v>
      </c>
      <c r="G2000" t="s">
        <v>276</v>
      </c>
      <c r="H2000" t="s">
        <v>278</v>
      </c>
      <c r="I2000" t="s">
        <v>219</v>
      </c>
      <c r="J2000">
        <v>2.4500000000000002</v>
      </c>
    </row>
    <row r="2001" spans="1:10">
      <c r="A2001">
        <v>19137</v>
      </c>
      <c r="B2001" t="s">
        <v>517</v>
      </c>
      <c r="C2001" t="s">
        <v>518</v>
      </c>
      <c r="D2001" t="s">
        <v>383</v>
      </c>
      <c r="E2001" t="s">
        <v>410</v>
      </c>
      <c r="F2001" t="s">
        <v>274</v>
      </c>
      <c r="G2001" t="s">
        <v>283</v>
      </c>
      <c r="H2001" t="s">
        <v>278</v>
      </c>
      <c r="I2001" t="s">
        <v>229</v>
      </c>
      <c r="J2001">
        <v>2.04</v>
      </c>
    </row>
    <row r="2002" spans="1:10">
      <c r="A2002">
        <v>19137</v>
      </c>
      <c r="B2002" t="s">
        <v>517</v>
      </c>
      <c r="C2002" t="s">
        <v>518</v>
      </c>
      <c r="D2002" t="s">
        <v>383</v>
      </c>
      <c r="E2002" t="s">
        <v>410</v>
      </c>
      <c r="F2002" t="s">
        <v>274</v>
      </c>
      <c r="G2002" t="s">
        <v>283</v>
      </c>
      <c r="H2002" t="s">
        <v>280</v>
      </c>
      <c r="I2002" t="s">
        <v>248</v>
      </c>
      <c r="J2002">
        <v>1.6</v>
      </c>
    </row>
    <row r="2003" spans="1:10">
      <c r="A2003">
        <v>19142</v>
      </c>
      <c r="B2003" t="s">
        <v>733</v>
      </c>
      <c r="C2003" t="s">
        <v>734</v>
      </c>
      <c r="D2003" t="s">
        <v>383</v>
      </c>
      <c r="E2003" t="s">
        <v>345</v>
      </c>
      <c r="F2003" t="s">
        <v>274</v>
      </c>
      <c r="G2003" t="s">
        <v>283</v>
      </c>
      <c r="H2003" t="s">
        <v>280</v>
      </c>
      <c r="I2003" t="s">
        <v>5</v>
      </c>
      <c r="J2003">
        <v>1.3</v>
      </c>
    </row>
    <row r="2004" spans="1:10">
      <c r="A2004">
        <v>19142</v>
      </c>
      <c r="B2004" t="s">
        <v>733</v>
      </c>
      <c r="C2004" t="s">
        <v>734</v>
      </c>
      <c r="D2004" t="s">
        <v>383</v>
      </c>
      <c r="E2004" t="s">
        <v>345</v>
      </c>
      <c r="F2004" t="s">
        <v>274</v>
      </c>
      <c r="G2004" t="s">
        <v>283</v>
      </c>
      <c r="H2004" t="s">
        <v>280</v>
      </c>
      <c r="I2004" t="s">
        <v>22</v>
      </c>
      <c r="J2004">
        <v>1.55</v>
      </c>
    </row>
    <row r="2005" spans="1:10">
      <c r="A2005">
        <v>19142</v>
      </c>
      <c r="B2005" t="s">
        <v>733</v>
      </c>
      <c r="C2005" t="s">
        <v>734</v>
      </c>
      <c r="D2005" t="s">
        <v>383</v>
      </c>
      <c r="E2005" t="s">
        <v>345</v>
      </c>
      <c r="F2005" t="s">
        <v>274</v>
      </c>
      <c r="G2005" t="s">
        <v>283</v>
      </c>
      <c r="H2005" t="s">
        <v>280</v>
      </c>
      <c r="I2005" t="s">
        <v>39</v>
      </c>
      <c r="J2005">
        <v>1.34</v>
      </c>
    </row>
    <row r="2006" spans="1:10">
      <c r="A2006">
        <v>19142</v>
      </c>
      <c r="B2006" t="s">
        <v>733</v>
      </c>
      <c r="C2006" t="s">
        <v>734</v>
      </c>
      <c r="D2006" t="s">
        <v>383</v>
      </c>
      <c r="E2006" t="s">
        <v>345</v>
      </c>
      <c r="F2006" t="s">
        <v>274</v>
      </c>
      <c r="G2006" t="s">
        <v>276</v>
      </c>
      <c r="H2006" t="s">
        <v>278</v>
      </c>
      <c r="I2006" t="s">
        <v>57</v>
      </c>
      <c r="J2006">
        <v>3.57</v>
      </c>
    </row>
    <row r="2007" spans="1:10">
      <c r="A2007">
        <v>19142</v>
      </c>
      <c r="B2007" t="s">
        <v>733</v>
      </c>
      <c r="C2007" t="s">
        <v>734</v>
      </c>
      <c r="D2007" t="s">
        <v>383</v>
      </c>
      <c r="E2007" t="s">
        <v>345</v>
      </c>
      <c r="F2007" t="s">
        <v>274</v>
      </c>
      <c r="G2007" t="s">
        <v>276</v>
      </c>
      <c r="H2007" t="s">
        <v>278</v>
      </c>
      <c r="I2007" t="s">
        <v>74</v>
      </c>
      <c r="J2007">
        <v>2.74</v>
      </c>
    </row>
    <row r="2008" spans="1:10">
      <c r="A2008">
        <v>19142</v>
      </c>
      <c r="B2008" t="s">
        <v>733</v>
      </c>
      <c r="C2008" t="s">
        <v>734</v>
      </c>
      <c r="D2008" t="s">
        <v>383</v>
      </c>
      <c r="E2008" t="s">
        <v>345</v>
      </c>
      <c r="F2008" t="s">
        <v>274</v>
      </c>
      <c r="G2008" t="s">
        <v>276</v>
      </c>
      <c r="H2008" t="s">
        <v>278</v>
      </c>
      <c r="I2008" t="s">
        <v>106</v>
      </c>
      <c r="J2008">
        <v>2.31</v>
      </c>
    </row>
    <row r="2009" spans="1:10">
      <c r="A2009">
        <v>19142</v>
      </c>
      <c r="B2009" t="s">
        <v>733</v>
      </c>
      <c r="C2009" t="s">
        <v>734</v>
      </c>
      <c r="D2009" t="s">
        <v>383</v>
      </c>
      <c r="E2009" t="s">
        <v>345</v>
      </c>
      <c r="F2009" t="s">
        <v>274</v>
      </c>
      <c r="G2009" t="s">
        <v>276</v>
      </c>
      <c r="H2009" t="s">
        <v>278</v>
      </c>
      <c r="I2009" t="s">
        <v>108</v>
      </c>
      <c r="J2009">
        <v>2.48</v>
      </c>
    </row>
    <row r="2010" spans="1:10">
      <c r="A2010">
        <v>19142</v>
      </c>
      <c r="B2010" t="s">
        <v>733</v>
      </c>
      <c r="C2010" t="s">
        <v>734</v>
      </c>
      <c r="D2010" t="s">
        <v>383</v>
      </c>
      <c r="E2010" t="s">
        <v>345</v>
      </c>
      <c r="F2010" t="s">
        <v>274</v>
      </c>
      <c r="G2010" t="s">
        <v>283</v>
      </c>
      <c r="H2010" t="s">
        <v>280</v>
      </c>
      <c r="I2010" t="s">
        <v>116</v>
      </c>
      <c r="J2010">
        <v>2</v>
      </c>
    </row>
    <row r="2011" spans="1:10">
      <c r="A2011">
        <v>19142</v>
      </c>
      <c r="B2011" t="s">
        <v>733</v>
      </c>
      <c r="C2011" t="s">
        <v>734</v>
      </c>
      <c r="D2011" t="s">
        <v>383</v>
      </c>
      <c r="E2011" t="s">
        <v>345</v>
      </c>
      <c r="F2011" t="s">
        <v>274</v>
      </c>
      <c r="G2011" t="s">
        <v>276</v>
      </c>
      <c r="H2011" t="s">
        <v>278</v>
      </c>
      <c r="I2011" t="s">
        <v>126</v>
      </c>
      <c r="J2011">
        <v>2.5</v>
      </c>
    </row>
    <row r="2012" spans="1:10">
      <c r="A2012">
        <v>19142</v>
      </c>
      <c r="B2012" t="s">
        <v>733</v>
      </c>
      <c r="C2012" t="s">
        <v>734</v>
      </c>
      <c r="D2012" t="s">
        <v>383</v>
      </c>
      <c r="E2012" t="s">
        <v>345</v>
      </c>
      <c r="F2012" t="s">
        <v>274</v>
      </c>
      <c r="G2012" t="s">
        <v>276</v>
      </c>
      <c r="H2012" t="s">
        <v>278</v>
      </c>
      <c r="I2012" t="s">
        <v>170</v>
      </c>
      <c r="J2012">
        <v>2.11</v>
      </c>
    </row>
    <row r="2013" spans="1:10">
      <c r="A2013">
        <v>19142</v>
      </c>
      <c r="B2013" t="s">
        <v>733</v>
      </c>
      <c r="C2013" t="s">
        <v>734</v>
      </c>
      <c r="D2013" t="s">
        <v>383</v>
      </c>
      <c r="E2013" t="s">
        <v>345</v>
      </c>
      <c r="F2013" t="s">
        <v>274</v>
      </c>
      <c r="G2013" t="s">
        <v>283</v>
      </c>
      <c r="H2013" t="s">
        <v>278</v>
      </c>
      <c r="I2013" t="s">
        <v>182</v>
      </c>
      <c r="J2013">
        <v>3.58</v>
      </c>
    </row>
    <row r="2014" spans="1:10">
      <c r="A2014">
        <v>19142</v>
      </c>
      <c r="B2014" t="s">
        <v>733</v>
      </c>
      <c r="C2014" t="s">
        <v>734</v>
      </c>
      <c r="D2014" t="s">
        <v>383</v>
      </c>
      <c r="E2014" t="s">
        <v>345</v>
      </c>
      <c r="F2014" t="s">
        <v>274</v>
      </c>
      <c r="G2014" t="s">
        <v>276</v>
      </c>
      <c r="H2014" t="s">
        <v>278</v>
      </c>
      <c r="I2014" t="s">
        <v>211</v>
      </c>
      <c r="J2014">
        <v>3.17</v>
      </c>
    </row>
    <row r="2015" spans="1:10">
      <c r="A2015">
        <v>19142</v>
      </c>
      <c r="B2015" t="s">
        <v>733</v>
      </c>
      <c r="C2015" t="s">
        <v>734</v>
      </c>
      <c r="D2015" t="s">
        <v>383</v>
      </c>
      <c r="E2015" t="s">
        <v>345</v>
      </c>
      <c r="F2015" t="s">
        <v>274</v>
      </c>
      <c r="G2015" t="s">
        <v>276</v>
      </c>
      <c r="H2015" t="s">
        <v>278</v>
      </c>
      <c r="I2015" t="s">
        <v>219</v>
      </c>
      <c r="J2015">
        <v>3.35</v>
      </c>
    </row>
    <row r="2016" spans="1:10">
      <c r="A2016">
        <v>19174</v>
      </c>
      <c r="B2016" t="s">
        <v>523</v>
      </c>
      <c r="C2016" t="s">
        <v>459</v>
      </c>
      <c r="D2016" t="s">
        <v>334</v>
      </c>
      <c r="E2016" t="s">
        <v>355</v>
      </c>
      <c r="F2016" t="s">
        <v>274</v>
      </c>
      <c r="G2016" t="s">
        <v>283</v>
      </c>
      <c r="H2016" t="s">
        <v>280</v>
      </c>
      <c r="I2016" t="s">
        <v>8</v>
      </c>
      <c r="J2016">
        <v>1.82</v>
      </c>
    </row>
    <row r="2017" spans="1:10">
      <c r="A2017">
        <v>19174</v>
      </c>
      <c r="B2017" t="s">
        <v>523</v>
      </c>
      <c r="C2017" t="s">
        <v>459</v>
      </c>
      <c r="D2017" t="s">
        <v>334</v>
      </c>
      <c r="E2017" t="s">
        <v>355</v>
      </c>
      <c r="F2017" t="s">
        <v>274</v>
      </c>
      <c r="G2017" t="s">
        <v>296</v>
      </c>
      <c r="H2017" t="s">
        <v>280</v>
      </c>
      <c r="I2017" t="s">
        <v>17</v>
      </c>
      <c r="J2017">
        <v>1.6</v>
      </c>
    </row>
    <row r="2018" spans="1:10">
      <c r="A2018">
        <v>19174</v>
      </c>
      <c r="B2018" t="s">
        <v>523</v>
      </c>
      <c r="C2018" t="s">
        <v>459</v>
      </c>
      <c r="D2018" t="s">
        <v>334</v>
      </c>
      <c r="E2018" t="s">
        <v>355</v>
      </c>
      <c r="F2018" t="s">
        <v>274</v>
      </c>
      <c r="G2018" t="s">
        <v>296</v>
      </c>
      <c r="H2018" t="s">
        <v>278</v>
      </c>
      <c r="I2018" t="s">
        <v>33</v>
      </c>
      <c r="J2018">
        <v>2.97</v>
      </c>
    </row>
    <row r="2019" spans="1:10">
      <c r="A2019">
        <v>19174</v>
      </c>
      <c r="B2019" t="s">
        <v>523</v>
      </c>
      <c r="C2019" t="s">
        <v>459</v>
      </c>
      <c r="D2019" t="s">
        <v>334</v>
      </c>
      <c r="E2019" t="s">
        <v>355</v>
      </c>
      <c r="F2019" t="s">
        <v>274</v>
      </c>
      <c r="G2019" t="s">
        <v>296</v>
      </c>
      <c r="H2019" t="s">
        <v>278</v>
      </c>
      <c r="I2019" t="s">
        <v>43</v>
      </c>
      <c r="J2019">
        <v>2.56</v>
      </c>
    </row>
    <row r="2020" spans="1:10">
      <c r="A2020">
        <v>19174</v>
      </c>
      <c r="B2020" t="s">
        <v>523</v>
      </c>
      <c r="C2020" t="s">
        <v>459</v>
      </c>
      <c r="D2020" t="s">
        <v>334</v>
      </c>
      <c r="E2020" t="s">
        <v>355</v>
      </c>
      <c r="F2020" t="s">
        <v>274</v>
      </c>
      <c r="G2020" t="s">
        <v>296</v>
      </c>
      <c r="H2020" t="s">
        <v>278</v>
      </c>
      <c r="I2020" t="s">
        <v>47</v>
      </c>
      <c r="J2020">
        <v>2.21</v>
      </c>
    </row>
    <row r="2021" spans="1:10">
      <c r="A2021">
        <v>19174</v>
      </c>
      <c r="B2021" t="s">
        <v>523</v>
      </c>
      <c r="C2021" t="s">
        <v>459</v>
      </c>
      <c r="D2021" t="s">
        <v>334</v>
      </c>
      <c r="E2021" t="s">
        <v>355</v>
      </c>
      <c r="F2021" t="s">
        <v>274</v>
      </c>
      <c r="G2021" t="s">
        <v>276</v>
      </c>
      <c r="H2021" t="s">
        <v>278</v>
      </c>
      <c r="I2021" t="s">
        <v>57</v>
      </c>
      <c r="J2021">
        <v>3.5</v>
      </c>
    </row>
    <row r="2022" spans="1:10">
      <c r="A2022">
        <v>19174</v>
      </c>
      <c r="B2022" t="s">
        <v>523</v>
      </c>
      <c r="C2022" t="s">
        <v>459</v>
      </c>
      <c r="D2022" t="s">
        <v>334</v>
      </c>
      <c r="E2022" t="s">
        <v>355</v>
      </c>
      <c r="F2022" t="s">
        <v>274</v>
      </c>
      <c r="G2022" t="s">
        <v>283</v>
      </c>
      <c r="H2022" t="s">
        <v>280</v>
      </c>
      <c r="I2022" t="s">
        <v>63</v>
      </c>
      <c r="J2022">
        <v>1.64</v>
      </c>
    </row>
    <row r="2023" spans="1:10">
      <c r="A2023">
        <v>19174</v>
      </c>
      <c r="B2023" t="s">
        <v>523</v>
      </c>
      <c r="C2023" t="s">
        <v>459</v>
      </c>
      <c r="D2023" t="s">
        <v>334</v>
      </c>
      <c r="E2023" t="s">
        <v>355</v>
      </c>
      <c r="F2023" t="s">
        <v>274</v>
      </c>
      <c r="G2023" t="s">
        <v>276</v>
      </c>
      <c r="H2023" t="s">
        <v>278</v>
      </c>
      <c r="I2023" t="s">
        <v>74</v>
      </c>
      <c r="J2023">
        <v>2.14</v>
      </c>
    </row>
    <row r="2024" spans="1:10">
      <c r="A2024">
        <v>19174</v>
      </c>
      <c r="B2024" t="s">
        <v>523</v>
      </c>
      <c r="C2024" t="s">
        <v>459</v>
      </c>
      <c r="D2024" t="s">
        <v>334</v>
      </c>
      <c r="E2024" t="s">
        <v>355</v>
      </c>
      <c r="F2024" t="s">
        <v>274</v>
      </c>
      <c r="G2024" t="s">
        <v>296</v>
      </c>
      <c r="H2024" t="s">
        <v>278</v>
      </c>
      <c r="I2024" t="s">
        <v>94</v>
      </c>
      <c r="J2024">
        <v>2.38</v>
      </c>
    </row>
    <row r="2025" spans="1:10">
      <c r="A2025">
        <v>19174</v>
      </c>
      <c r="B2025" t="s">
        <v>523</v>
      </c>
      <c r="C2025" t="s">
        <v>459</v>
      </c>
      <c r="D2025" t="s">
        <v>334</v>
      </c>
      <c r="E2025" t="s">
        <v>355</v>
      </c>
      <c r="F2025" t="s">
        <v>274</v>
      </c>
      <c r="G2025" t="s">
        <v>283</v>
      </c>
      <c r="H2025" t="s">
        <v>280</v>
      </c>
      <c r="I2025" t="s">
        <v>98</v>
      </c>
      <c r="J2025">
        <v>1.24</v>
      </c>
    </row>
    <row r="2026" spans="1:10">
      <c r="A2026">
        <v>19174</v>
      </c>
      <c r="B2026" t="s">
        <v>523</v>
      </c>
      <c r="C2026" t="s">
        <v>459</v>
      </c>
      <c r="D2026" t="s">
        <v>334</v>
      </c>
      <c r="E2026" t="s">
        <v>355</v>
      </c>
      <c r="F2026" t="s">
        <v>274</v>
      </c>
      <c r="G2026" t="s">
        <v>283</v>
      </c>
      <c r="H2026" t="s">
        <v>280</v>
      </c>
      <c r="I2026" t="s">
        <v>100</v>
      </c>
      <c r="J2026">
        <v>1.03</v>
      </c>
    </row>
    <row r="2027" spans="1:10">
      <c r="A2027">
        <v>19174</v>
      </c>
      <c r="B2027" t="s">
        <v>523</v>
      </c>
      <c r="C2027" t="s">
        <v>459</v>
      </c>
      <c r="D2027" t="s">
        <v>334</v>
      </c>
      <c r="E2027" t="s">
        <v>355</v>
      </c>
      <c r="F2027" t="s">
        <v>274</v>
      </c>
      <c r="G2027" t="s">
        <v>276</v>
      </c>
      <c r="H2027" t="s">
        <v>278</v>
      </c>
      <c r="I2027" t="s">
        <v>106</v>
      </c>
      <c r="J2027">
        <v>3.07</v>
      </c>
    </row>
    <row r="2028" spans="1:10">
      <c r="A2028">
        <v>19174</v>
      </c>
      <c r="B2028" t="s">
        <v>523</v>
      </c>
      <c r="C2028" t="s">
        <v>459</v>
      </c>
      <c r="D2028" t="s">
        <v>334</v>
      </c>
      <c r="E2028" t="s">
        <v>355</v>
      </c>
      <c r="F2028" t="s">
        <v>274</v>
      </c>
      <c r="G2028" t="s">
        <v>276</v>
      </c>
      <c r="H2028" t="s">
        <v>280</v>
      </c>
      <c r="I2028" t="s">
        <v>108</v>
      </c>
      <c r="J2028">
        <v>1.32</v>
      </c>
    </row>
    <row r="2029" spans="1:10">
      <c r="A2029">
        <v>19174</v>
      </c>
      <c r="B2029" t="s">
        <v>523</v>
      </c>
      <c r="C2029" t="s">
        <v>459</v>
      </c>
      <c r="D2029" t="s">
        <v>334</v>
      </c>
      <c r="E2029" t="s">
        <v>355</v>
      </c>
      <c r="F2029" t="s">
        <v>274</v>
      </c>
      <c r="G2029" t="s">
        <v>276</v>
      </c>
      <c r="H2029" t="s">
        <v>280</v>
      </c>
      <c r="I2029" t="s">
        <v>126</v>
      </c>
      <c r="J2029">
        <v>1.39</v>
      </c>
    </row>
    <row r="2030" spans="1:10">
      <c r="A2030">
        <v>19174</v>
      </c>
      <c r="B2030" t="s">
        <v>523</v>
      </c>
      <c r="C2030" t="s">
        <v>459</v>
      </c>
      <c r="D2030" t="s">
        <v>334</v>
      </c>
      <c r="E2030" t="s">
        <v>355</v>
      </c>
      <c r="F2030" t="s">
        <v>274</v>
      </c>
      <c r="G2030" t="s">
        <v>283</v>
      </c>
      <c r="H2030" t="s">
        <v>280</v>
      </c>
      <c r="I2030" t="s">
        <v>155</v>
      </c>
      <c r="J2030">
        <v>1.44</v>
      </c>
    </row>
    <row r="2031" spans="1:10">
      <c r="A2031">
        <v>19174</v>
      </c>
      <c r="B2031" t="s">
        <v>523</v>
      </c>
      <c r="C2031" t="s">
        <v>459</v>
      </c>
      <c r="D2031" t="s">
        <v>334</v>
      </c>
      <c r="E2031" t="s">
        <v>355</v>
      </c>
      <c r="F2031" t="s">
        <v>274</v>
      </c>
      <c r="G2031" t="s">
        <v>296</v>
      </c>
      <c r="H2031" t="s">
        <v>280</v>
      </c>
      <c r="I2031" t="s">
        <v>157</v>
      </c>
      <c r="J2031">
        <v>1.52</v>
      </c>
    </row>
    <row r="2032" spans="1:10">
      <c r="A2032">
        <v>19174</v>
      </c>
      <c r="B2032" t="s">
        <v>523</v>
      </c>
      <c r="C2032" t="s">
        <v>459</v>
      </c>
      <c r="D2032" t="s">
        <v>334</v>
      </c>
      <c r="E2032" t="s">
        <v>355</v>
      </c>
      <c r="F2032" t="s">
        <v>274</v>
      </c>
      <c r="G2032" t="s">
        <v>296</v>
      </c>
      <c r="H2032" t="s">
        <v>278</v>
      </c>
      <c r="I2032" t="s">
        <v>164</v>
      </c>
      <c r="J2032">
        <v>2.5499999999999998</v>
      </c>
    </row>
    <row r="2033" spans="1:10">
      <c r="A2033">
        <v>19174</v>
      </c>
      <c r="B2033" t="s">
        <v>523</v>
      </c>
      <c r="C2033" t="s">
        <v>459</v>
      </c>
      <c r="D2033" t="s">
        <v>334</v>
      </c>
      <c r="E2033" t="s">
        <v>355</v>
      </c>
      <c r="F2033" t="s">
        <v>274</v>
      </c>
      <c r="G2033" t="s">
        <v>296</v>
      </c>
      <c r="H2033" t="s">
        <v>278</v>
      </c>
      <c r="I2033" t="s">
        <v>165</v>
      </c>
      <c r="J2033">
        <v>2.59</v>
      </c>
    </row>
    <row r="2034" spans="1:10">
      <c r="A2034">
        <v>19174</v>
      </c>
      <c r="B2034" t="s">
        <v>523</v>
      </c>
      <c r="C2034" t="s">
        <v>459</v>
      </c>
      <c r="D2034" t="s">
        <v>334</v>
      </c>
      <c r="E2034" t="s">
        <v>355</v>
      </c>
      <c r="F2034" t="s">
        <v>274</v>
      </c>
      <c r="G2034" t="s">
        <v>276</v>
      </c>
      <c r="H2034" t="s">
        <v>278</v>
      </c>
      <c r="I2034" t="s">
        <v>170</v>
      </c>
      <c r="J2034">
        <v>2.27</v>
      </c>
    </row>
    <row r="2035" spans="1:10">
      <c r="A2035">
        <v>19174</v>
      </c>
      <c r="B2035" t="s">
        <v>523</v>
      </c>
      <c r="C2035" t="s">
        <v>459</v>
      </c>
      <c r="D2035" t="s">
        <v>334</v>
      </c>
      <c r="E2035" t="s">
        <v>355</v>
      </c>
      <c r="F2035" t="s">
        <v>274</v>
      </c>
      <c r="G2035" t="s">
        <v>283</v>
      </c>
      <c r="H2035" t="s">
        <v>280</v>
      </c>
      <c r="I2035" t="s">
        <v>189</v>
      </c>
      <c r="J2035">
        <v>1.99</v>
      </c>
    </row>
    <row r="2036" spans="1:10">
      <c r="A2036">
        <v>19174</v>
      </c>
      <c r="B2036" t="s">
        <v>523</v>
      </c>
      <c r="C2036" t="s">
        <v>459</v>
      </c>
      <c r="D2036" t="s">
        <v>334</v>
      </c>
      <c r="E2036" t="s">
        <v>355</v>
      </c>
      <c r="F2036" t="s">
        <v>274</v>
      </c>
      <c r="G2036" t="s">
        <v>276</v>
      </c>
      <c r="H2036" t="s">
        <v>280</v>
      </c>
      <c r="I2036" t="s">
        <v>211</v>
      </c>
      <c r="J2036">
        <v>1.6</v>
      </c>
    </row>
    <row r="2037" spans="1:10">
      <c r="A2037">
        <v>19174</v>
      </c>
      <c r="B2037" t="s">
        <v>523</v>
      </c>
      <c r="C2037" t="s">
        <v>459</v>
      </c>
      <c r="D2037" t="s">
        <v>334</v>
      </c>
      <c r="E2037" t="s">
        <v>355</v>
      </c>
      <c r="F2037" t="s">
        <v>274</v>
      </c>
      <c r="G2037" t="s">
        <v>276</v>
      </c>
      <c r="H2037" t="s">
        <v>278</v>
      </c>
      <c r="I2037" t="s">
        <v>219</v>
      </c>
      <c r="J2037">
        <v>3.56</v>
      </c>
    </row>
    <row r="2038" spans="1:10">
      <c r="A2038">
        <v>19189</v>
      </c>
      <c r="B2038" t="s">
        <v>775</v>
      </c>
      <c r="C2038" t="s">
        <v>605</v>
      </c>
      <c r="D2038" t="s">
        <v>383</v>
      </c>
      <c r="E2038" t="s">
        <v>396</v>
      </c>
      <c r="F2038" t="s">
        <v>274</v>
      </c>
      <c r="G2038" t="s">
        <v>283</v>
      </c>
      <c r="H2038" t="s">
        <v>280</v>
      </c>
      <c r="I2038" t="s">
        <v>8</v>
      </c>
      <c r="J2038">
        <v>1.72</v>
      </c>
    </row>
    <row r="2039" spans="1:10">
      <c r="A2039">
        <v>19189</v>
      </c>
      <c r="B2039" t="s">
        <v>775</v>
      </c>
      <c r="C2039" t="s">
        <v>605</v>
      </c>
      <c r="D2039" t="s">
        <v>383</v>
      </c>
      <c r="E2039" t="s">
        <v>396</v>
      </c>
      <c r="F2039" t="s">
        <v>274</v>
      </c>
      <c r="G2039" t="s">
        <v>276</v>
      </c>
      <c r="H2039" t="s">
        <v>278</v>
      </c>
      <c r="I2039" t="s">
        <v>57</v>
      </c>
      <c r="J2039">
        <v>2.78</v>
      </c>
    </row>
    <row r="2040" spans="1:10">
      <c r="A2040">
        <v>19189</v>
      </c>
      <c r="B2040" t="s">
        <v>775</v>
      </c>
      <c r="C2040" t="s">
        <v>605</v>
      </c>
      <c r="D2040" t="s">
        <v>383</v>
      </c>
      <c r="E2040" t="s">
        <v>396</v>
      </c>
      <c r="F2040" t="s">
        <v>274</v>
      </c>
      <c r="G2040" t="s">
        <v>283</v>
      </c>
      <c r="H2040" t="s">
        <v>280</v>
      </c>
      <c r="I2040" t="s">
        <v>63</v>
      </c>
      <c r="J2040">
        <v>1.63</v>
      </c>
    </row>
    <row r="2041" spans="1:10">
      <c r="A2041">
        <v>19189</v>
      </c>
      <c r="B2041" t="s">
        <v>775</v>
      </c>
      <c r="C2041" t="s">
        <v>605</v>
      </c>
      <c r="D2041" t="s">
        <v>383</v>
      </c>
      <c r="E2041" t="s">
        <v>396</v>
      </c>
      <c r="F2041" t="s">
        <v>274</v>
      </c>
      <c r="G2041" t="s">
        <v>276</v>
      </c>
      <c r="H2041" t="s">
        <v>278</v>
      </c>
      <c r="I2041" t="s">
        <v>74</v>
      </c>
      <c r="J2041">
        <v>2.21</v>
      </c>
    </row>
    <row r="2042" spans="1:10">
      <c r="A2042">
        <v>19189</v>
      </c>
      <c r="B2042" t="s">
        <v>775</v>
      </c>
      <c r="C2042" t="s">
        <v>605</v>
      </c>
      <c r="D2042" t="s">
        <v>383</v>
      </c>
      <c r="E2042" t="s">
        <v>396</v>
      </c>
      <c r="F2042" t="s">
        <v>274</v>
      </c>
      <c r="G2042" t="s">
        <v>283</v>
      </c>
      <c r="H2042" t="s">
        <v>280</v>
      </c>
      <c r="I2042" t="s">
        <v>105</v>
      </c>
      <c r="J2042">
        <v>1.1000000000000001</v>
      </c>
    </row>
    <row r="2043" spans="1:10">
      <c r="A2043">
        <v>19189</v>
      </c>
      <c r="B2043" t="s">
        <v>775</v>
      </c>
      <c r="C2043" t="s">
        <v>605</v>
      </c>
      <c r="D2043" t="s">
        <v>383</v>
      </c>
      <c r="E2043" t="s">
        <v>396</v>
      </c>
      <c r="F2043" t="s">
        <v>274</v>
      </c>
      <c r="G2043" t="s">
        <v>276</v>
      </c>
      <c r="H2043" t="s">
        <v>278</v>
      </c>
      <c r="I2043" t="s">
        <v>106</v>
      </c>
      <c r="J2043">
        <v>2.56</v>
      </c>
    </row>
    <row r="2044" spans="1:10">
      <c r="A2044">
        <v>19189</v>
      </c>
      <c r="B2044" t="s">
        <v>775</v>
      </c>
      <c r="C2044" t="s">
        <v>605</v>
      </c>
      <c r="D2044" t="s">
        <v>383</v>
      </c>
      <c r="E2044" t="s">
        <v>396</v>
      </c>
      <c r="F2044" t="s">
        <v>274</v>
      </c>
      <c r="G2044" t="s">
        <v>276</v>
      </c>
      <c r="H2044" t="s">
        <v>278</v>
      </c>
      <c r="I2044" t="s">
        <v>108</v>
      </c>
      <c r="J2044">
        <v>3.25</v>
      </c>
    </row>
    <row r="2045" spans="1:10">
      <c r="A2045">
        <v>19189</v>
      </c>
      <c r="B2045" t="s">
        <v>775</v>
      </c>
      <c r="C2045" t="s">
        <v>605</v>
      </c>
      <c r="D2045" t="s">
        <v>383</v>
      </c>
      <c r="E2045" t="s">
        <v>396</v>
      </c>
      <c r="F2045" t="s">
        <v>274</v>
      </c>
      <c r="G2045" t="s">
        <v>276</v>
      </c>
      <c r="H2045" t="s">
        <v>278</v>
      </c>
      <c r="I2045" t="s">
        <v>126</v>
      </c>
      <c r="J2045">
        <v>3.81</v>
      </c>
    </row>
    <row r="2046" spans="1:10">
      <c r="A2046">
        <v>19189</v>
      </c>
      <c r="B2046" t="s">
        <v>775</v>
      </c>
      <c r="C2046" t="s">
        <v>605</v>
      </c>
      <c r="D2046" t="s">
        <v>383</v>
      </c>
      <c r="E2046" t="s">
        <v>396</v>
      </c>
      <c r="F2046" t="s">
        <v>274</v>
      </c>
      <c r="G2046" t="s">
        <v>276</v>
      </c>
      <c r="H2046" t="s">
        <v>278</v>
      </c>
      <c r="I2046" t="s">
        <v>170</v>
      </c>
      <c r="J2046">
        <v>3.87</v>
      </c>
    </row>
    <row r="2047" spans="1:10">
      <c r="A2047">
        <v>19189</v>
      </c>
      <c r="B2047" t="s">
        <v>775</v>
      </c>
      <c r="C2047" t="s">
        <v>605</v>
      </c>
      <c r="D2047" t="s">
        <v>383</v>
      </c>
      <c r="E2047" t="s">
        <v>396</v>
      </c>
      <c r="F2047" t="s">
        <v>274</v>
      </c>
      <c r="G2047" t="s">
        <v>283</v>
      </c>
      <c r="H2047" t="s">
        <v>280</v>
      </c>
      <c r="I2047" t="s">
        <v>189</v>
      </c>
      <c r="J2047">
        <v>1.99</v>
      </c>
    </row>
    <row r="2048" spans="1:10">
      <c r="A2048">
        <v>19189</v>
      </c>
      <c r="B2048" t="s">
        <v>775</v>
      </c>
      <c r="C2048" t="s">
        <v>605</v>
      </c>
      <c r="D2048" t="s">
        <v>383</v>
      </c>
      <c r="E2048" t="s">
        <v>396</v>
      </c>
      <c r="F2048" t="s">
        <v>274</v>
      </c>
      <c r="G2048" t="s">
        <v>283</v>
      </c>
      <c r="H2048" t="s">
        <v>280</v>
      </c>
      <c r="I2048" t="s">
        <v>204</v>
      </c>
      <c r="J2048">
        <v>1.32</v>
      </c>
    </row>
    <row r="2049" spans="1:10">
      <c r="A2049">
        <v>19189</v>
      </c>
      <c r="B2049" t="s">
        <v>775</v>
      </c>
      <c r="C2049" t="s">
        <v>605</v>
      </c>
      <c r="D2049" t="s">
        <v>383</v>
      </c>
      <c r="E2049" t="s">
        <v>396</v>
      </c>
      <c r="F2049" t="s">
        <v>274</v>
      </c>
      <c r="G2049" t="s">
        <v>276</v>
      </c>
      <c r="H2049" t="s">
        <v>280</v>
      </c>
      <c r="I2049" t="s">
        <v>211</v>
      </c>
      <c r="J2049">
        <v>1.22</v>
      </c>
    </row>
    <row r="2050" spans="1:10">
      <c r="A2050">
        <v>19189</v>
      </c>
      <c r="B2050" t="s">
        <v>775</v>
      </c>
      <c r="C2050" t="s">
        <v>605</v>
      </c>
      <c r="D2050" t="s">
        <v>383</v>
      </c>
      <c r="E2050" t="s">
        <v>396</v>
      </c>
      <c r="F2050" t="s">
        <v>274</v>
      </c>
      <c r="G2050" t="s">
        <v>276</v>
      </c>
      <c r="H2050" t="s">
        <v>278</v>
      </c>
      <c r="I2050" t="s">
        <v>219</v>
      </c>
      <c r="J2050">
        <v>2.93</v>
      </c>
    </row>
    <row r="2051" spans="1:10">
      <c r="A2051">
        <v>19189</v>
      </c>
      <c r="B2051" t="s">
        <v>775</v>
      </c>
      <c r="C2051" t="s">
        <v>605</v>
      </c>
      <c r="D2051" t="s">
        <v>383</v>
      </c>
      <c r="E2051" t="s">
        <v>396</v>
      </c>
      <c r="F2051" t="s">
        <v>274</v>
      </c>
      <c r="G2051" t="s">
        <v>283</v>
      </c>
      <c r="H2051" t="s">
        <v>280</v>
      </c>
      <c r="I2051" t="s">
        <v>243</v>
      </c>
      <c r="J2051">
        <v>1.52</v>
      </c>
    </row>
    <row r="2052" spans="1:10">
      <c r="A2052">
        <v>19291</v>
      </c>
      <c r="B2052" t="s">
        <v>778</v>
      </c>
      <c r="C2052" t="s">
        <v>779</v>
      </c>
      <c r="D2052" t="s">
        <v>334</v>
      </c>
      <c r="E2052" t="s">
        <v>345</v>
      </c>
      <c r="F2052" t="s">
        <v>274</v>
      </c>
      <c r="G2052" t="s">
        <v>296</v>
      </c>
      <c r="H2052" t="s">
        <v>280</v>
      </c>
      <c r="I2052" t="s">
        <v>17</v>
      </c>
      <c r="J2052">
        <v>1.37</v>
      </c>
    </row>
    <row r="2053" spans="1:10">
      <c r="A2053">
        <v>19291</v>
      </c>
      <c r="B2053" t="s">
        <v>778</v>
      </c>
      <c r="C2053" t="s">
        <v>779</v>
      </c>
      <c r="D2053" t="s">
        <v>334</v>
      </c>
      <c r="E2053" t="s">
        <v>345</v>
      </c>
      <c r="F2053" t="s">
        <v>274</v>
      </c>
      <c r="G2053" t="s">
        <v>296</v>
      </c>
      <c r="H2053" t="s">
        <v>278</v>
      </c>
      <c r="I2053" t="s">
        <v>33</v>
      </c>
      <c r="J2053">
        <v>3.44</v>
      </c>
    </row>
    <row r="2054" spans="1:10">
      <c r="A2054">
        <v>19291</v>
      </c>
      <c r="B2054" t="s">
        <v>778</v>
      </c>
      <c r="C2054" t="s">
        <v>779</v>
      </c>
      <c r="D2054" t="s">
        <v>334</v>
      </c>
      <c r="E2054" t="s">
        <v>345</v>
      </c>
      <c r="F2054" t="s">
        <v>274</v>
      </c>
      <c r="G2054" t="s">
        <v>283</v>
      </c>
      <c r="H2054" t="s">
        <v>280</v>
      </c>
      <c r="I2054" t="s">
        <v>39</v>
      </c>
      <c r="J2054">
        <v>1.07</v>
      </c>
    </row>
    <row r="2055" spans="1:10">
      <c r="A2055">
        <v>19291</v>
      </c>
      <c r="B2055" t="s">
        <v>778</v>
      </c>
      <c r="C2055" t="s">
        <v>779</v>
      </c>
      <c r="D2055" t="s">
        <v>334</v>
      </c>
      <c r="E2055" t="s">
        <v>345</v>
      </c>
      <c r="F2055" t="s">
        <v>274</v>
      </c>
      <c r="G2055" t="s">
        <v>296</v>
      </c>
      <c r="H2055" t="s">
        <v>278</v>
      </c>
      <c r="I2055" t="s">
        <v>43</v>
      </c>
      <c r="J2055">
        <v>2.72</v>
      </c>
    </row>
    <row r="2056" spans="1:10">
      <c r="A2056">
        <v>19291</v>
      </c>
      <c r="B2056" t="s">
        <v>778</v>
      </c>
      <c r="C2056" t="s">
        <v>779</v>
      </c>
      <c r="D2056" t="s">
        <v>334</v>
      </c>
      <c r="E2056" t="s">
        <v>345</v>
      </c>
      <c r="F2056" t="s">
        <v>274</v>
      </c>
      <c r="G2056" t="s">
        <v>296</v>
      </c>
      <c r="H2056" t="s">
        <v>278</v>
      </c>
      <c r="I2056" t="s">
        <v>47</v>
      </c>
      <c r="J2056">
        <v>3.23</v>
      </c>
    </row>
    <row r="2057" spans="1:10">
      <c r="A2057">
        <v>19291</v>
      </c>
      <c r="B2057" t="s">
        <v>778</v>
      </c>
      <c r="C2057" t="s">
        <v>779</v>
      </c>
      <c r="D2057" t="s">
        <v>334</v>
      </c>
      <c r="E2057" t="s">
        <v>345</v>
      </c>
      <c r="F2057" t="s">
        <v>274</v>
      </c>
      <c r="G2057" t="s">
        <v>283</v>
      </c>
      <c r="H2057" t="s">
        <v>278</v>
      </c>
      <c r="I2057" t="s">
        <v>53</v>
      </c>
      <c r="J2057">
        <v>3.46</v>
      </c>
    </row>
    <row r="2058" spans="1:10">
      <c r="A2058">
        <v>19291</v>
      </c>
      <c r="B2058" t="s">
        <v>778</v>
      </c>
      <c r="C2058" t="s">
        <v>779</v>
      </c>
      <c r="D2058" t="s">
        <v>334</v>
      </c>
      <c r="E2058" t="s">
        <v>345</v>
      </c>
      <c r="F2058" t="s">
        <v>274</v>
      </c>
      <c r="G2058" t="s">
        <v>276</v>
      </c>
      <c r="H2058" t="s">
        <v>280</v>
      </c>
      <c r="I2058" t="s">
        <v>57</v>
      </c>
      <c r="J2058">
        <v>1.36</v>
      </c>
    </row>
    <row r="2059" spans="1:10">
      <c r="A2059">
        <v>19291</v>
      </c>
      <c r="B2059" t="s">
        <v>778</v>
      </c>
      <c r="C2059" t="s">
        <v>779</v>
      </c>
      <c r="D2059" t="s">
        <v>334</v>
      </c>
      <c r="E2059" t="s">
        <v>345</v>
      </c>
      <c r="F2059" t="s">
        <v>274</v>
      </c>
      <c r="G2059" t="s">
        <v>283</v>
      </c>
      <c r="H2059" t="s">
        <v>278</v>
      </c>
      <c r="I2059" t="s">
        <v>68</v>
      </c>
      <c r="J2059">
        <v>3.67</v>
      </c>
    </row>
    <row r="2060" spans="1:10">
      <c r="A2060">
        <v>19291</v>
      </c>
      <c r="B2060" t="s">
        <v>778</v>
      </c>
      <c r="C2060" t="s">
        <v>779</v>
      </c>
      <c r="D2060" t="s">
        <v>334</v>
      </c>
      <c r="E2060" t="s">
        <v>345</v>
      </c>
      <c r="F2060" t="s">
        <v>274</v>
      </c>
      <c r="G2060" t="s">
        <v>276</v>
      </c>
      <c r="H2060" t="s">
        <v>280</v>
      </c>
      <c r="I2060" t="s">
        <v>74</v>
      </c>
      <c r="J2060">
        <v>1.86</v>
      </c>
    </row>
    <row r="2061" spans="1:10">
      <c r="A2061">
        <v>19291</v>
      </c>
      <c r="B2061" t="s">
        <v>778</v>
      </c>
      <c r="C2061" t="s">
        <v>779</v>
      </c>
      <c r="D2061" t="s">
        <v>334</v>
      </c>
      <c r="E2061" t="s">
        <v>345</v>
      </c>
      <c r="F2061" t="s">
        <v>274</v>
      </c>
      <c r="G2061" t="s">
        <v>283</v>
      </c>
      <c r="H2061" t="s">
        <v>280</v>
      </c>
      <c r="I2061" t="s">
        <v>79</v>
      </c>
      <c r="J2061">
        <v>1.1000000000000001</v>
      </c>
    </row>
    <row r="2062" spans="1:10">
      <c r="A2062">
        <v>19291</v>
      </c>
      <c r="B2062" t="s">
        <v>778</v>
      </c>
      <c r="C2062" t="s">
        <v>779</v>
      </c>
      <c r="D2062" t="s">
        <v>334</v>
      </c>
      <c r="E2062" t="s">
        <v>345</v>
      </c>
      <c r="F2062" t="s">
        <v>274</v>
      </c>
      <c r="G2062" t="s">
        <v>296</v>
      </c>
      <c r="H2062" t="s">
        <v>278</v>
      </c>
      <c r="I2062" t="s">
        <v>94</v>
      </c>
      <c r="J2062">
        <v>2.35</v>
      </c>
    </row>
    <row r="2063" spans="1:10">
      <c r="A2063">
        <v>19291</v>
      </c>
      <c r="B2063" t="s">
        <v>778</v>
      </c>
      <c r="C2063" t="s">
        <v>779</v>
      </c>
      <c r="D2063" t="s">
        <v>334</v>
      </c>
      <c r="E2063" t="s">
        <v>345</v>
      </c>
      <c r="F2063" t="s">
        <v>274</v>
      </c>
      <c r="G2063" t="s">
        <v>283</v>
      </c>
      <c r="H2063" t="s">
        <v>280</v>
      </c>
      <c r="I2063" t="s">
        <v>102</v>
      </c>
      <c r="J2063">
        <v>1.01</v>
      </c>
    </row>
    <row r="2064" spans="1:10">
      <c r="A2064">
        <v>19291</v>
      </c>
      <c r="B2064" t="s">
        <v>778</v>
      </c>
      <c r="C2064" t="s">
        <v>779</v>
      </c>
      <c r="D2064" t="s">
        <v>334</v>
      </c>
      <c r="E2064" t="s">
        <v>345</v>
      </c>
      <c r="F2064" t="s">
        <v>274</v>
      </c>
      <c r="G2064" t="s">
        <v>276</v>
      </c>
      <c r="H2064" t="s">
        <v>278</v>
      </c>
      <c r="I2064" t="s">
        <v>106</v>
      </c>
      <c r="J2064">
        <v>2.69</v>
      </c>
    </row>
    <row r="2065" spans="1:10">
      <c r="A2065">
        <v>19291</v>
      </c>
      <c r="B2065" t="s">
        <v>778</v>
      </c>
      <c r="C2065" t="s">
        <v>779</v>
      </c>
      <c r="D2065" t="s">
        <v>334</v>
      </c>
      <c r="E2065" t="s">
        <v>345</v>
      </c>
      <c r="F2065" t="s">
        <v>274</v>
      </c>
      <c r="G2065" t="s">
        <v>276</v>
      </c>
      <c r="H2065" t="s">
        <v>278</v>
      </c>
      <c r="I2065" t="s">
        <v>108</v>
      </c>
      <c r="J2065">
        <v>3.31</v>
      </c>
    </row>
    <row r="2066" spans="1:10">
      <c r="A2066">
        <v>19291</v>
      </c>
      <c r="B2066" t="s">
        <v>778</v>
      </c>
      <c r="C2066" t="s">
        <v>779</v>
      </c>
      <c r="D2066" t="s">
        <v>334</v>
      </c>
      <c r="E2066" t="s">
        <v>345</v>
      </c>
      <c r="F2066" t="s">
        <v>274</v>
      </c>
      <c r="G2066" t="s">
        <v>276</v>
      </c>
      <c r="H2066" t="s">
        <v>278</v>
      </c>
      <c r="I2066" t="s">
        <v>126</v>
      </c>
      <c r="J2066">
        <v>3.42</v>
      </c>
    </row>
    <row r="2067" spans="1:10">
      <c r="A2067">
        <v>19291</v>
      </c>
      <c r="B2067" t="s">
        <v>778</v>
      </c>
      <c r="C2067" t="s">
        <v>779</v>
      </c>
      <c r="D2067" t="s">
        <v>334</v>
      </c>
      <c r="E2067" t="s">
        <v>345</v>
      </c>
      <c r="F2067" t="s">
        <v>274</v>
      </c>
      <c r="G2067" t="s">
        <v>296</v>
      </c>
      <c r="H2067" t="s">
        <v>280</v>
      </c>
      <c r="I2067" t="s">
        <v>157</v>
      </c>
      <c r="J2067">
        <v>1.67</v>
      </c>
    </row>
    <row r="2068" spans="1:10">
      <c r="A2068">
        <v>19291</v>
      </c>
      <c r="B2068" t="s">
        <v>778</v>
      </c>
      <c r="C2068" t="s">
        <v>779</v>
      </c>
      <c r="D2068" t="s">
        <v>334</v>
      </c>
      <c r="E2068" t="s">
        <v>345</v>
      </c>
      <c r="F2068" t="s">
        <v>274</v>
      </c>
      <c r="G2068" t="s">
        <v>283</v>
      </c>
      <c r="H2068" t="s">
        <v>278</v>
      </c>
      <c r="I2068" t="s">
        <v>783</v>
      </c>
      <c r="J2068">
        <v>2.8</v>
      </c>
    </row>
    <row r="2069" spans="1:10">
      <c r="A2069">
        <v>19291</v>
      </c>
      <c r="B2069" t="s">
        <v>778</v>
      </c>
      <c r="C2069" t="s">
        <v>779</v>
      </c>
      <c r="D2069" t="s">
        <v>334</v>
      </c>
      <c r="E2069" t="s">
        <v>345</v>
      </c>
      <c r="F2069" t="s">
        <v>274</v>
      </c>
      <c r="G2069" t="s">
        <v>296</v>
      </c>
      <c r="H2069" t="s">
        <v>278</v>
      </c>
      <c r="I2069" t="s">
        <v>164</v>
      </c>
      <c r="J2069">
        <v>2.5299999999999998</v>
      </c>
    </row>
    <row r="2070" spans="1:10">
      <c r="A2070">
        <v>19291</v>
      </c>
      <c r="B2070" t="s">
        <v>778</v>
      </c>
      <c r="C2070" t="s">
        <v>779</v>
      </c>
      <c r="D2070" t="s">
        <v>334</v>
      </c>
      <c r="E2070" t="s">
        <v>345</v>
      </c>
      <c r="F2070" t="s">
        <v>274</v>
      </c>
      <c r="G2070" t="s">
        <v>296</v>
      </c>
      <c r="H2070" t="s">
        <v>278</v>
      </c>
      <c r="I2070" t="s">
        <v>165</v>
      </c>
      <c r="J2070">
        <v>2.83</v>
      </c>
    </row>
    <row r="2071" spans="1:10">
      <c r="A2071">
        <v>19291</v>
      </c>
      <c r="B2071" t="s">
        <v>778</v>
      </c>
      <c r="C2071" t="s">
        <v>779</v>
      </c>
      <c r="D2071" t="s">
        <v>334</v>
      </c>
      <c r="E2071" t="s">
        <v>345</v>
      </c>
      <c r="F2071" t="s">
        <v>274</v>
      </c>
      <c r="G2071" t="s">
        <v>276</v>
      </c>
      <c r="H2071" t="s">
        <v>278</v>
      </c>
      <c r="I2071" t="s">
        <v>170</v>
      </c>
      <c r="J2071">
        <v>2.91</v>
      </c>
    </row>
    <row r="2072" spans="1:10">
      <c r="A2072">
        <v>19291</v>
      </c>
      <c r="B2072" t="s">
        <v>778</v>
      </c>
      <c r="C2072" t="s">
        <v>779</v>
      </c>
      <c r="D2072" t="s">
        <v>334</v>
      </c>
      <c r="E2072" t="s">
        <v>345</v>
      </c>
      <c r="F2072" t="s">
        <v>274</v>
      </c>
      <c r="G2072" t="s">
        <v>276</v>
      </c>
      <c r="H2072" t="s">
        <v>278</v>
      </c>
      <c r="I2072" t="s">
        <v>211</v>
      </c>
      <c r="J2072">
        <v>3.37</v>
      </c>
    </row>
    <row r="2073" spans="1:10">
      <c r="A2073">
        <v>19291</v>
      </c>
      <c r="B2073" t="s">
        <v>778</v>
      </c>
      <c r="C2073" t="s">
        <v>779</v>
      </c>
      <c r="D2073" t="s">
        <v>334</v>
      </c>
      <c r="E2073" t="s">
        <v>345</v>
      </c>
      <c r="F2073" t="s">
        <v>274</v>
      </c>
      <c r="G2073" t="s">
        <v>276</v>
      </c>
      <c r="H2073" t="s">
        <v>280</v>
      </c>
      <c r="I2073" t="s">
        <v>219</v>
      </c>
      <c r="J2073">
        <v>1.87</v>
      </c>
    </row>
    <row r="2074" spans="1:10">
      <c r="A2074">
        <v>19404</v>
      </c>
      <c r="B2074" t="s">
        <v>762</v>
      </c>
      <c r="C2074" t="s">
        <v>763</v>
      </c>
      <c r="D2074" t="s">
        <v>383</v>
      </c>
      <c r="E2074" t="s">
        <v>355</v>
      </c>
      <c r="F2074" t="s">
        <v>274</v>
      </c>
      <c r="G2074" t="s">
        <v>283</v>
      </c>
      <c r="H2074" t="s">
        <v>278</v>
      </c>
      <c r="I2074" t="s">
        <v>8</v>
      </c>
      <c r="J2074">
        <v>2.64</v>
      </c>
    </row>
    <row r="2075" spans="1:10">
      <c r="A2075">
        <v>19404</v>
      </c>
      <c r="B2075" t="s">
        <v>762</v>
      </c>
      <c r="C2075" t="s">
        <v>763</v>
      </c>
      <c r="D2075" t="s">
        <v>383</v>
      </c>
      <c r="E2075" t="s">
        <v>355</v>
      </c>
      <c r="F2075" t="s">
        <v>274</v>
      </c>
      <c r="G2075" t="s">
        <v>276</v>
      </c>
      <c r="H2075" t="s">
        <v>278</v>
      </c>
      <c r="I2075" t="s">
        <v>57</v>
      </c>
      <c r="J2075">
        <v>2.8</v>
      </c>
    </row>
    <row r="2076" spans="1:10">
      <c r="A2076">
        <v>19404</v>
      </c>
      <c r="B2076" t="s">
        <v>762</v>
      </c>
      <c r="C2076" t="s">
        <v>763</v>
      </c>
      <c r="D2076" t="s">
        <v>383</v>
      </c>
      <c r="E2076" t="s">
        <v>355</v>
      </c>
      <c r="F2076" t="s">
        <v>274</v>
      </c>
      <c r="G2076" t="s">
        <v>283</v>
      </c>
      <c r="H2076" t="s">
        <v>278</v>
      </c>
      <c r="I2076" t="s">
        <v>63</v>
      </c>
      <c r="J2076">
        <v>3.68</v>
      </c>
    </row>
    <row r="2077" spans="1:10">
      <c r="A2077">
        <v>19404</v>
      </c>
      <c r="B2077" t="s">
        <v>762</v>
      </c>
      <c r="C2077" t="s">
        <v>763</v>
      </c>
      <c r="D2077" t="s">
        <v>383</v>
      </c>
      <c r="E2077" t="s">
        <v>355</v>
      </c>
      <c r="F2077" t="s">
        <v>274</v>
      </c>
      <c r="G2077" t="s">
        <v>283</v>
      </c>
      <c r="H2077" t="s">
        <v>278</v>
      </c>
      <c r="I2077" t="s">
        <v>70</v>
      </c>
      <c r="J2077">
        <v>2.15</v>
      </c>
    </row>
    <row r="2078" spans="1:10">
      <c r="A2078">
        <v>19404</v>
      </c>
      <c r="B2078" t="s">
        <v>762</v>
      </c>
      <c r="C2078" t="s">
        <v>763</v>
      </c>
      <c r="D2078" t="s">
        <v>383</v>
      </c>
      <c r="E2078" t="s">
        <v>355</v>
      </c>
      <c r="F2078" t="s">
        <v>274</v>
      </c>
      <c r="G2078" t="s">
        <v>276</v>
      </c>
      <c r="H2078" t="s">
        <v>278</v>
      </c>
      <c r="I2078" t="s">
        <v>74</v>
      </c>
      <c r="J2078">
        <v>3.9</v>
      </c>
    </row>
    <row r="2079" spans="1:10">
      <c r="A2079">
        <v>19404</v>
      </c>
      <c r="B2079" t="s">
        <v>762</v>
      </c>
      <c r="C2079" t="s">
        <v>763</v>
      </c>
      <c r="D2079" t="s">
        <v>383</v>
      </c>
      <c r="E2079" t="s">
        <v>355</v>
      </c>
      <c r="F2079" t="s">
        <v>274</v>
      </c>
      <c r="G2079" t="s">
        <v>283</v>
      </c>
      <c r="H2079" t="s">
        <v>278</v>
      </c>
      <c r="I2079" t="s">
        <v>98</v>
      </c>
      <c r="J2079">
        <v>3.93</v>
      </c>
    </row>
    <row r="2080" spans="1:10">
      <c r="A2080">
        <v>19404</v>
      </c>
      <c r="B2080" t="s">
        <v>762</v>
      </c>
      <c r="C2080" t="s">
        <v>763</v>
      </c>
      <c r="D2080" t="s">
        <v>383</v>
      </c>
      <c r="E2080" t="s">
        <v>355</v>
      </c>
      <c r="F2080" t="s">
        <v>274</v>
      </c>
      <c r="G2080" t="s">
        <v>283</v>
      </c>
      <c r="H2080" t="s">
        <v>278</v>
      </c>
      <c r="I2080" t="s">
        <v>100</v>
      </c>
      <c r="J2080">
        <v>2.1</v>
      </c>
    </row>
    <row r="2081" spans="1:10">
      <c r="A2081">
        <v>19404</v>
      </c>
      <c r="B2081" t="s">
        <v>762</v>
      </c>
      <c r="C2081" t="s">
        <v>763</v>
      </c>
      <c r="D2081" t="s">
        <v>383</v>
      </c>
      <c r="E2081" t="s">
        <v>355</v>
      </c>
      <c r="F2081" t="s">
        <v>274</v>
      </c>
      <c r="G2081" t="s">
        <v>276</v>
      </c>
      <c r="H2081" t="s">
        <v>278</v>
      </c>
      <c r="I2081" t="s">
        <v>106</v>
      </c>
      <c r="J2081">
        <v>2.73</v>
      </c>
    </row>
    <row r="2082" spans="1:10">
      <c r="A2082">
        <v>19404</v>
      </c>
      <c r="B2082" t="s">
        <v>762</v>
      </c>
      <c r="C2082" t="s">
        <v>763</v>
      </c>
      <c r="D2082" t="s">
        <v>383</v>
      </c>
      <c r="E2082" t="s">
        <v>355</v>
      </c>
      <c r="F2082" t="s">
        <v>274</v>
      </c>
      <c r="G2082" t="s">
        <v>276</v>
      </c>
      <c r="H2082" t="s">
        <v>278</v>
      </c>
      <c r="I2082" t="s">
        <v>108</v>
      </c>
      <c r="J2082">
        <v>3.21</v>
      </c>
    </row>
    <row r="2083" spans="1:10">
      <c r="A2083">
        <v>19404</v>
      </c>
      <c r="B2083" t="s">
        <v>762</v>
      </c>
      <c r="C2083" t="s">
        <v>763</v>
      </c>
      <c r="D2083" t="s">
        <v>383</v>
      </c>
      <c r="E2083" t="s">
        <v>355</v>
      </c>
      <c r="F2083" t="s">
        <v>274</v>
      </c>
      <c r="G2083" t="s">
        <v>276</v>
      </c>
      <c r="H2083" t="s">
        <v>280</v>
      </c>
      <c r="I2083" t="s">
        <v>126</v>
      </c>
      <c r="J2083">
        <v>1.92</v>
      </c>
    </row>
    <row r="2084" spans="1:10">
      <c r="A2084">
        <v>19404</v>
      </c>
      <c r="B2084" t="s">
        <v>762</v>
      </c>
      <c r="C2084" t="s">
        <v>763</v>
      </c>
      <c r="D2084" t="s">
        <v>383</v>
      </c>
      <c r="E2084" t="s">
        <v>355</v>
      </c>
      <c r="F2084" t="s">
        <v>274</v>
      </c>
      <c r="G2084" t="s">
        <v>283</v>
      </c>
      <c r="H2084" t="s">
        <v>278</v>
      </c>
      <c r="I2084" t="s">
        <v>155</v>
      </c>
      <c r="J2084">
        <v>2.72</v>
      </c>
    </row>
    <row r="2085" spans="1:10">
      <c r="A2085">
        <v>19404</v>
      </c>
      <c r="B2085" t="s">
        <v>762</v>
      </c>
      <c r="C2085" t="s">
        <v>763</v>
      </c>
      <c r="D2085" t="s">
        <v>383</v>
      </c>
      <c r="E2085" t="s">
        <v>355</v>
      </c>
      <c r="F2085" t="s">
        <v>274</v>
      </c>
      <c r="G2085" t="s">
        <v>276</v>
      </c>
      <c r="H2085" t="s">
        <v>278</v>
      </c>
      <c r="I2085" t="s">
        <v>170</v>
      </c>
      <c r="J2085">
        <v>2.44</v>
      </c>
    </row>
    <row r="2086" spans="1:10">
      <c r="A2086">
        <v>19404</v>
      </c>
      <c r="B2086" t="s">
        <v>762</v>
      </c>
      <c r="C2086" t="s">
        <v>763</v>
      </c>
      <c r="D2086" t="s">
        <v>383</v>
      </c>
      <c r="E2086" t="s">
        <v>355</v>
      </c>
      <c r="F2086" t="s">
        <v>274</v>
      </c>
      <c r="G2086" t="s">
        <v>283</v>
      </c>
      <c r="H2086" t="s">
        <v>278</v>
      </c>
      <c r="I2086" t="s">
        <v>189</v>
      </c>
      <c r="J2086">
        <v>2.2599999999999998</v>
      </c>
    </row>
    <row r="2087" spans="1:10">
      <c r="A2087">
        <v>19404</v>
      </c>
      <c r="B2087" t="s">
        <v>762</v>
      </c>
      <c r="C2087" t="s">
        <v>763</v>
      </c>
      <c r="D2087" t="s">
        <v>383</v>
      </c>
      <c r="E2087" t="s">
        <v>355</v>
      </c>
      <c r="F2087" t="s">
        <v>274</v>
      </c>
      <c r="G2087" t="s">
        <v>276</v>
      </c>
      <c r="H2087" t="s">
        <v>278</v>
      </c>
      <c r="I2087" t="s">
        <v>211</v>
      </c>
      <c r="J2087">
        <v>2.7</v>
      </c>
    </row>
    <row r="2088" spans="1:10">
      <c r="A2088">
        <v>19404</v>
      </c>
      <c r="B2088" t="s">
        <v>762</v>
      </c>
      <c r="C2088" t="s">
        <v>763</v>
      </c>
      <c r="D2088" t="s">
        <v>383</v>
      </c>
      <c r="E2088" t="s">
        <v>355</v>
      </c>
      <c r="F2088" t="s">
        <v>274</v>
      </c>
      <c r="G2088" t="s">
        <v>276</v>
      </c>
      <c r="H2088" t="s">
        <v>280</v>
      </c>
      <c r="I2088" t="s">
        <v>219</v>
      </c>
      <c r="J2088">
        <v>1.17</v>
      </c>
    </row>
    <row r="2089" spans="1:10">
      <c r="A2089">
        <v>19426</v>
      </c>
      <c r="B2089" t="s">
        <v>663</v>
      </c>
      <c r="C2089" t="s">
        <v>664</v>
      </c>
      <c r="D2089" t="s">
        <v>354</v>
      </c>
      <c r="E2089" t="s">
        <v>345</v>
      </c>
      <c r="F2089" t="s">
        <v>274</v>
      </c>
      <c r="G2089" t="s">
        <v>283</v>
      </c>
      <c r="H2089" t="s">
        <v>280</v>
      </c>
      <c r="I2089" t="s">
        <v>15</v>
      </c>
      <c r="J2089">
        <v>1.1599999999999999</v>
      </c>
    </row>
    <row r="2090" spans="1:10">
      <c r="A2090">
        <v>19426</v>
      </c>
      <c r="B2090" t="s">
        <v>663</v>
      </c>
      <c r="C2090" t="s">
        <v>664</v>
      </c>
      <c r="D2090" t="s">
        <v>354</v>
      </c>
      <c r="E2090" t="s">
        <v>345</v>
      </c>
      <c r="F2090" t="s">
        <v>274</v>
      </c>
      <c r="G2090" t="s">
        <v>296</v>
      </c>
      <c r="H2090" t="s">
        <v>278</v>
      </c>
      <c r="I2090" t="s">
        <v>17</v>
      </c>
      <c r="J2090">
        <v>3.95</v>
      </c>
    </row>
    <row r="2091" spans="1:10">
      <c r="A2091">
        <v>19426</v>
      </c>
      <c r="B2091" t="s">
        <v>663</v>
      </c>
      <c r="C2091" t="s">
        <v>664</v>
      </c>
      <c r="D2091" t="s">
        <v>354</v>
      </c>
      <c r="E2091" t="s">
        <v>345</v>
      </c>
      <c r="F2091" t="s">
        <v>274</v>
      </c>
      <c r="G2091" t="s">
        <v>283</v>
      </c>
      <c r="H2091" t="s">
        <v>280</v>
      </c>
      <c r="I2091" t="s">
        <v>22</v>
      </c>
      <c r="J2091">
        <v>1.17</v>
      </c>
    </row>
    <row r="2092" spans="1:10">
      <c r="A2092">
        <v>19426</v>
      </c>
      <c r="B2092" t="s">
        <v>663</v>
      </c>
      <c r="C2092" t="s">
        <v>664</v>
      </c>
      <c r="D2092" t="s">
        <v>354</v>
      </c>
      <c r="E2092" t="s">
        <v>345</v>
      </c>
      <c r="F2092" t="s">
        <v>274</v>
      </c>
      <c r="G2092" t="s">
        <v>283</v>
      </c>
      <c r="H2092" t="s">
        <v>280</v>
      </c>
      <c r="I2092" t="s">
        <v>24</v>
      </c>
      <c r="J2092">
        <v>1.62</v>
      </c>
    </row>
    <row r="2093" spans="1:10">
      <c r="A2093">
        <v>19426</v>
      </c>
      <c r="B2093" t="s">
        <v>663</v>
      </c>
      <c r="C2093" t="s">
        <v>664</v>
      </c>
      <c r="D2093" t="s">
        <v>354</v>
      </c>
      <c r="E2093" t="s">
        <v>345</v>
      </c>
      <c r="F2093" t="s">
        <v>274</v>
      </c>
      <c r="G2093" t="s">
        <v>296</v>
      </c>
      <c r="H2093" t="s">
        <v>280</v>
      </c>
      <c r="I2093" t="s">
        <v>33</v>
      </c>
      <c r="J2093">
        <v>1.74</v>
      </c>
    </row>
    <row r="2094" spans="1:10">
      <c r="A2094">
        <v>19426</v>
      </c>
      <c r="B2094" t="s">
        <v>663</v>
      </c>
      <c r="C2094" t="s">
        <v>664</v>
      </c>
      <c r="D2094" t="s">
        <v>354</v>
      </c>
      <c r="E2094" t="s">
        <v>345</v>
      </c>
      <c r="F2094" t="s">
        <v>274</v>
      </c>
      <c r="G2094" t="s">
        <v>283</v>
      </c>
      <c r="H2094" t="s">
        <v>280</v>
      </c>
      <c r="I2094" t="s">
        <v>39</v>
      </c>
      <c r="J2094">
        <v>1.85</v>
      </c>
    </row>
    <row r="2095" spans="1:10">
      <c r="A2095">
        <v>19426</v>
      </c>
      <c r="B2095" t="s">
        <v>663</v>
      </c>
      <c r="C2095" t="s">
        <v>664</v>
      </c>
      <c r="D2095" t="s">
        <v>354</v>
      </c>
      <c r="E2095" t="s">
        <v>345</v>
      </c>
      <c r="F2095" t="s">
        <v>274</v>
      </c>
      <c r="G2095" t="s">
        <v>296</v>
      </c>
      <c r="H2095" t="s">
        <v>278</v>
      </c>
      <c r="I2095" t="s">
        <v>43</v>
      </c>
      <c r="J2095">
        <v>2.98</v>
      </c>
    </row>
    <row r="2096" spans="1:10">
      <c r="A2096">
        <v>19426</v>
      </c>
      <c r="B2096" t="s">
        <v>663</v>
      </c>
      <c r="C2096" t="s">
        <v>664</v>
      </c>
      <c r="D2096" t="s">
        <v>354</v>
      </c>
      <c r="E2096" t="s">
        <v>345</v>
      </c>
      <c r="F2096" t="s">
        <v>274</v>
      </c>
      <c r="G2096" t="s">
        <v>296</v>
      </c>
      <c r="H2096" t="s">
        <v>280</v>
      </c>
      <c r="I2096" t="s">
        <v>47</v>
      </c>
      <c r="J2096">
        <v>1.81</v>
      </c>
    </row>
    <row r="2097" spans="1:10">
      <c r="A2097">
        <v>19426</v>
      </c>
      <c r="B2097" t="s">
        <v>663</v>
      </c>
      <c r="C2097" t="s">
        <v>664</v>
      </c>
      <c r="D2097" t="s">
        <v>354</v>
      </c>
      <c r="E2097" t="s">
        <v>345</v>
      </c>
      <c r="F2097" t="s">
        <v>274</v>
      </c>
      <c r="G2097" t="s">
        <v>276</v>
      </c>
      <c r="H2097" t="s">
        <v>280</v>
      </c>
      <c r="I2097" t="s">
        <v>57</v>
      </c>
      <c r="J2097">
        <v>1.71</v>
      </c>
    </row>
    <row r="2098" spans="1:10">
      <c r="A2098">
        <v>19426</v>
      </c>
      <c r="B2098" t="s">
        <v>663</v>
      </c>
      <c r="C2098" t="s">
        <v>664</v>
      </c>
      <c r="D2098" t="s">
        <v>354</v>
      </c>
      <c r="E2098" t="s">
        <v>345</v>
      </c>
      <c r="F2098" t="s">
        <v>274</v>
      </c>
      <c r="G2098" t="s">
        <v>276</v>
      </c>
      <c r="H2098" t="s">
        <v>278</v>
      </c>
      <c r="I2098" t="s">
        <v>74</v>
      </c>
      <c r="J2098">
        <v>2.63</v>
      </c>
    </row>
    <row r="2099" spans="1:10">
      <c r="A2099">
        <v>19426</v>
      </c>
      <c r="B2099" t="s">
        <v>663</v>
      </c>
      <c r="C2099" t="s">
        <v>664</v>
      </c>
      <c r="D2099" t="s">
        <v>354</v>
      </c>
      <c r="E2099" t="s">
        <v>345</v>
      </c>
      <c r="F2099" t="s">
        <v>274</v>
      </c>
      <c r="G2099" t="s">
        <v>283</v>
      </c>
      <c r="H2099" t="s">
        <v>278</v>
      </c>
      <c r="I2099" t="s">
        <v>79</v>
      </c>
      <c r="J2099">
        <v>2.63</v>
      </c>
    </row>
    <row r="2100" spans="1:10">
      <c r="A2100">
        <v>19426</v>
      </c>
      <c r="B2100" t="s">
        <v>663</v>
      </c>
      <c r="C2100" t="s">
        <v>664</v>
      </c>
      <c r="D2100" t="s">
        <v>354</v>
      </c>
      <c r="E2100" t="s">
        <v>345</v>
      </c>
      <c r="F2100" t="s">
        <v>274</v>
      </c>
      <c r="G2100" t="s">
        <v>296</v>
      </c>
      <c r="H2100" t="s">
        <v>280</v>
      </c>
      <c r="I2100" t="s">
        <v>94</v>
      </c>
      <c r="J2100">
        <v>1.29</v>
      </c>
    </row>
    <row r="2101" spans="1:10">
      <c r="A2101">
        <v>19426</v>
      </c>
      <c r="B2101" t="s">
        <v>663</v>
      </c>
      <c r="C2101" t="s">
        <v>664</v>
      </c>
      <c r="D2101" t="s">
        <v>354</v>
      </c>
      <c r="E2101" t="s">
        <v>345</v>
      </c>
      <c r="F2101" t="s">
        <v>274</v>
      </c>
      <c r="G2101" t="s">
        <v>283</v>
      </c>
      <c r="H2101" t="s">
        <v>278</v>
      </c>
      <c r="I2101" t="s">
        <v>102</v>
      </c>
      <c r="J2101">
        <v>3.02</v>
      </c>
    </row>
    <row r="2102" spans="1:10">
      <c r="A2102">
        <v>19426</v>
      </c>
      <c r="B2102" t="s">
        <v>663</v>
      </c>
      <c r="C2102" t="s">
        <v>664</v>
      </c>
      <c r="D2102" t="s">
        <v>354</v>
      </c>
      <c r="E2102" t="s">
        <v>345</v>
      </c>
      <c r="F2102" t="s">
        <v>274</v>
      </c>
      <c r="G2102" t="s">
        <v>276</v>
      </c>
      <c r="H2102" t="s">
        <v>278</v>
      </c>
      <c r="I2102" t="s">
        <v>106</v>
      </c>
      <c r="J2102">
        <v>2.97</v>
      </c>
    </row>
    <row r="2103" spans="1:10">
      <c r="A2103">
        <v>19426</v>
      </c>
      <c r="B2103" t="s">
        <v>663</v>
      </c>
      <c r="C2103" t="s">
        <v>664</v>
      </c>
      <c r="D2103" t="s">
        <v>354</v>
      </c>
      <c r="E2103" t="s">
        <v>345</v>
      </c>
      <c r="F2103" t="s">
        <v>274</v>
      </c>
      <c r="G2103" t="s">
        <v>276</v>
      </c>
      <c r="H2103" t="s">
        <v>280</v>
      </c>
      <c r="I2103" t="s">
        <v>108</v>
      </c>
      <c r="J2103">
        <v>1.7</v>
      </c>
    </row>
    <row r="2104" spans="1:10">
      <c r="A2104">
        <v>19426</v>
      </c>
      <c r="B2104" t="s">
        <v>663</v>
      </c>
      <c r="C2104" t="s">
        <v>664</v>
      </c>
      <c r="D2104" t="s">
        <v>354</v>
      </c>
      <c r="E2104" t="s">
        <v>345</v>
      </c>
      <c r="F2104" t="s">
        <v>274</v>
      </c>
      <c r="G2104" t="s">
        <v>276</v>
      </c>
      <c r="H2104" t="s">
        <v>278</v>
      </c>
      <c r="I2104" t="s">
        <v>126</v>
      </c>
      <c r="J2104">
        <v>3.15</v>
      </c>
    </row>
    <row r="2105" spans="1:10">
      <c r="A2105">
        <v>19426</v>
      </c>
      <c r="B2105" t="s">
        <v>663</v>
      </c>
      <c r="C2105" t="s">
        <v>664</v>
      </c>
      <c r="D2105" t="s">
        <v>354</v>
      </c>
      <c r="E2105" t="s">
        <v>345</v>
      </c>
      <c r="F2105" t="s">
        <v>274</v>
      </c>
      <c r="G2105" t="s">
        <v>283</v>
      </c>
      <c r="H2105" t="s">
        <v>280</v>
      </c>
      <c r="I2105" t="s">
        <v>143</v>
      </c>
      <c r="J2105">
        <v>1.37</v>
      </c>
    </row>
    <row r="2106" spans="1:10">
      <c r="A2106">
        <v>19426</v>
      </c>
      <c r="B2106" t="s">
        <v>663</v>
      </c>
      <c r="C2106" t="s">
        <v>664</v>
      </c>
      <c r="D2106" t="s">
        <v>354</v>
      </c>
      <c r="E2106" t="s">
        <v>345</v>
      </c>
      <c r="F2106" t="s">
        <v>274</v>
      </c>
      <c r="G2106" t="s">
        <v>296</v>
      </c>
      <c r="H2106" t="s">
        <v>280</v>
      </c>
      <c r="I2106" t="s">
        <v>157</v>
      </c>
      <c r="J2106">
        <v>1.5</v>
      </c>
    </row>
    <row r="2107" spans="1:10">
      <c r="A2107">
        <v>19426</v>
      </c>
      <c r="B2107" t="s">
        <v>663</v>
      </c>
      <c r="C2107" t="s">
        <v>664</v>
      </c>
      <c r="D2107" t="s">
        <v>354</v>
      </c>
      <c r="E2107" t="s">
        <v>345</v>
      </c>
      <c r="F2107" t="s">
        <v>274</v>
      </c>
      <c r="G2107" t="s">
        <v>296</v>
      </c>
      <c r="H2107" t="s">
        <v>278</v>
      </c>
      <c r="I2107" t="s">
        <v>164</v>
      </c>
      <c r="J2107">
        <v>2.61</v>
      </c>
    </row>
    <row r="2108" spans="1:10">
      <c r="A2108">
        <v>19426</v>
      </c>
      <c r="B2108" t="s">
        <v>663</v>
      </c>
      <c r="C2108" t="s">
        <v>664</v>
      </c>
      <c r="D2108" t="s">
        <v>354</v>
      </c>
      <c r="E2108" t="s">
        <v>345</v>
      </c>
      <c r="F2108" t="s">
        <v>274</v>
      </c>
      <c r="G2108" t="s">
        <v>296</v>
      </c>
      <c r="H2108" t="s">
        <v>278</v>
      </c>
      <c r="I2108" t="s">
        <v>165</v>
      </c>
      <c r="J2108">
        <v>3.96</v>
      </c>
    </row>
    <row r="2109" spans="1:10">
      <c r="A2109">
        <v>19426</v>
      </c>
      <c r="B2109" t="s">
        <v>663</v>
      </c>
      <c r="C2109" t="s">
        <v>664</v>
      </c>
      <c r="D2109" t="s">
        <v>354</v>
      </c>
      <c r="E2109" t="s">
        <v>345</v>
      </c>
      <c r="F2109" t="s">
        <v>274</v>
      </c>
      <c r="G2109" t="s">
        <v>276</v>
      </c>
      <c r="H2109" t="s">
        <v>280</v>
      </c>
      <c r="I2109" t="s">
        <v>170</v>
      </c>
      <c r="J2109">
        <v>1.49</v>
      </c>
    </row>
    <row r="2110" spans="1:10">
      <c r="A2110">
        <v>19426</v>
      </c>
      <c r="B2110" t="s">
        <v>663</v>
      </c>
      <c r="C2110" t="s">
        <v>664</v>
      </c>
      <c r="D2110" t="s">
        <v>354</v>
      </c>
      <c r="E2110" t="s">
        <v>345</v>
      </c>
      <c r="F2110" t="s">
        <v>274</v>
      </c>
      <c r="G2110" t="s">
        <v>283</v>
      </c>
      <c r="H2110" t="s">
        <v>280</v>
      </c>
      <c r="I2110" t="s">
        <v>182</v>
      </c>
      <c r="J2110">
        <v>1.36</v>
      </c>
    </row>
    <row r="2111" spans="1:10">
      <c r="A2111">
        <v>19426</v>
      </c>
      <c r="B2111" t="s">
        <v>663</v>
      </c>
      <c r="C2111" t="s">
        <v>664</v>
      </c>
      <c r="D2111" t="s">
        <v>354</v>
      </c>
      <c r="E2111" t="s">
        <v>345</v>
      </c>
      <c r="F2111" t="s">
        <v>274</v>
      </c>
      <c r="G2111" t="s">
        <v>276</v>
      </c>
      <c r="H2111" t="s">
        <v>280</v>
      </c>
      <c r="I2111" t="s">
        <v>211</v>
      </c>
      <c r="J2111">
        <v>1.77</v>
      </c>
    </row>
    <row r="2112" spans="1:10">
      <c r="A2112">
        <v>19426</v>
      </c>
      <c r="B2112" t="s">
        <v>663</v>
      </c>
      <c r="C2112" t="s">
        <v>664</v>
      </c>
      <c r="D2112" t="s">
        <v>354</v>
      </c>
      <c r="E2112" t="s">
        <v>345</v>
      </c>
      <c r="F2112" t="s">
        <v>274</v>
      </c>
      <c r="G2112" t="s">
        <v>276</v>
      </c>
      <c r="H2112" t="s">
        <v>280</v>
      </c>
      <c r="I2112" t="s">
        <v>219</v>
      </c>
      <c r="J2112">
        <v>1.81</v>
      </c>
    </row>
    <row r="2113" spans="1:10">
      <c r="A2113">
        <v>19479</v>
      </c>
      <c r="B2113" t="s">
        <v>421</v>
      </c>
      <c r="C2113" t="s">
        <v>422</v>
      </c>
      <c r="D2113" t="s">
        <v>383</v>
      </c>
      <c r="E2113" t="s">
        <v>423</v>
      </c>
      <c r="F2113" t="s">
        <v>274</v>
      </c>
      <c r="G2113" t="s">
        <v>283</v>
      </c>
      <c r="H2113" t="s">
        <v>280</v>
      </c>
      <c r="I2113" t="s">
        <v>3</v>
      </c>
      <c r="J2113">
        <v>1.21</v>
      </c>
    </row>
    <row r="2114" spans="1:10">
      <c r="A2114">
        <v>19479</v>
      </c>
      <c r="B2114" t="s">
        <v>421</v>
      </c>
      <c r="C2114" t="s">
        <v>422</v>
      </c>
      <c r="D2114" t="s">
        <v>383</v>
      </c>
      <c r="E2114" t="s">
        <v>423</v>
      </c>
      <c r="F2114" t="s">
        <v>274</v>
      </c>
      <c r="G2114" t="s">
        <v>283</v>
      </c>
      <c r="H2114" t="s">
        <v>280</v>
      </c>
      <c r="I2114" t="s">
        <v>5</v>
      </c>
      <c r="J2114">
        <v>1.28</v>
      </c>
    </row>
    <row r="2115" spans="1:10">
      <c r="A2115">
        <v>19479</v>
      </c>
      <c r="B2115" t="s">
        <v>421</v>
      </c>
      <c r="C2115" t="s">
        <v>422</v>
      </c>
      <c r="D2115" t="s">
        <v>383</v>
      </c>
      <c r="E2115" t="s">
        <v>423</v>
      </c>
      <c r="F2115" t="s">
        <v>274</v>
      </c>
      <c r="G2115" t="s">
        <v>276</v>
      </c>
      <c r="H2115" t="s">
        <v>278</v>
      </c>
      <c r="I2115" t="s">
        <v>57</v>
      </c>
      <c r="J2115">
        <v>3.98</v>
      </c>
    </row>
    <row r="2116" spans="1:10">
      <c r="A2116">
        <v>19479</v>
      </c>
      <c r="B2116" t="s">
        <v>421</v>
      </c>
      <c r="C2116" t="s">
        <v>422</v>
      </c>
      <c r="D2116" t="s">
        <v>383</v>
      </c>
      <c r="E2116" t="s">
        <v>423</v>
      </c>
      <c r="F2116" t="s">
        <v>274</v>
      </c>
      <c r="G2116" t="s">
        <v>276</v>
      </c>
      <c r="H2116" t="s">
        <v>278</v>
      </c>
      <c r="I2116" t="s">
        <v>74</v>
      </c>
      <c r="J2116">
        <v>3.04</v>
      </c>
    </row>
    <row r="2117" spans="1:10">
      <c r="A2117">
        <v>19479</v>
      </c>
      <c r="B2117" t="s">
        <v>421</v>
      </c>
      <c r="C2117" t="s">
        <v>422</v>
      </c>
      <c r="D2117" t="s">
        <v>383</v>
      </c>
      <c r="E2117" t="s">
        <v>423</v>
      </c>
      <c r="F2117" t="s">
        <v>274</v>
      </c>
      <c r="G2117" t="s">
        <v>276</v>
      </c>
      <c r="H2117" t="s">
        <v>278</v>
      </c>
      <c r="I2117" t="s">
        <v>106</v>
      </c>
      <c r="J2117">
        <v>2.84</v>
      </c>
    </row>
    <row r="2118" spans="1:10">
      <c r="A2118">
        <v>19479</v>
      </c>
      <c r="B2118" t="s">
        <v>421</v>
      </c>
      <c r="C2118" t="s">
        <v>422</v>
      </c>
      <c r="D2118" t="s">
        <v>383</v>
      </c>
      <c r="E2118" t="s">
        <v>423</v>
      </c>
      <c r="F2118" t="s">
        <v>274</v>
      </c>
      <c r="G2118" t="s">
        <v>276</v>
      </c>
      <c r="H2118" t="s">
        <v>280</v>
      </c>
      <c r="I2118" t="s">
        <v>108</v>
      </c>
      <c r="J2118">
        <v>1.36</v>
      </c>
    </row>
    <row r="2119" spans="1:10">
      <c r="A2119">
        <v>19479</v>
      </c>
      <c r="B2119" t="s">
        <v>421</v>
      </c>
      <c r="C2119" t="s">
        <v>422</v>
      </c>
      <c r="D2119" t="s">
        <v>383</v>
      </c>
      <c r="E2119" t="s">
        <v>423</v>
      </c>
      <c r="F2119" t="s">
        <v>274</v>
      </c>
      <c r="G2119" t="s">
        <v>283</v>
      </c>
      <c r="H2119" t="s">
        <v>280</v>
      </c>
      <c r="I2119" t="s">
        <v>118</v>
      </c>
      <c r="J2119">
        <v>1.7</v>
      </c>
    </row>
    <row r="2120" spans="1:10">
      <c r="A2120">
        <v>19479</v>
      </c>
      <c r="B2120" t="s">
        <v>421</v>
      </c>
      <c r="C2120" t="s">
        <v>422</v>
      </c>
      <c r="D2120" t="s">
        <v>383</v>
      </c>
      <c r="E2120" t="s">
        <v>423</v>
      </c>
      <c r="F2120" t="s">
        <v>274</v>
      </c>
      <c r="G2120" t="s">
        <v>276</v>
      </c>
      <c r="H2120" t="s">
        <v>278</v>
      </c>
      <c r="I2120" t="s">
        <v>126</v>
      </c>
      <c r="J2120">
        <v>2.94</v>
      </c>
    </row>
    <row r="2121" spans="1:10">
      <c r="A2121">
        <v>19479</v>
      </c>
      <c r="B2121" t="s">
        <v>421</v>
      </c>
      <c r="C2121" t="s">
        <v>422</v>
      </c>
      <c r="D2121" t="s">
        <v>383</v>
      </c>
      <c r="E2121" t="s">
        <v>423</v>
      </c>
      <c r="F2121" t="s">
        <v>274</v>
      </c>
      <c r="G2121" t="s">
        <v>276</v>
      </c>
      <c r="H2121" t="s">
        <v>278</v>
      </c>
      <c r="I2121" t="s">
        <v>170</v>
      </c>
      <c r="J2121">
        <v>2.74</v>
      </c>
    </row>
    <row r="2122" spans="1:10">
      <c r="A2122">
        <v>19479</v>
      </c>
      <c r="B2122" t="s">
        <v>421</v>
      </c>
      <c r="C2122" t="s">
        <v>422</v>
      </c>
      <c r="D2122" t="s">
        <v>383</v>
      </c>
      <c r="E2122" t="s">
        <v>423</v>
      </c>
      <c r="F2122" t="s">
        <v>274</v>
      </c>
      <c r="G2122" t="s">
        <v>283</v>
      </c>
      <c r="H2122" t="s">
        <v>280</v>
      </c>
      <c r="I2122" t="s">
        <v>180</v>
      </c>
      <c r="J2122">
        <v>1.98</v>
      </c>
    </row>
    <row r="2123" spans="1:10">
      <c r="A2123">
        <v>19479</v>
      </c>
      <c r="B2123" t="s">
        <v>421</v>
      </c>
      <c r="C2123" t="s">
        <v>422</v>
      </c>
      <c r="D2123" t="s">
        <v>383</v>
      </c>
      <c r="E2123" t="s">
        <v>423</v>
      </c>
      <c r="F2123" t="s">
        <v>274</v>
      </c>
      <c r="G2123" t="s">
        <v>283</v>
      </c>
      <c r="H2123" t="s">
        <v>280</v>
      </c>
      <c r="I2123" t="s">
        <v>189</v>
      </c>
      <c r="J2123">
        <v>1.91</v>
      </c>
    </row>
    <row r="2124" spans="1:10">
      <c r="A2124">
        <v>19479</v>
      </c>
      <c r="B2124" t="s">
        <v>421</v>
      </c>
      <c r="C2124" t="s">
        <v>422</v>
      </c>
      <c r="D2124" t="s">
        <v>383</v>
      </c>
      <c r="E2124" t="s">
        <v>423</v>
      </c>
      <c r="F2124" t="s">
        <v>274</v>
      </c>
      <c r="G2124" t="s">
        <v>276</v>
      </c>
      <c r="H2124" t="s">
        <v>278</v>
      </c>
      <c r="I2124" t="s">
        <v>211</v>
      </c>
      <c r="J2124">
        <v>3.17</v>
      </c>
    </row>
    <row r="2125" spans="1:10">
      <c r="A2125">
        <v>19479</v>
      </c>
      <c r="B2125" t="s">
        <v>421</v>
      </c>
      <c r="C2125" t="s">
        <v>422</v>
      </c>
      <c r="D2125" t="s">
        <v>383</v>
      </c>
      <c r="E2125" t="s">
        <v>423</v>
      </c>
      <c r="F2125" t="s">
        <v>274</v>
      </c>
      <c r="G2125" t="s">
        <v>276</v>
      </c>
      <c r="H2125" t="s">
        <v>278</v>
      </c>
      <c r="I2125" t="s">
        <v>219</v>
      </c>
      <c r="J2125">
        <v>2.19</v>
      </c>
    </row>
  </sheetData>
  <autoFilter ref="A1:J2125" xr:uid="{2032954A-3C82-4982-AD4E-CB0BA2517129}">
    <sortState xmlns:xlrd2="http://schemas.microsoft.com/office/spreadsheetml/2017/richdata2" ref="A2:J2125">
      <sortCondition ref="A1:A2125"/>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691E9-5444-4A00-A2EB-3352D737221E}">
  <dimension ref="A1"/>
  <sheetViews>
    <sheetView workbookViewId="0">
      <selection activeCell="J14" sqref="J14"/>
    </sheetView>
  </sheetViews>
  <sheetFormatPr defaultRowHeight="14.4"/>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44212-78BE-4332-906D-08CE2EA462C2}">
  <dimension ref="A1:F123"/>
  <sheetViews>
    <sheetView topLeftCell="J1" workbookViewId="0">
      <selection activeCell="D3" sqref="D3"/>
    </sheetView>
  </sheetViews>
  <sheetFormatPr defaultRowHeight="14.4"/>
  <cols>
    <col min="2" max="2" width="27.21875" bestFit="1" customWidth="1"/>
    <col min="3" max="3" width="14.33203125" bestFit="1" customWidth="1"/>
    <col min="4" max="4" width="7" customWidth="1"/>
    <col min="5" max="5" width="27.6640625" bestFit="1" customWidth="1"/>
    <col min="6" max="6" width="20.88671875" customWidth="1"/>
  </cols>
  <sheetData>
    <row r="1" spans="1:6">
      <c r="A1" t="s">
        <v>1608</v>
      </c>
      <c r="B1" t="s">
        <v>1609</v>
      </c>
      <c r="C1" t="s">
        <v>1622</v>
      </c>
      <c r="D1" t="s">
        <v>1621</v>
      </c>
      <c r="E1" t="s">
        <v>1619</v>
      </c>
      <c r="F1" t="s">
        <v>1620</v>
      </c>
    </row>
    <row r="2" spans="1:6">
      <c r="A2">
        <v>5367</v>
      </c>
      <c r="B2" t="s">
        <v>662</v>
      </c>
      <c r="C2" t="str">
        <f>VLOOKUP(A2,Employee!$A$2:$D$2125,4,FALSE)</f>
        <v>Worker</v>
      </c>
      <c r="D2" cm="1">
        <f t="array" ref="D2">_xlfn.IFS(OR(C2="Worker",C2="Staff"),1,OR(C2="Junior Manager",C2="Team Leader"),2,C2="Middle Manager",3)</f>
        <v>1</v>
      </c>
      <c r="E2" t="str" cm="1">
        <f t="array" ref="E2">IFERROR(_xlfn.TEXTJOIN(";",TRUE,_xlfn._xlws.FILTER(Employee!$I$2:$I$2125,(Employee!$A$2:$A$2125=employee_comp!$A2)*(Employee!$H$2:$H$2125="Development"))),NA())</f>
        <v>Problem Solving;Strategic Agility</v>
      </c>
      <c r="F2" t="str" cm="1">
        <f t="array" ref="F2">IFERROR(_xlfn.TEXTJOIN(";",TRUE,_xlfn._xlws.FILTER(Employee!$I$2:$I$2125,(Employee!$A$2:$A$2125=employee_comp!$A2)*(Employee!$H$2:$H$2125="Refreshment"))),NA())</f>
        <v>Customer Focus;Drive for Result;Integrity &amp; Trust;Interpersonal Agility;Investigation Skill;Learning Agility;Negotiation;Risk Management;Security Management;Sizing Up People</v>
      </c>
    </row>
    <row r="3" spans="1:6">
      <c r="A3">
        <v>5372</v>
      </c>
      <c r="B3" t="s">
        <v>270</v>
      </c>
      <c r="C3" t="str">
        <f>VLOOKUP(A3,Employee!$A$2:$D$2125,4,FALSE)</f>
        <v>Worker</v>
      </c>
      <c r="D3" cm="1">
        <f t="array" ref="D3">_xlfn.IFS(OR(C3="Worker",C3="Staff"),1,OR(C3="Junior Manager",C3="Team Leader"),2,C3="Middle Manager",3)</f>
        <v>1</v>
      </c>
      <c r="E3" t="str" cm="1">
        <f t="array" ref="E3">IFERROR(_xlfn.TEXTJOIN(";",TRUE,_xlfn._xlws.FILTER(Employee!$I$2:$I$2125,(Employee!$A$2:$A$2125=employee_comp!$A3)*(Employee!$H$2:$H$2125="Development"))),NA())</f>
        <v>Customer Focus;Sizing Up People;Strategic Agility</v>
      </c>
      <c r="F3" t="str" cm="1">
        <f t="array" ref="F3">IFERROR(_xlfn.TEXTJOIN(";",TRUE,_xlfn._xlws.FILTER(Employee!$I$2:$I$2125,(Employee!$A$2:$A$2125=employee_comp!$A3)*(Employee!$H$2:$H$2125="Refreshment"))),NA())</f>
        <v>Drive for Result;Integrity &amp; Trust;Interpersonal Agility;Investigation Skill;Learning Agility;Negotiation;Problem Solving;Risk Management;Security Management</v>
      </c>
    </row>
    <row r="4" spans="1:6">
      <c r="A4">
        <v>5415</v>
      </c>
      <c r="B4" t="s">
        <v>685</v>
      </c>
      <c r="C4" t="str">
        <f>VLOOKUP(A4,Employee!$A$2:$D$2125,4,FALSE)</f>
        <v>Worker</v>
      </c>
      <c r="D4" cm="1">
        <f t="array" ref="D4">_xlfn.IFS(OR(C4="Worker",C4="Staff"),1,OR(C4="Junior Manager",C4="Team Leader"),2,C4="Middle Manager",3)</f>
        <v>1</v>
      </c>
      <c r="E4" t="str" cm="1">
        <f t="array" ref="E4">IFERROR(_xlfn.TEXTJOIN(";",TRUE,_xlfn._xlws.FILTER(Employee!$I$2:$I$2125,(Employee!$A$2:$A$2125=employee_comp!$A4)*(Employee!$H$2:$H$2125="Development"))),NA())</f>
        <v>Customer Focus;Integrity &amp; Trust;Interpersonal Agility;Learning Agility;Sizing Up People;Strategic Agility</v>
      </c>
      <c r="F4" t="str" cm="1">
        <f t="array" ref="F4">IFERROR(_xlfn.TEXTJOIN(";",TRUE,_xlfn._xlws.FILTER(Employee!$I$2:$I$2125,(Employee!$A$2:$A$2125=employee_comp!$A4)*(Employee!$H$2:$H$2125="Refreshment"))),NA())</f>
        <v>Drive for Result;Investigation Skill;Negotiation;Problem Solving;Risk Management;Security Management</v>
      </c>
    </row>
    <row r="5" spans="1:6">
      <c r="A5">
        <v>5416</v>
      </c>
      <c r="B5" t="s">
        <v>786</v>
      </c>
      <c r="C5" t="str">
        <f>VLOOKUP(A5,Employee!$A$2:$D$2125,4,FALSE)</f>
        <v>Worker</v>
      </c>
      <c r="D5" cm="1">
        <f t="array" ref="D5">_xlfn.IFS(OR(C5="Worker",C5="Staff"),1,OR(C5="Junior Manager",C5="Team Leader"),2,C5="Middle Manager",3)</f>
        <v>1</v>
      </c>
      <c r="E5" t="str" cm="1">
        <f t="array" ref="E5">IFERROR(_xlfn.TEXTJOIN(";",TRUE,_xlfn._xlws.FILTER(Employee!$I$2:$I$2125,(Employee!$A$2:$A$2125=employee_comp!$A5)*(Employee!$H$2:$H$2125="Development"))),NA())</f>
        <v>Strategic Agility</v>
      </c>
      <c r="F5" t="str" cm="1">
        <f t="array" ref="F5">IFERROR(_xlfn.TEXTJOIN(";",TRUE,_xlfn._xlws.FILTER(Employee!$I$2:$I$2125,(Employee!$A$2:$A$2125=employee_comp!$A5)*(Employee!$H$2:$H$2125="Refreshment"))),NA())</f>
        <v>Customer Focus;Drive for Result;Integrity &amp; Trust;Interpersonal Agility;Investigation Skill;Learning Agility;Negotiation;Problem Solving;Risk Management;Security Management;Sizing Up People</v>
      </c>
    </row>
    <row r="6" spans="1:6">
      <c r="A6">
        <v>5417</v>
      </c>
      <c r="B6" t="s">
        <v>1613</v>
      </c>
      <c r="C6" t="str">
        <f>VLOOKUP(A6,Employee!$A$2:$D$2125,4,FALSE)</f>
        <v>Worker</v>
      </c>
      <c r="D6" cm="1">
        <f t="array" ref="D6">_xlfn.IFS(OR(C6="Worker",C6="Staff"),1,OR(C6="Junior Manager",C6="Team Leader"),2,C6="Middle Manager",3)</f>
        <v>1</v>
      </c>
      <c r="E6" t="e" cm="1">
        <f t="array" ref="E6">IFERROR(_xlfn.TEXTJOIN(";",TRUE,_xlfn._xlws.FILTER(Employee!$I$2:$I$2125,(Employee!$A$2:$A$2125=employee_comp!$A6)*(Employee!$H$2:$H$2125="Development"))),NA())</f>
        <v>#N/A</v>
      </c>
      <c r="F6" t="str" cm="1">
        <f t="array" ref="F6">IFERROR(_xlfn.TEXTJOIN(";",TRUE,_xlfn._xlws.FILTER(Employee!$I$2:$I$2125,(Employee!$A$2:$A$2125=employee_comp!$A6)*(Employee!$H$2:$H$2125="Refreshment"))),NA())</f>
        <v>Customer Focus;Drive for Result;Integrity &amp; Trust;Interpersonal Agility;Investigation Skill;Learning Agility;Negotiation;Problem Solving;Risk Management;Security Management;Sizing Up People;Strategic Agility</v>
      </c>
    </row>
    <row r="7" spans="1:6">
      <c r="A7">
        <v>5420</v>
      </c>
      <c r="B7" t="s">
        <v>592</v>
      </c>
      <c r="C7" t="str">
        <f>VLOOKUP(A7,Employee!$A$2:$D$2125,4,FALSE)</f>
        <v>Worker</v>
      </c>
      <c r="D7" cm="1">
        <f t="array" ref="D7">_xlfn.IFS(OR(C7="Worker",C7="Staff"),1,OR(C7="Junior Manager",C7="Team Leader"),2,C7="Middle Manager",3)</f>
        <v>1</v>
      </c>
      <c r="E7" t="str" cm="1">
        <f t="array" ref="E7">IFERROR(_xlfn.TEXTJOIN(";",TRUE,_xlfn._xlws.FILTER(Employee!$I$2:$I$2125,(Employee!$A$2:$A$2125=employee_comp!$A7)*(Employee!$H$2:$H$2125="Development"))),NA())</f>
        <v>Customer Focus;Problem Solving;Strategic Agility</v>
      </c>
      <c r="F7" t="str" cm="1">
        <f t="array" ref="F7">IFERROR(_xlfn.TEXTJOIN(";",TRUE,_xlfn._xlws.FILTER(Employee!$I$2:$I$2125,(Employee!$A$2:$A$2125=employee_comp!$A7)*(Employee!$H$2:$H$2125="Refreshment"))),NA())</f>
        <v>Drive for Result;Integrity &amp; Trust;Interpersonal Agility;Investigation Skill;Learning Agility;Negotiation;Risk Management;Security Management;Sizing Up People</v>
      </c>
    </row>
    <row r="8" spans="1:6">
      <c r="A8">
        <v>5423</v>
      </c>
      <c r="B8" t="s">
        <v>635</v>
      </c>
      <c r="C8" t="str">
        <f>VLOOKUP(A8,Employee!$A$2:$D$2125,4,FALSE)</f>
        <v>Worker</v>
      </c>
      <c r="D8" cm="1">
        <f t="array" ref="D8">_xlfn.IFS(OR(C8="Worker",C8="Staff"),1,OR(C8="Junior Manager",C8="Team Leader"),2,C8="Middle Manager",3)</f>
        <v>1</v>
      </c>
      <c r="E8" t="str" cm="1">
        <f t="array" ref="E8">IFERROR(_xlfn.TEXTJOIN(";",TRUE,_xlfn._xlws.FILTER(Employee!$I$2:$I$2125,(Employee!$A$2:$A$2125=employee_comp!$A8)*(Employee!$H$2:$H$2125="Development"))),NA())</f>
        <v>Customer Focus;Integrity &amp; Trust;Problem Solving;Strategic Agility</v>
      </c>
      <c r="F8" t="str" cm="1">
        <f t="array" ref="F8">IFERROR(_xlfn.TEXTJOIN(";",TRUE,_xlfn._xlws.FILTER(Employee!$I$2:$I$2125,(Employee!$A$2:$A$2125=employee_comp!$A8)*(Employee!$H$2:$H$2125="Refreshment"))),NA())</f>
        <v>Drive for Result;FIFO System;Food Processing;Food Safety Management;Interpersonal Agility;Kitchen Preparation;Learning Agility;Sizing Up People;Time Management</v>
      </c>
    </row>
    <row r="9" spans="1:6">
      <c r="A9">
        <v>5477</v>
      </c>
      <c r="B9" t="s">
        <v>805</v>
      </c>
      <c r="C9" t="str">
        <f>VLOOKUP(A9,Employee!$A$2:$D$2125,4,FALSE)</f>
        <v>Worker</v>
      </c>
      <c r="D9" cm="1">
        <f t="array" ref="D9">_xlfn.IFS(OR(C9="Worker",C9="Staff"),1,OR(C9="Junior Manager",C9="Team Leader"),2,C9="Middle Manager",3)</f>
        <v>1</v>
      </c>
      <c r="E9" t="str" cm="1">
        <f t="array" ref="E9">IFERROR(_xlfn.TEXTJOIN(";",TRUE,_xlfn._xlws.FILTER(Employee!$I$2:$I$2125,(Employee!$A$2:$A$2125=employee_comp!$A9)*(Employee!$H$2:$H$2125="Development"))),NA())</f>
        <v>Customer Focus;Interpersonal Agility;Sizing Up People</v>
      </c>
      <c r="F9" t="str" cm="1">
        <f t="array" ref="F9">IFERROR(_xlfn.TEXTJOIN(";",TRUE,_xlfn._xlws.FILTER(Employee!$I$2:$I$2125,(Employee!$A$2:$A$2125=employee_comp!$A9)*(Employee!$H$2:$H$2125="Refreshment"))),NA())</f>
        <v>Drive for Result;Integrity &amp; Trust;Investigation Skill;Learning Agility;Negotiation;Problem Solving;Risk Management;Security Management;Strategic Agility</v>
      </c>
    </row>
    <row r="10" spans="1:6">
      <c r="A10">
        <v>5559</v>
      </c>
      <c r="B10" t="s">
        <v>450</v>
      </c>
      <c r="C10" t="str">
        <f>VLOOKUP(A10,Employee!$A$2:$D$2125,4,FALSE)</f>
        <v>Worker</v>
      </c>
      <c r="D10" cm="1">
        <f t="array" ref="D10">_xlfn.IFS(OR(C10="Worker",C10="Staff"),1,OR(C10="Junior Manager",C10="Team Leader"),2,C10="Middle Manager",3)</f>
        <v>1</v>
      </c>
      <c r="E10" t="str" cm="1">
        <f t="array" ref="E10">IFERROR(_xlfn.TEXTJOIN(";",TRUE,_xlfn._xlws.FILTER(Employee!$I$2:$I$2125,(Employee!$A$2:$A$2125=employee_comp!$A10)*(Employee!$H$2:$H$2125="Development"))),NA())</f>
        <v>Strategic Agility</v>
      </c>
      <c r="F10" t="str" cm="1">
        <f t="array" ref="F10">IFERROR(_xlfn.TEXTJOIN(";",TRUE,_xlfn._xlws.FILTER(Employee!$I$2:$I$2125,(Employee!$A$2:$A$2125=employee_comp!$A10)*(Employee!$H$2:$H$2125="Refreshment"))),NA())</f>
        <v>Customer Focus;Drive for Result;Integrity &amp; Trust;Interpersonal Agility;Investigation Skill;Learning Agility;Negotiation;Problem Solving;Risk Management;Security Management;Sizing Up People</v>
      </c>
    </row>
    <row r="11" spans="1:6">
      <c r="A11">
        <v>5560</v>
      </c>
      <c r="B11" t="s">
        <v>566</v>
      </c>
      <c r="C11" t="str">
        <f>VLOOKUP(A11,Employee!$A$2:$D$2125,4,FALSE)</f>
        <v>Worker</v>
      </c>
      <c r="D11" cm="1">
        <f t="array" ref="D11">_xlfn.IFS(OR(C11="Worker",C11="Staff"),1,OR(C11="Junior Manager",C11="Team Leader"),2,C11="Middle Manager",3)</f>
        <v>1</v>
      </c>
      <c r="E11" t="str" cm="1">
        <f t="array" ref="E11">IFERROR(_xlfn.TEXTJOIN(";",TRUE,_xlfn._xlws.FILTER(Employee!$I$2:$I$2125,(Employee!$A$2:$A$2125=employee_comp!$A11)*(Employee!$H$2:$H$2125="Development"))),NA())</f>
        <v>Integrity &amp; Trust;Interpersonal Agility</v>
      </c>
      <c r="F11" t="str" cm="1">
        <f t="array" ref="F11">IFERROR(_xlfn.TEXTJOIN(";",TRUE,_xlfn._xlws.FILTER(Employee!$I$2:$I$2125,(Employee!$A$2:$A$2125=employee_comp!$A11)*(Employee!$H$2:$H$2125="Refreshment"))),NA())</f>
        <v>Customer Focus;Drive for Result;Investigation Skill;Learning Agility;Negotiation;Problem Solving;Risk Management;Security Management;Sizing Up People;Strategic Agility</v>
      </c>
    </row>
    <row r="12" spans="1:6">
      <c r="A12">
        <v>5567</v>
      </c>
      <c r="B12" t="s">
        <v>600</v>
      </c>
      <c r="C12" t="str">
        <f>VLOOKUP(A12,Employee!$A$2:$D$2125,4,FALSE)</f>
        <v>Worker</v>
      </c>
      <c r="D12" cm="1">
        <f t="array" ref="D12">_xlfn.IFS(OR(C12="Worker",C12="Staff"),1,OR(C12="Junior Manager",C12="Team Leader"),2,C12="Middle Manager",3)</f>
        <v>1</v>
      </c>
      <c r="E12" t="str" cm="1">
        <f t="array" ref="E12">IFERROR(_xlfn.TEXTJOIN(";",TRUE,_xlfn._xlws.FILTER(Employee!$I$2:$I$2125,(Employee!$A$2:$A$2125=employee_comp!$A12)*(Employee!$H$2:$H$2125="Development"))),NA())</f>
        <v>Integrity &amp; Trust;Problem Solving</v>
      </c>
      <c r="F12" t="str" cm="1">
        <f t="array" ref="F12">IFERROR(_xlfn.TEXTJOIN(";",TRUE,_xlfn._xlws.FILTER(Employee!$I$2:$I$2125,(Employee!$A$2:$A$2125=employee_comp!$A12)*(Employee!$H$2:$H$2125="Refreshment"))),NA())</f>
        <v>Customer Focus;Drive for Result;FIFO System;Food Processing;Food Safety Management;Interpersonal Agility;Kitchen Preparation;Learning Agility;Sizing Up People;Strategic Agility;Time Management</v>
      </c>
    </row>
    <row r="13" spans="1:6">
      <c r="A13">
        <v>5580</v>
      </c>
      <c r="B13" t="s">
        <v>496</v>
      </c>
      <c r="C13" t="str">
        <f>VLOOKUP(A13,Employee!$A$2:$D$2125,4,FALSE)</f>
        <v>Worker</v>
      </c>
      <c r="D13" cm="1">
        <f t="array" ref="D13">_xlfn.IFS(OR(C13="Worker",C13="Staff"),1,OR(C13="Junior Manager",C13="Team Leader"),2,C13="Middle Manager",3)</f>
        <v>1</v>
      </c>
      <c r="E13" t="str" cm="1">
        <f t="array" ref="E13">IFERROR(_xlfn.TEXTJOIN(";",TRUE,_xlfn._xlws.FILTER(Employee!$I$2:$I$2125,(Employee!$A$2:$A$2125=employee_comp!$A13)*(Employee!$H$2:$H$2125="Development"))),NA())</f>
        <v>Customer Focus;Negotiation;Problem Solving;Sizing Up People</v>
      </c>
      <c r="F13" t="str" cm="1">
        <f t="array" ref="F13">IFERROR(_xlfn.TEXTJOIN(";",TRUE,_xlfn._xlws.FILTER(Employee!$I$2:$I$2125,(Employee!$A$2:$A$2125=employee_comp!$A13)*(Employee!$H$2:$H$2125="Refreshment"))),NA())</f>
        <v>Drive for Result;Integrity &amp; Trust;Interpersonal Agility;Investigation Skill;Learning Agility;Risk Management;Security Management;Strategic Agility</v>
      </c>
    </row>
    <row r="14" spans="1:6">
      <c r="A14">
        <v>5616</v>
      </c>
      <c r="B14" t="s">
        <v>682</v>
      </c>
      <c r="C14" t="str">
        <f>VLOOKUP(A14,Employee!$A$2:$D$2125,4,FALSE)</f>
        <v>Worker</v>
      </c>
      <c r="D14" cm="1">
        <f t="array" ref="D14">_xlfn.IFS(OR(C14="Worker",C14="Staff"),1,OR(C14="Junior Manager",C14="Team Leader"),2,C14="Middle Manager",3)</f>
        <v>1</v>
      </c>
      <c r="E14" t="str" cm="1">
        <f t="array" ref="E14">IFERROR(_xlfn.TEXTJOIN(";",TRUE,_xlfn._xlws.FILTER(Employee!$I$2:$I$2125,(Employee!$A$2:$A$2125=employee_comp!$A14)*(Employee!$H$2:$H$2125="Development"))),NA())</f>
        <v>Customer Focus;Interpersonal Agility;Problem Solving;Sizing Up People</v>
      </c>
      <c r="F14" t="str" cm="1">
        <f t="array" ref="F14">IFERROR(_xlfn.TEXTJOIN(";",TRUE,_xlfn._xlws.FILTER(Employee!$I$2:$I$2125,(Employee!$A$2:$A$2125=employee_comp!$A14)*(Employee!$H$2:$H$2125="Refreshment"))),NA())</f>
        <v>Drive for Result;Integrity &amp; Trust;Investigation Skill;Learning Agility;Negotiation;Risk Management;Security Management;Strategic Agility</v>
      </c>
    </row>
    <row r="15" spans="1:6">
      <c r="A15">
        <v>5620</v>
      </c>
      <c r="B15" t="s">
        <v>810</v>
      </c>
      <c r="C15" t="str">
        <f>VLOOKUP(A15,Employee!$A$2:$D$2125,4,FALSE)</f>
        <v>Worker</v>
      </c>
      <c r="D15" cm="1">
        <f t="array" ref="D15">_xlfn.IFS(OR(C15="Worker",C15="Staff"),1,OR(C15="Junior Manager",C15="Team Leader"),2,C15="Middle Manager",3)</f>
        <v>1</v>
      </c>
      <c r="E15" t="str" cm="1">
        <f t="array" ref="E15">IFERROR(_xlfn.TEXTJOIN(";",TRUE,_xlfn._xlws.FILTER(Employee!$I$2:$I$2125,(Employee!$A$2:$A$2125=employee_comp!$A15)*(Employee!$H$2:$H$2125="Development"))),NA())</f>
        <v>Customer Focus;Drive for Result;Interpersonal Agility;Sizing Up People</v>
      </c>
      <c r="F15" t="str" cm="1">
        <f t="array" ref="F15">IFERROR(_xlfn.TEXTJOIN(";",TRUE,_xlfn._xlws.FILTER(Employee!$I$2:$I$2125,(Employee!$A$2:$A$2125=employee_comp!$A15)*(Employee!$H$2:$H$2125="Refreshment"))),NA())</f>
        <v>Integrity &amp; Trust;Investigation Skill;Learning Agility;Negotiation;Problem Solving;Risk Management;Security Management;Strategic Agility</v>
      </c>
    </row>
    <row r="16" spans="1:6">
      <c r="A16">
        <v>5661</v>
      </c>
      <c r="B16" t="s">
        <v>683</v>
      </c>
      <c r="C16" t="str">
        <f>VLOOKUP(A16,Employee!$A$2:$D$2125,4,FALSE)</f>
        <v>Worker</v>
      </c>
      <c r="D16" cm="1">
        <f t="array" ref="D16">_xlfn.IFS(OR(C16="Worker",C16="Staff"),1,OR(C16="Junior Manager",C16="Team Leader"),2,C16="Middle Manager",3)</f>
        <v>1</v>
      </c>
      <c r="E16" t="str" cm="1">
        <f t="array" ref="E16">IFERROR(_xlfn.TEXTJOIN(";",TRUE,_xlfn._xlws.FILTER(Employee!$I$2:$I$2125,(Employee!$A$2:$A$2125=employee_comp!$A16)*(Employee!$H$2:$H$2125="Development"))),NA())</f>
        <v>Customer Focus;Problem Solving;Strategic Agility</v>
      </c>
      <c r="F16" t="str" cm="1">
        <f t="array" ref="F16">IFERROR(_xlfn.TEXTJOIN(";",TRUE,_xlfn._xlws.FILTER(Employee!$I$2:$I$2125,(Employee!$A$2:$A$2125=employee_comp!$A16)*(Employee!$H$2:$H$2125="Refreshment"))),NA())</f>
        <v>Drive for Result;Integrity &amp; Trust;Interpersonal Agility;Investigation Skill;Learning Agility;Negotiation;Risk Management;Security Management;Sizing Up People</v>
      </c>
    </row>
    <row r="17" spans="1:6">
      <c r="A17">
        <v>5721</v>
      </c>
      <c r="B17" t="s">
        <v>379</v>
      </c>
      <c r="C17" t="str">
        <f>VLOOKUP(A17,Employee!$A$2:$D$2125,4,FALSE)</f>
        <v>Worker</v>
      </c>
      <c r="D17" cm="1">
        <f t="array" ref="D17">_xlfn.IFS(OR(C17="Worker",C17="Staff"),1,OR(C17="Junior Manager",C17="Team Leader"),2,C17="Middle Manager",3)</f>
        <v>1</v>
      </c>
      <c r="E17" t="str" cm="1">
        <f t="array" ref="E17">IFERROR(_xlfn.TEXTJOIN(";",TRUE,_xlfn._xlws.FILTER(Employee!$I$2:$I$2125,(Employee!$A$2:$A$2125=employee_comp!$A17)*(Employee!$H$2:$H$2125="Development"))),NA())</f>
        <v>Customer Focus;Interpersonal Agility;Problem Solving;Strategic Agility</v>
      </c>
      <c r="F17" t="str" cm="1">
        <f t="array" ref="F17">IFERROR(_xlfn.TEXTJOIN(";",TRUE,_xlfn._xlws.FILTER(Employee!$I$2:$I$2125,(Employee!$A$2:$A$2125=employee_comp!$A17)*(Employee!$H$2:$H$2125="Refreshment"))),NA())</f>
        <v>Drive for Result;Integrity &amp; Trust;Investigation Skill;Learning Agility;Negotiation;Risk Management;Security Management;Sizing Up People</v>
      </c>
    </row>
    <row r="18" spans="1:6">
      <c r="A18">
        <v>5724</v>
      </c>
      <c r="B18" t="s">
        <v>582</v>
      </c>
      <c r="C18" t="str">
        <f>VLOOKUP(A18,Employee!$A$2:$D$2125,4,FALSE)</f>
        <v>Worker</v>
      </c>
      <c r="D18" cm="1">
        <f t="array" ref="D18">_xlfn.IFS(OR(C18="Worker",C18="Staff"),1,OR(C18="Junior Manager",C18="Team Leader"),2,C18="Middle Manager",3)</f>
        <v>1</v>
      </c>
      <c r="E18" t="str" cm="1">
        <f t="array" ref="E18">IFERROR(_xlfn.TEXTJOIN(";",TRUE,_xlfn._xlws.FILTER(Employee!$I$2:$I$2125,(Employee!$A$2:$A$2125=employee_comp!$A18)*(Employee!$H$2:$H$2125="Development"))),NA())</f>
        <v>Customer Focus;Problem Solving;Strategic Agility</v>
      </c>
      <c r="F18" t="str" cm="1">
        <f t="array" ref="F18">IFERROR(_xlfn.TEXTJOIN(";",TRUE,_xlfn._xlws.FILTER(Employee!$I$2:$I$2125,(Employee!$A$2:$A$2125=employee_comp!$A18)*(Employee!$H$2:$H$2125="Refreshment"))),NA())</f>
        <v>Drive for Result;Integrity &amp; Trust;Interpersonal Agility;Investigation Skill;Learning Agility;Negotiation;Risk Management;Security Management;Sizing Up People</v>
      </c>
    </row>
    <row r="19" spans="1:6">
      <c r="A19">
        <v>5783</v>
      </c>
      <c r="B19" t="s">
        <v>439</v>
      </c>
      <c r="C19" t="str">
        <f>VLOOKUP(A19,Employee!$A$2:$D$2125,4,FALSE)</f>
        <v>Worker</v>
      </c>
      <c r="D19" cm="1">
        <f t="array" ref="D19">_xlfn.IFS(OR(C19="Worker",C19="Staff"),1,OR(C19="Junior Manager",C19="Team Leader"),2,C19="Middle Manager",3)</f>
        <v>1</v>
      </c>
      <c r="E19" t="str" cm="1">
        <f t="array" ref="E19">IFERROR(_xlfn.TEXTJOIN(";",TRUE,_xlfn._xlws.FILTER(Employee!$I$2:$I$2125,(Employee!$A$2:$A$2125=employee_comp!$A19)*(Employee!$H$2:$H$2125="Development"))),NA())</f>
        <v>Strategic Agility</v>
      </c>
      <c r="F19" t="str" cm="1">
        <f t="array" ref="F19">IFERROR(_xlfn.TEXTJOIN(";",TRUE,_xlfn._xlws.FILTER(Employee!$I$2:$I$2125,(Employee!$A$2:$A$2125=employee_comp!$A19)*(Employee!$H$2:$H$2125="Refreshment"))),NA())</f>
        <v>Customer Focus;Drive for Result;Integrity &amp; Trust;Interpersonal Agility;Investigation Skill;Learning Agility;Negotiation;Problem Solving;Risk Management;Security Management;Sizing Up People</v>
      </c>
    </row>
    <row r="20" spans="1:6">
      <c r="A20">
        <v>5786</v>
      </c>
      <c r="B20" t="s">
        <v>825</v>
      </c>
      <c r="C20" t="str">
        <f>VLOOKUP(A20,Employee!$A$2:$D$2125,4,FALSE)</f>
        <v>Worker</v>
      </c>
      <c r="D20" cm="1">
        <f t="array" ref="D20">_xlfn.IFS(OR(C20="Worker",C20="Staff"),1,OR(C20="Junior Manager",C20="Team Leader"),2,C20="Middle Manager",3)</f>
        <v>1</v>
      </c>
      <c r="E20" t="str" cm="1">
        <f t="array" ref="E20">IFERROR(_xlfn.TEXTJOIN(";",TRUE,_xlfn._xlws.FILTER(Employee!$I$2:$I$2125,(Employee!$A$2:$A$2125=employee_comp!$A20)*(Employee!$H$2:$H$2125="Development"))),NA())</f>
        <v>Customer Focus;Integrity &amp; Trust;Interpersonal Agility;Problem Solving;Strategic Agility</v>
      </c>
      <c r="F20" t="str" cm="1">
        <f t="array" ref="F20">IFERROR(_xlfn.TEXTJOIN(";",TRUE,_xlfn._xlws.FILTER(Employee!$I$2:$I$2125,(Employee!$A$2:$A$2125=employee_comp!$A20)*(Employee!$H$2:$H$2125="Refreshment"))),NA())</f>
        <v>Drive for Result;Investigation Skill;Learning Agility;Negotiation;Risk Management;Security Management;Sizing Up People</v>
      </c>
    </row>
    <row r="21" spans="1:6">
      <c r="A21">
        <v>5800</v>
      </c>
      <c r="B21" t="s">
        <v>627</v>
      </c>
      <c r="C21" t="str">
        <f>VLOOKUP(A21,Employee!$A$2:$D$2125,4,FALSE)</f>
        <v>Worker</v>
      </c>
      <c r="D21" cm="1">
        <f t="array" ref="D21">_xlfn.IFS(OR(C21="Worker",C21="Staff"),1,OR(C21="Junior Manager",C21="Team Leader"),2,C21="Middle Manager",3)</f>
        <v>1</v>
      </c>
      <c r="E21" t="str" cm="1">
        <f t="array" ref="E21">IFERROR(_xlfn.TEXTJOIN(";",TRUE,_xlfn._xlws.FILTER(Employee!$I$2:$I$2125,(Employee!$A$2:$A$2125=employee_comp!$A21)*(Employee!$H$2:$H$2125="Development"))),NA())</f>
        <v>Customer Focus;Problem Solving;Strategic Agility</v>
      </c>
      <c r="F21" t="str" cm="1">
        <f t="array" ref="F21">IFERROR(_xlfn.TEXTJOIN(";",TRUE,_xlfn._xlws.FILTER(Employee!$I$2:$I$2125,(Employee!$A$2:$A$2125=employee_comp!$A21)*(Employee!$H$2:$H$2125="Refreshment"))),NA())</f>
        <v>Drive for Result;Integrity &amp; Trust;Interpersonal Agility;Investigation Skill;Learning Agility;Negotiation;Risk Management;Security Management;Sizing Up People</v>
      </c>
    </row>
    <row r="22" spans="1:6">
      <c r="A22">
        <v>5803</v>
      </c>
      <c r="B22" t="s">
        <v>694</v>
      </c>
      <c r="C22" t="str">
        <f>VLOOKUP(A22,Employee!$A$2:$D$2125,4,FALSE)</f>
        <v>Worker</v>
      </c>
      <c r="D22" cm="1">
        <f t="array" ref="D22">_xlfn.IFS(OR(C22="Worker",C22="Staff"),1,OR(C22="Junior Manager",C22="Team Leader"),2,C22="Middle Manager",3)</f>
        <v>1</v>
      </c>
      <c r="E22" t="str" cm="1">
        <f t="array" ref="E22">IFERROR(_xlfn.TEXTJOIN(";",TRUE,_xlfn._xlws.FILTER(Employee!$I$2:$I$2125,(Employee!$A$2:$A$2125=employee_comp!$A22)*(Employee!$H$2:$H$2125="Development"))),NA())</f>
        <v>Integrity &amp; Trust;Interpersonal Agility;Strategic Agility</v>
      </c>
      <c r="F22" t="str" cm="1">
        <f t="array" ref="F22">IFERROR(_xlfn.TEXTJOIN(";",TRUE,_xlfn._xlws.FILTER(Employee!$I$2:$I$2125,(Employee!$A$2:$A$2125=employee_comp!$A22)*(Employee!$H$2:$H$2125="Refreshment"))),NA())</f>
        <v>Customer Focus;Drive for Result;Investigation Skill;Learning Agility;Negotiation;Problem Solving;Risk Management;Security Management;Sizing Up People</v>
      </c>
    </row>
    <row r="23" spans="1:6">
      <c r="A23">
        <v>5838</v>
      </c>
      <c r="B23" t="s">
        <v>804</v>
      </c>
      <c r="C23" t="str">
        <f>VLOOKUP(A23,Employee!$A$2:$D$2125,4,FALSE)</f>
        <v>Worker</v>
      </c>
      <c r="D23" cm="1">
        <f t="array" ref="D23">_xlfn.IFS(OR(C23="Worker",C23="Staff"),1,OR(C23="Junior Manager",C23="Team Leader"),2,C23="Middle Manager",3)</f>
        <v>1</v>
      </c>
      <c r="E23" t="e" cm="1">
        <f t="array" ref="E23">IFERROR(_xlfn.TEXTJOIN(";",TRUE,_xlfn._xlws.FILTER(Employee!$I$2:$I$2125,(Employee!$A$2:$A$2125=employee_comp!$A23)*(Employee!$H$2:$H$2125="Development"))),NA())</f>
        <v>#N/A</v>
      </c>
      <c r="F23" t="str" cm="1">
        <f t="array" ref="F23">IFERROR(_xlfn.TEXTJOIN(";",TRUE,_xlfn._xlws.FILTER(Employee!$I$2:$I$2125,(Employee!$A$2:$A$2125=employee_comp!$A23)*(Employee!$H$2:$H$2125="Refreshment"))),NA())</f>
        <v>Customer Focus;Drive for Result;Integrity &amp; Trust;Interpersonal Agility;Investigation Skill;Learning Agility;Negotiation;Problem Solving;Risk Management;Security Management;Sizing Up People;Strategic Agility</v>
      </c>
    </row>
    <row r="24" spans="1:6">
      <c r="A24">
        <v>5870</v>
      </c>
      <c r="B24" t="s">
        <v>725</v>
      </c>
      <c r="C24" t="str">
        <f>VLOOKUP(A24,Employee!$A$2:$D$2125,4,FALSE)</f>
        <v>Worker</v>
      </c>
      <c r="D24" cm="1">
        <f t="array" ref="D24">_xlfn.IFS(OR(C24="Worker",C24="Staff"),1,OR(C24="Junior Manager",C24="Team Leader"),2,C24="Middle Manager",3)</f>
        <v>1</v>
      </c>
      <c r="E24" t="str" cm="1">
        <f t="array" ref="E24">IFERROR(_xlfn.TEXTJOIN(";",TRUE,_xlfn._xlws.FILTER(Employee!$I$2:$I$2125,(Employee!$A$2:$A$2125=employee_comp!$A24)*(Employee!$H$2:$H$2125="Development"))),NA())</f>
        <v>Active Listening;Bahasa Inggris;Communication Skill;Complaint Handling;Customer Focus;Customer Service;Drive for Result;Integrity &amp; Trust;Interpersonal Agility;Learning Agility;Problem Solving;Sizing Up People;Strategic Agility;Telephone Call Handling</v>
      </c>
      <c r="F24" t="e" cm="1">
        <f t="array" ref="F24">IFERROR(_xlfn.TEXTJOIN(";",TRUE,_xlfn._xlws.FILTER(Employee!$I$2:$I$2125,(Employee!$A$2:$A$2125=employee_comp!$A24)*(Employee!$H$2:$H$2125="Refreshment"))),NA())</f>
        <v>#N/A</v>
      </c>
    </row>
    <row r="25" spans="1:6">
      <c r="A25">
        <v>5903</v>
      </c>
      <c r="B25" t="s">
        <v>584</v>
      </c>
      <c r="C25" t="str">
        <f>VLOOKUP(A25,Employee!$A$2:$D$2125,4,FALSE)</f>
        <v>Staff</v>
      </c>
      <c r="D25" cm="1">
        <f t="array" ref="D25">_xlfn.IFS(OR(C25="Worker",C25="Staff"),1,OR(C25="Junior Manager",C25="Team Leader"),2,C25="Middle Manager",3)</f>
        <v>1</v>
      </c>
      <c r="E25" t="str" cm="1">
        <f t="array" ref="E25">IFERROR(_xlfn.TEXTJOIN(";",TRUE,_xlfn._xlws.FILTER(Employee!$I$2:$I$2125,(Employee!$A$2:$A$2125=employee_comp!$A25)*(Employee!$H$2:$H$2125="Development"))),NA())</f>
        <v>Customer Focus;Drive for Result;Interpersonal Agility;Sizing Up People;Strategic Agility</v>
      </c>
      <c r="F25" t="str" cm="1">
        <f t="array" ref="F25">IFERROR(_xlfn.TEXTJOIN(";",TRUE,_xlfn._xlws.FILTER(Employee!$I$2:$I$2125,(Employee!$A$2:$A$2125=employee_comp!$A25)*(Employee!$H$2:$H$2125="Refreshment"))),NA())</f>
        <v>Administration;Analytical Thinking;Assessment Center;Communication Skill;Human Resources Management;Integrity &amp; Trust;Learning Agility;Problem Solving</v>
      </c>
    </row>
    <row r="26" spans="1:6">
      <c r="A26">
        <v>5973</v>
      </c>
      <c r="B26" t="s">
        <v>706</v>
      </c>
      <c r="C26" t="str">
        <f>VLOOKUP(A26,Employee!$A$2:$D$2125,4,FALSE)</f>
        <v>Worker</v>
      </c>
      <c r="D26" cm="1">
        <f t="array" ref="D26">_xlfn.IFS(OR(C26="Worker",C26="Staff"),1,OR(C26="Junior Manager",C26="Team Leader"),2,C26="Middle Manager",3)</f>
        <v>1</v>
      </c>
      <c r="E26" t="str" cm="1">
        <f t="array" ref="E26">IFERROR(_xlfn.TEXTJOIN(";",TRUE,_xlfn._xlws.FILTER(Employee!$I$2:$I$2125,(Employee!$A$2:$A$2125=employee_comp!$A26)*(Employee!$H$2:$H$2125="Development"))),NA())</f>
        <v>Customer Focus;Drive for Result;Interpersonal Agility;Learning Agility;Problem Solving;Safety Driving;Strategic Agility</v>
      </c>
      <c r="F26" t="str" cm="1">
        <f t="array" ref="F26">IFERROR(_xlfn.TEXTJOIN(";",TRUE,_xlfn._xlws.FILTER(Employee!$I$2:$I$2125,(Employee!$A$2:$A$2125=employee_comp!$A26)*(Employee!$H$2:$H$2125="Refreshment"))),NA())</f>
        <v>Integrity &amp; Trust;Sizing Up People;Traffic Rules;Vehicle Maintenance</v>
      </c>
    </row>
    <row r="27" spans="1:6">
      <c r="A27">
        <v>5982</v>
      </c>
      <c r="B27" t="s">
        <v>649</v>
      </c>
      <c r="C27" t="str">
        <f>VLOOKUP(A27,Employee!$A$2:$D$2125,4,FALSE)</f>
        <v>Worker</v>
      </c>
      <c r="D27" cm="1">
        <f t="array" ref="D27">_xlfn.IFS(OR(C27="Worker",C27="Staff"),1,OR(C27="Junior Manager",C27="Team Leader"),2,C27="Middle Manager",3)</f>
        <v>1</v>
      </c>
      <c r="E27" t="str" cm="1">
        <f t="array" ref="E27">IFERROR(_xlfn.TEXTJOIN(";",TRUE,_xlfn._xlws.FILTER(Employee!$I$2:$I$2125,(Employee!$A$2:$A$2125=employee_comp!$A27)*(Employee!$H$2:$H$2125="Development"))),NA())</f>
        <v>Customer Focus;Learning Agility;Problem Solving;Sizing Up People;Strategic Agility</v>
      </c>
      <c r="F27" t="str" cm="1">
        <f t="array" ref="F27">IFERROR(_xlfn.TEXTJOIN(";",TRUE,_xlfn._xlws.FILTER(Employee!$I$2:$I$2125,(Employee!$A$2:$A$2125=employee_comp!$A27)*(Employee!$H$2:$H$2125="Refreshment"))),NA())</f>
        <v>Drive for Result;Integrity &amp; Trust;Interpersonal Agility;Investigation Skill;Negotiation;Risk Management;Security Management</v>
      </c>
    </row>
    <row r="28" spans="1:6">
      <c r="A28">
        <v>6162</v>
      </c>
      <c r="B28" t="s">
        <v>616</v>
      </c>
      <c r="C28" t="str">
        <f>VLOOKUP(A28,Employee!$A$2:$D$2125,4,FALSE)</f>
        <v>Worker</v>
      </c>
      <c r="D28" cm="1">
        <f t="array" ref="D28">_xlfn.IFS(OR(C28="Worker",C28="Staff"),1,OR(C28="Junior Manager",C28="Team Leader"),2,C28="Middle Manager",3)</f>
        <v>1</v>
      </c>
      <c r="E28" t="str" cm="1">
        <f t="array" ref="E28">IFERROR(_xlfn.TEXTJOIN(";",TRUE,_xlfn._xlws.FILTER(Employee!$I$2:$I$2125,(Employee!$A$2:$A$2125=employee_comp!$A28)*(Employee!$H$2:$H$2125="Development"))),NA())</f>
        <v>Customer Focus;Drive for Result;Integrity &amp; Trust;Interpersonal Agility;Learning Agility;Problem Solving;Safety Driving;Strategic Agility;Vehicle Maintenance</v>
      </c>
      <c r="F28" t="str" cm="1">
        <f t="array" ref="F28">IFERROR(_xlfn.TEXTJOIN(";",TRUE,_xlfn._xlws.FILTER(Employee!$I$2:$I$2125,(Employee!$A$2:$A$2125=employee_comp!$A28)*(Employee!$H$2:$H$2125="Refreshment"))),NA())</f>
        <v>Sizing Up People;Traffic Rules</v>
      </c>
    </row>
    <row r="29" spans="1:6">
      <c r="A29">
        <v>6173</v>
      </c>
      <c r="B29" t="s">
        <v>624</v>
      </c>
      <c r="C29" t="str">
        <f>VLOOKUP(A29,Employee!$A$2:$D$2125,4,FALSE)</f>
        <v>Team Leader</v>
      </c>
      <c r="D29" cm="1">
        <f t="array" ref="D29">_xlfn.IFS(OR(C29="Worker",C29="Staff"),1,OR(C29="Junior Manager",C29="Team Leader"),2,C29="Middle Manager",3)</f>
        <v>2</v>
      </c>
      <c r="E29" t="str" cm="1">
        <f t="array" ref="E29">IFERROR(_xlfn.TEXTJOIN(";",TRUE,_xlfn._xlws.FILTER(Employee!$I$2:$I$2125,(Employee!$A$2:$A$2125=employee_comp!$A29)*(Employee!$H$2:$H$2125="Development"))),NA())</f>
        <v>Administration;Change Management;Conflict Management;Continuous Quality Improvement;Customer Focus;Drive for Result;Health &amp; Safety Environment;Integrity &amp; Trust;Interpersonal Agility;Learning Agility;Negotiation;Policies, Processes &amp; Procedures;Problem Solving;Procurement;Project Management;Purchasing;Sizing Up People;Strategic Agility;Time Management;Vendor Management</v>
      </c>
      <c r="F29" t="str" cm="1">
        <f t="array" ref="F29">IFERROR(_xlfn.TEXTJOIN(";",TRUE,_xlfn._xlws.FILTER(Employee!$I$2:$I$2125,(Employee!$A$2:$A$2125=employee_comp!$A29)*(Employee!$H$2:$H$2125="Refreshment"))),NA())</f>
        <v>Asset Management;Organizational Awareness;Planning &amp; Organizing</v>
      </c>
    </row>
    <row r="30" spans="1:6">
      <c r="A30">
        <v>6192</v>
      </c>
      <c r="B30" t="s">
        <v>802</v>
      </c>
      <c r="C30" t="str">
        <f>VLOOKUP(A30,Employee!$A$2:$D$2125,4,FALSE)</f>
        <v>Worker</v>
      </c>
      <c r="D30" cm="1">
        <f t="array" ref="D30">_xlfn.IFS(OR(C30="Worker",C30="Staff"),1,OR(C30="Junior Manager",C30="Team Leader"),2,C30="Middle Manager",3)</f>
        <v>1</v>
      </c>
      <c r="E30" t="str" cm="1">
        <f t="array" ref="E30">IFERROR(_xlfn.TEXTJOIN(";",TRUE,_xlfn._xlws.FILTER(Employee!$I$2:$I$2125,(Employee!$A$2:$A$2125=employee_comp!$A30)*(Employee!$H$2:$H$2125="Development"))),NA())</f>
        <v>Customer Focus;Integrity &amp; Trust;Interpersonal Agility;Strategic Agility</v>
      </c>
      <c r="F30" t="str" cm="1">
        <f t="array" ref="F30">IFERROR(_xlfn.TEXTJOIN(";",TRUE,_xlfn._xlws.FILTER(Employee!$I$2:$I$2125,(Employee!$A$2:$A$2125=employee_comp!$A30)*(Employee!$H$2:$H$2125="Refreshment"))),NA())</f>
        <v>Drive for Result;Investigation Skill;Learning Agility;Negotiation;Problem Solving;Risk Management;Security Management;Sizing Up People</v>
      </c>
    </row>
    <row r="31" spans="1:6">
      <c r="A31">
        <v>6194</v>
      </c>
      <c r="B31" t="s">
        <v>571</v>
      </c>
      <c r="C31" t="str">
        <f>VLOOKUP(A31,Employee!$A$2:$D$2125,4,FALSE)</f>
        <v>Worker</v>
      </c>
      <c r="D31" cm="1">
        <f t="array" ref="D31">_xlfn.IFS(OR(C31="Worker",C31="Staff"),1,OR(C31="Junior Manager",C31="Team Leader"),2,C31="Middle Manager",3)</f>
        <v>1</v>
      </c>
      <c r="E31" t="e" cm="1">
        <f t="array" ref="E31">IFERROR(_xlfn.TEXTJOIN(";",TRUE,_xlfn._xlws.FILTER(Employee!$I$2:$I$2125,(Employee!$A$2:$A$2125=employee_comp!$A31)*(Employee!$H$2:$H$2125="Development"))),NA())</f>
        <v>#N/A</v>
      </c>
      <c r="F31" t="str" cm="1">
        <f t="array" ref="F31">IFERROR(_xlfn.TEXTJOIN(";",TRUE,_xlfn._xlws.FILTER(Employee!$I$2:$I$2125,(Employee!$A$2:$A$2125=employee_comp!$A31)*(Employee!$H$2:$H$2125="Refreshment"))),NA())</f>
        <v>Customer Focus;Drive for Result;Integrity &amp; Trust;Interpersonal Agility;Investigation Skill;Learning Agility;Negotiation;Problem Solving;Risk Management;Security Management;Sizing Up People;Strategic Agility</v>
      </c>
    </row>
    <row r="32" spans="1:6">
      <c r="A32">
        <v>6219</v>
      </c>
      <c r="B32" t="s">
        <v>671</v>
      </c>
      <c r="C32" t="str">
        <f>VLOOKUP(A32,Employee!$A$2:$D$2125,4,FALSE)</f>
        <v>Worker</v>
      </c>
      <c r="D32" cm="1">
        <f t="array" ref="D32">_xlfn.IFS(OR(C32="Worker",C32="Staff"),1,OR(C32="Junior Manager",C32="Team Leader"),2,C32="Middle Manager",3)</f>
        <v>1</v>
      </c>
      <c r="E32" t="str" cm="1">
        <f t="array" ref="E32">IFERROR(_xlfn.TEXTJOIN(";",TRUE,_xlfn._xlws.FILTER(Employee!$I$2:$I$2125,(Employee!$A$2:$A$2125=employee_comp!$A32)*(Employee!$H$2:$H$2125="Development"))),NA())</f>
        <v>Sizing Up People;Strategic Agility</v>
      </c>
      <c r="F32" t="str" cm="1">
        <f t="array" ref="F32">IFERROR(_xlfn.TEXTJOIN(";",TRUE,_xlfn._xlws.FILTER(Employee!$I$2:$I$2125,(Employee!$A$2:$A$2125=employee_comp!$A32)*(Employee!$H$2:$H$2125="Refreshment"))),NA())</f>
        <v>Customer Focus;Drive for Result;Integrity &amp; Trust;Interpersonal Agility;Investigation Skill;Learning Agility;Negotiation;Problem Solving;Risk Management;Security Management</v>
      </c>
    </row>
    <row r="33" spans="1:6">
      <c r="A33">
        <v>6220</v>
      </c>
      <c r="B33" t="s">
        <v>428</v>
      </c>
      <c r="C33" t="str">
        <f>VLOOKUP(A33,Employee!$A$2:$D$2125,4,FALSE)</f>
        <v>Worker</v>
      </c>
      <c r="D33" cm="1">
        <f t="array" ref="D33">_xlfn.IFS(OR(C33="Worker",C33="Staff"),1,OR(C33="Junior Manager",C33="Team Leader"),2,C33="Middle Manager",3)</f>
        <v>1</v>
      </c>
      <c r="E33" t="str" cm="1">
        <f t="array" ref="E33">IFERROR(_xlfn.TEXTJOIN(";",TRUE,_xlfn._xlws.FILTER(Employee!$I$2:$I$2125,(Employee!$A$2:$A$2125=employee_comp!$A33)*(Employee!$H$2:$H$2125="Development"))),NA())</f>
        <v>Customer Focus;Drive for Result;Problem Solving</v>
      </c>
      <c r="F33" t="str" cm="1">
        <f t="array" ref="F33">IFERROR(_xlfn.TEXTJOIN(";",TRUE,_xlfn._xlws.FILTER(Employee!$I$2:$I$2125,(Employee!$A$2:$A$2125=employee_comp!$A33)*(Employee!$H$2:$H$2125="Refreshment"))),NA())</f>
        <v>Integrity &amp; Trust;Interpersonal Agility;Investigation Skill;Learning Agility;Negotiation;Risk Management;Security Management;Sizing Up People;Strategic Agility</v>
      </c>
    </row>
    <row r="34" spans="1:6">
      <c r="A34">
        <v>6222</v>
      </c>
      <c r="B34" t="s">
        <v>708</v>
      </c>
      <c r="C34" t="str">
        <f>VLOOKUP(A34,Employee!$A$2:$D$2125,4,FALSE)</f>
        <v>Worker</v>
      </c>
      <c r="D34" cm="1">
        <f t="array" ref="D34">_xlfn.IFS(OR(C34="Worker",C34="Staff"),1,OR(C34="Junior Manager",C34="Team Leader"),2,C34="Middle Manager",3)</f>
        <v>1</v>
      </c>
      <c r="E34" t="str" cm="1">
        <f t="array" ref="E34">IFERROR(_xlfn.TEXTJOIN(";",TRUE,_xlfn._xlws.FILTER(Employee!$I$2:$I$2125,(Employee!$A$2:$A$2125=employee_comp!$A34)*(Employee!$H$2:$H$2125="Development"))),NA())</f>
        <v>Customer Focus;Sizing Up People;Strategic Agility</v>
      </c>
      <c r="F34" t="str" cm="1">
        <f t="array" ref="F34">IFERROR(_xlfn.TEXTJOIN(";",TRUE,_xlfn._xlws.FILTER(Employee!$I$2:$I$2125,(Employee!$A$2:$A$2125=employee_comp!$A34)*(Employee!$H$2:$H$2125="Refreshment"))),NA())</f>
        <v>Drive for Result;Integrity &amp; Trust;Interpersonal Agility;Investigation Skill;Learning Agility;Negotiation;Problem Solving;Risk Management;Security Management</v>
      </c>
    </row>
    <row r="35" spans="1:6">
      <c r="A35">
        <v>6224</v>
      </c>
      <c r="B35" t="s">
        <v>773</v>
      </c>
      <c r="C35" t="str">
        <f>VLOOKUP(A35,Employee!$A$2:$D$2125,4,FALSE)</f>
        <v>Worker</v>
      </c>
      <c r="D35" cm="1">
        <f t="array" ref="D35">_xlfn.IFS(OR(C35="Worker",C35="Staff"),1,OR(C35="Junior Manager",C35="Team Leader"),2,C35="Middle Manager",3)</f>
        <v>1</v>
      </c>
      <c r="E35" t="str" cm="1">
        <f t="array" ref="E35">IFERROR(_xlfn.TEXTJOIN(";",TRUE,_xlfn._xlws.FILTER(Employee!$I$2:$I$2125,(Employee!$A$2:$A$2125=employee_comp!$A35)*(Employee!$H$2:$H$2125="Development"))),NA())</f>
        <v>Customer Focus;Integrity &amp; Trust;Interpersonal Agility;Strategic Agility</v>
      </c>
      <c r="F35" t="str" cm="1">
        <f t="array" ref="F35">IFERROR(_xlfn.TEXTJOIN(";",TRUE,_xlfn._xlws.FILTER(Employee!$I$2:$I$2125,(Employee!$A$2:$A$2125=employee_comp!$A35)*(Employee!$H$2:$H$2125="Refreshment"))),NA())</f>
        <v>Drive for Result;Investigation Skill;Learning Agility;Negotiation;Problem Solving;Risk Management;Security Management;Sizing Up People</v>
      </c>
    </row>
    <row r="36" spans="1:6">
      <c r="A36">
        <v>6238</v>
      </c>
      <c r="B36" t="s">
        <v>593</v>
      </c>
      <c r="C36" t="str">
        <f>VLOOKUP(A36,Employee!$A$2:$D$2125,4,FALSE)</f>
        <v>Worker</v>
      </c>
      <c r="D36" cm="1">
        <f t="array" ref="D36">_xlfn.IFS(OR(C36="Worker",C36="Staff"),1,OR(C36="Junior Manager",C36="Team Leader"),2,C36="Middle Manager",3)</f>
        <v>1</v>
      </c>
      <c r="E36" t="str" cm="1">
        <f t="array" ref="E36">IFERROR(_xlfn.TEXTJOIN(";",TRUE,_xlfn._xlws.FILTER(Employee!$I$2:$I$2125,(Employee!$A$2:$A$2125=employee_comp!$A36)*(Employee!$H$2:$H$2125="Development"))),NA())</f>
        <v>Customer Focus;Drive for Result;Integrity &amp; Trust;Interpersonal Agility;Problem Solving;Strategic Agility</v>
      </c>
      <c r="F36" t="str" cm="1">
        <f t="array" ref="F36">IFERROR(_xlfn.TEXTJOIN(";",TRUE,_xlfn._xlws.FILTER(Employee!$I$2:$I$2125,(Employee!$A$2:$A$2125=employee_comp!$A36)*(Employee!$H$2:$H$2125="Refreshment"))),NA())</f>
        <v>Learning Agility;Safety Driving;Sizing Up People;Traffic Rules;Vehicle Maintenance</v>
      </c>
    </row>
    <row r="37" spans="1:6">
      <c r="A37">
        <v>6243</v>
      </c>
      <c r="B37" t="s">
        <v>660</v>
      </c>
      <c r="C37" t="str">
        <f>VLOOKUP(A37,Employee!$A$2:$D$2125,4,FALSE)</f>
        <v>Worker</v>
      </c>
      <c r="D37" cm="1">
        <f t="array" ref="D37">_xlfn.IFS(OR(C37="Worker",C37="Staff"),1,OR(C37="Junior Manager",C37="Team Leader"),2,C37="Middle Manager",3)</f>
        <v>1</v>
      </c>
      <c r="E37" t="str" cm="1">
        <f t="array" ref="E37">IFERROR(_xlfn.TEXTJOIN(";",TRUE,_xlfn._xlws.FILTER(Employee!$I$2:$I$2125,(Employee!$A$2:$A$2125=employee_comp!$A37)*(Employee!$H$2:$H$2125="Development"))),NA())</f>
        <v>Customer Focus;Problem Solving;Strategic Agility</v>
      </c>
      <c r="F37" t="str" cm="1">
        <f t="array" ref="F37">IFERROR(_xlfn.TEXTJOIN(";",TRUE,_xlfn._xlws.FILTER(Employee!$I$2:$I$2125,(Employee!$A$2:$A$2125=employee_comp!$A37)*(Employee!$H$2:$H$2125="Refreshment"))),NA())</f>
        <v>Drive for Result;Integrity &amp; Trust;Interpersonal Agility;Investigation Skill;Learning Agility;Negotiation;Risk Management;Security Management;Sizing Up People</v>
      </c>
    </row>
    <row r="38" spans="1:6">
      <c r="A38">
        <v>6246</v>
      </c>
      <c r="B38" t="s">
        <v>754</v>
      </c>
      <c r="C38" t="str">
        <f>VLOOKUP(A38,Employee!$A$2:$D$2125,4,FALSE)</f>
        <v>Worker</v>
      </c>
      <c r="D38" cm="1">
        <f t="array" ref="D38">_xlfn.IFS(OR(C38="Worker",C38="Staff"),1,OR(C38="Junior Manager",C38="Team Leader"),2,C38="Middle Manager",3)</f>
        <v>1</v>
      </c>
      <c r="E38" t="str" cm="1">
        <f t="array" ref="E38">IFERROR(_xlfn.TEXTJOIN(";",TRUE,_xlfn._xlws.FILTER(Employee!$I$2:$I$2125,(Employee!$A$2:$A$2125=employee_comp!$A38)*(Employee!$H$2:$H$2125="Development"))),NA())</f>
        <v>Customer Focus;Sizing Up People;Strategic Agility</v>
      </c>
      <c r="F38" t="str" cm="1">
        <f t="array" ref="F38">IFERROR(_xlfn.TEXTJOIN(";",TRUE,_xlfn._xlws.FILTER(Employee!$I$2:$I$2125,(Employee!$A$2:$A$2125=employee_comp!$A38)*(Employee!$H$2:$H$2125="Refreshment"))),NA())</f>
        <v>Drive for Result;Integrity &amp; Trust;Interpersonal Agility;Investigation Skill;Learning Agility;Negotiation;Problem Solving;Risk Management;Security Management</v>
      </c>
    </row>
    <row r="39" spans="1:6">
      <c r="A39">
        <v>6558</v>
      </c>
      <c r="B39" t="s">
        <v>846</v>
      </c>
      <c r="C39" t="str">
        <f>VLOOKUP(A39,Employee!$A$2:$D$2125,4,FALSE)</f>
        <v>Junior Manager</v>
      </c>
      <c r="D39" cm="1">
        <f t="array" ref="D39">_xlfn.IFS(OR(C39="Worker",C39="Staff"),1,OR(C39="Junior Manager",C39="Team Leader"),2,C39="Middle Manager",3)</f>
        <v>2</v>
      </c>
      <c r="E39" t="e" cm="1">
        <f t="array" ref="E39">IFERROR(_xlfn.TEXTJOIN(";",TRUE,_xlfn._xlws.FILTER(Employee!$I$2:$I$2125,(Employee!$A$2:$A$2125=employee_comp!$A39)*(Employee!$H$2:$H$2125="Development"))),NA())</f>
        <v>#N/A</v>
      </c>
      <c r="F39" t="str" cm="1">
        <f t="array" ref="F39">IFERROR(_xlfn.TEXTJOIN(";",TRUE,_xlfn._xlws.FILTER(Employee!$I$2:$I$2125,(Employee!$A$2:$A$2125=employee_comp!$A39)*(Employee!$H$2:$H$2125="Refreshment"))),NA())</f>
        <v>Appraising Goods Value;Asset Management;Change Management;Communication Skill;Conflict Management;Continuous Quality Improvement;Customer Focus;Customer Service;Drive for Result;Health &amp; Safety Environment;Integrity &amp; Trust;Interpersonal Agility;Learning Agility;Market Research;Marketing;Negotiation;Organizational Awareness;Planning &amp; Organizing;Policies, Processes &amp; Procedures;Problem Solving;Sizing Up People;Strategic Agility</v>
      </c>
    </row>
    <row r="40" spans="1:6">
      <c r="A40">
        <v>6999</v>
      </c>
      <c r="B40" t="s">
        <v>561</v>
      </c>
      <c r="C40" t="str">
        <f>VLOOKUP(A40,Employee!$A$2:$D$2125,4,FALSE)</f>
        <v>Worker</v>
      </c>
      <c r="D40" cm="1">
        <f t="array" ref="D40">_xlfn.IFS(OR(C40="Worker",C40="Staff"),1,OR(C40="Junior Manager",C40="Team Leader"),2,C40="Middle Manager",3)</f>
        <v>1</v>
      </c>
      <c r="E40" t="str" cm="1">
        <f t="array" ref="E40">IFERROR(_xlfn.TEXTJOIN(";",TRUE,_xlfn._xlws.FILTER(Employee!$I$2:$I$2125,(Employee!$A$2:$A$2125=employee_comp!$A40)*(Employee!$H$2:$H$2125="Development"))),NA())</f>
        <v>Customer Focus;Safety Driving</v>
      </c>
      <c r="F40" t="str" cm="1">
        <f t="array" ref="F40">IFERROR(_xlfn.TEXTJOIN(";",TRUE,_xlfn._xlws.FILTER(Employee!$I$2:$I$2125,(Employee!$A$2:$A$2125=employee_comp!$A40)*(Employee!$H$2:$H$2125="Refreshment"))),NA())</f>
        <v>Drive for Result;Integrity &amp; Trust;Interpersonal Agility;Learning Agility;Problem Solving;Sizing Up People;Strategic Agility;Traffic Rules;Vehicle Maintenance</v>
      </c>
    </row>
    <row r="41" spans="1:6">
      <c r="A41">
        <v>7057</v>
      </c>
      <c r="B41" t="s">
        <v>811</v>
      </c>
      <c r="C41" t="str">
        <f>VLOOKUP(A41,Employee!$A$2:$D$2125,4,FALSE)</f>
        <v>Worker</v>
      </c>
      <c r="D41" cm="1">
        <f t="array" ref="D41">_xlfn.IFS(OR(C41="Worker",C41="Staff"),1,OR(C41="Junior Manager",C41="Team Leader"),2,C41="Middle Manager",3)</f>
        <v>1</v>
      </c>
      <c r="E41" t="str" cm="1">
        <f t="array" ref="E41">IFERROR(_xlfn.TEXTJOIN(";",TRUE,_xlfn._xlws.FILTER(Employee!$I$2:$I$2125,(Employee!$A$2:$A$2125=employee_comp!$A41)*(Employee!$H$2:$H$2125="Development"))),NA())</f>
        <v>Problem Solving;Strategic Agility</v>
      </c>
      <c r="F41" t="str" cm="1">
        <f t="array" ref="F41">IFERROR(_xlfn.TEXTJOIN(";",TRUE,_xlfn._xlws.FILTER(Employee!$I$2:$I$2125,(Employee!$A$2:$A$2125=employee_comp!$A41)*(Employee!$H$2:$H$2125="Refreshment"))),NA())</f>
        <v>Customer Focus;Drive for Result;Integrity &amp; Trust;Interpersonal Agility;Investigation Skill;Learning Agility;Negotiation;Risk Management;Security Management;Sizing Up People</v>
      </c>
    </row>
    <row r="42" spans="1:6">
      <c r="A42">
        <v>7316</v>
      </c>
      <c r="B42" t="s">
        <v>591</v>
      </c>
      <c r="C42" t="str">
        <f>VLOOKUP(A42,Employee!$A$2:$D$2125,4,FALSE)</f>
        <v>Worker</v>
      </c>
      <c r="D42" cm="1">
        <f t="array" ref="D42">_xlfn.IFS(OR(C42="Worker",C42="Staff"),1,OR(C42="Junior Manager",C42="Team Leader"),2,C42="Middle Manager",3)</f>
        <v>1</v>
      </c>
      <c r="E42" t="str" cm="1">
        <f t="array" ref="E42">IFERROR(_xlfn.TEXTJOIN(";",TRUE,_xlfn._xlws.FILTER(Employee!$I$2:$I$2125,(Employee!$A$2:$A$2125=employee_comp!$A42)*(Employee!$H$2:$H$2125="Development"))),NA())</f>
        <v>Learning Agility</v>
      </c>
      <c r="F42" t="str" cm="1">
        <f t="array" ref="F42">IFERROR(_xlfn.TEXTJOIN(";",TRUE,_xlfn._xlws.FILTER(Employee!$I$2:$I$2125,(Employee!$A$2:$A$2125=employee_comp!$A42)*(Employee!$H$2:$H$2125="Refreshment"))),NA())</f>
        <v>Customer Focus;Drive for Result;Integrity &amp; Trust;Interpersonal Agility;Investigation Skill;Negotiation;Problem Solving;Risk Management;Security Management;Sizing Up People;Strategic Agility</v>
      </c>
    </row>
    <row r="43" spans="1:6">
      <c r="A43">
        <v>9302</v>
      </c>
      <c r="B43" t="s">
        <v>1610</v>
      </c>
      <c r="C43" t="str">
        <f>VLOOKUP(A43,Employee!$A$2:$D$2125,4,FALSE)</f>
        <v>Worker</v>
      </c>
      <c r="D43" cm="1">
        <f t="array" ref="D43">_xlfn.IFS(OR(C43="Worker",C43="Staff"),1,OR(C43="Junior Manager",C43="Team Leader"),2,C43="Middle Manager",3)</f>
        <v>1</v>
      </c>
      <c r="E43" t="str" cm="1">
        <f t="array" ref="E43">IFERROR(_xlfn.TEXTJOIN(";",TRUE,_xlfn._xlws.FILTER(Employee!$I$2:$I$2125,(Employee!$A$2:$A$2125=employee_comp!$A43)*(Employee!$H$2:$H$2125="Development"))),NA())</f>
        <v>Strategic Agility</v>
      </c>
      <c r="F43" t="str" cm="1">
        <f t="array" ref="F43">IFERROR(_xlfn.TEXTJOIN(";",TRUE,_xlfn._xlws.FILTER(Employee!$I$2:$I$2125,(Employee!$A$2:$A$2125=employee_comp!$A43)*(Employee!$H$2:$H$2125="Refreshment"))),NA())</f>
        <v>Customer Focus;Drive for Result;Integrity &amp; Trust;Interpersonal Agility;Investigation Skill;Learning Agility;Negotiation;Problem Solving;Risk Management;Security Management;Sizing Up People</v>
      </c>
    </row>
    <row r="44" spans="1:6">
      <c r="A44">
        <v>9406</v>
      </c>
      <c r="B44" t="s">
        <v>807</v>
      </c>
      <c r="C44" t="str">
        <f>VLOOKUP(A44,Employee!$A$2:$D$2125,4,FALSE)</f>
        <v>Worker</v>
      </c>
      <c r="D44" cm="1">
        <f t="array" ref="D44">_xlfn.IFS(OR(C44="Worker",C44="Staff"),1,OR(C44="Junior Manager",C44="Team Leader"),2,C44="Middle Manager",3)</f>
        <v>1</v>
      </c>
      <c r="E44" t="str" cm="1">
        <f t="array" ref="E44">IFERROR(_xlfn.TEXTJOIN(";",TRUE,_xlfn._xlws.FILTER(Employee!$I$2:$I$2125,(Employee!$A$2:$A$2125=employee_comp!$A44)*(Employee!$H$2:$H$2125="Development"))),NA())</f>
        <v>Customer Focus;Drive for Result;Integrity &amp; Trust;Interpersonal Agility;Problem Solving;Sizing Up People;Strategic Agility</v>
      </c>
      <c r="F44" t="str" cm="1">
        <f t="array" ref="F44">IFERROR(_xlfn.TEXTJOIN(";",TRUE,_xlfn._xlws.FILTER(Employee!$I$2:$I$2125,(Employee!$A$2:$A$2125=employee_comp!$A44)*(Employee!$H$2:$H$2125="Refreshment"))),NA())</f>
        <v>Investigation Skill;Learning Agility;Negotiation;Risk Management;Security Management</v>
      </c>
    </row>
    <row r="45" spans="1:6">
      <c r="A45">
        <v>9411</v>
      </c>
      <c r="B45" t="s">
        <v>1614</v>
      </c>
      <c r="C45" t="str">
        <f>VLOOKUP(A45,Employee!$A$2:$D$2125,4,FALSE)</f>
        <v>Worker</v>
      </c>
      <c r="D45" cm="1">
        <f t="array" ref="D45">_xlfn.IFS(OR(C45="Worker",C45="Staff"),1,OR(C45="Junior Manager",C45="Team Leader"),2,C45="Middle Manager",3)</f>
        <v>1</v>
      </c>
      <c r="E45" t="str" cm="1">
        <f t="array" ref="E45">IFERROR(_xlfn.TEXTJOIN(";",TRUE,_xlfn._xlws.FILTER(Employee!$I$2:$I$2125,(Employee!$A$2:$A$2125=employee_comp!$A45)*(Employee!$H$2:$H$2125="Development"))),NA())</f>
        <v>Strategic Agility</v>
      </c>
      <c r="F45" t="str" cm="1">
        <f t="array" ref="F45">IFERROR(_xlfn.TEXTJOIN(";",TRUE,_xlfn._xlws.FILTER(Employee!$I$2:$I$2125,(Employee!$A$2:$A$2125=employee_comp!$A45)*(Employee!$H$2:$H$2125="Refreshment"))),NA())</f>
        <v>Customer Focus;Drive for Result;Integrity &amp; Trust;Interpersonal Agility;Investigation Skill;Learning Agility;Negotiation;Problem Solving;Risk Management;Security Management;Sizing Up People</v>
      </c>
    </row>
    <row r="46" spans="1:6">
      <c r="A46">
        <v>9678</v>
      </c>
      <c r="B46" t="s">
        <v>1615</v>
      </c>
      <c r="C46" t="str">
        <f>VLOOKUP(A46,Employee!$A$2:$D$2125,4,FALSE)</f>
        <v>Team Leader</v>
      </c>
      <c r="D46" cm="1">
        <f t="array" ref="D46">_xlfn.IFS(OR(C46="Worker",C46="Staff"),1,OR(C46="Junior Manager",C46="Team Leader"),2,C46="Middle Manager",3)</f>
        <v>2</v>
      </c>
      <c r="E46" t="str" cm="1">
        <f t="array" ref="E46">IFERROR(_xlfn.TEXTJOIN(";",TRUE,_xlfn._xlws.FILTER(Employee!$I$2:$I$2125,(Employee!$A$2:$A$2125=employee_comp!$A46)*(Employee!$H$2:$H$2125="Development"))),NA())</f>
        <v>Change Management;Health &amp; Safety Environment;Integrity &amp; Trust;Interpersonal Agility;Negotiation;Planning &amp; Organizing;Problem Solving;Risk Management;Shipping, Freight Forwarding and Logistics;Underwriting</v>
      </c>
      <c r="F46" t="str" cm="1">
        <f t="array" ref="F46">IFERROR(_xlfn.TEXTJOIN(";",TRUE,_xlfn._xlws.FILTER(Employee!$I$2:$I$2125,(Employee!$A$2:$A$2125=employee_comp!$A46)*(Employee!$H$2:$H$2125="Refreshment"))),NA())</f>
        <v>Analytical Thinking;Asset Management;Conflict Management;Continuous Quality Improvement;Customer Focus;Data Research;Drive for Result;Insurance;Learning Agility;Organizational Awareness;Policies, Processes &amp; Procedures;Sizing Up People;Strategic Agility</v>
      </c>
    </row>
    <row r="47" spans="1:6">
      <c r="A47">
        <v>9776</v>
      </c>
      <c r="B47" t="s">
        <v>832</v>
      </c>
      <c r="C47" t="str">
        <f>VLOOKUP(A47,Employee!$A$2:$D$2125,4,FALSE)</f>
        <v>Middle Manager</v>
      </c>
      <c r="D47" cm="1">
        <f t="array" ref="D47">_xlfn.IFS(OR(C47="Worker",C47="Staff"),1,OR(C47="Junior Manager",C47="Team Leader"),2,C47="Middle Manager",3)</f>
        <v>3</v>
      </c>
      <c r="E47" t="str" cm="1">
        <f t="array" ref="E47">IFERROR(_xlfn.TEXTJOIN(";",TRUE,_xlfn._xlws.FILTER(Employee!$I$2:$I$2125,(Employee!$A$2:$A$2125=employee_comp!$A47)*(Employee!$H$2:$H$2125="Development"))),NA())</f>
        <v>Analytical Thinking;Asset Management;Change Management;Conflict Management;Continuous Quality Improvement;Data Research;Drive for Result;Health &amp; Safety Environment;Insurance;Integrity &amp; Trust;Interpersonal Agility;Learning Agility;Negotiation;Planning &amp; Organizing;Policies, Processes &amp; Procedures;Problem Solving;Risk Management;Selling Skill;Shipping, Freight Forwarding and Logistics;Strategic Agility</v>
      </c>
      <c r="F47" t="str" cm="1">
        <f t="array" ref="F47">IFERROR(_xlfn.TEXTJOIN(";",TRUE,_xlfn._xlws.FILTER(Employee!$I$2:$I$2125,(Employee!$A$2:$A$2125=employee_comp!$A47)*(Employee!$H$2:$H$2125="Refreshment"))),NA())</f>
        <v>Customer Focus;Organizational Awareness;Sizing Up People</v>
      </c>
    </row>
    <row r="48" spans="1:6">
      <c r="A48">
        <v>9897</v>
      </c>
      <c r="B48" t="s">
        <v>1611</v>
      </c>
      <c r="C48" t="str">
        <f>VLOOKUP(A48,Employee!$A$2:$D$2125,4,FALSE)</f>
        <v>Worker</v>
      </c>
      <c r="D48" cm="1">
        <f t="array" ref="D48">_xlfn.IFS(OR(C48="Worker",C48="Staff"),1,OR(C48="Junior Manager",C48="Team Leader"),2,C48="Middle Manager",3)</f>
        <v>1</v>
      </c>
      <c r="E48" t="str" cm="1">
        <f t="array" ref="E48">IFERROR(_xlfn.TEXTJOIN(";",TRUE,_xlfn._xlws.FILTER(Employee!$I$2:$I$2125,(Employee!$A$2:$A$2125=employee_comp!$A48)*(Employee!$H$2:$H$2125="Development"))),NA())</f>
        <v>Problem Solving;Strategic Agility</v>
      </c>
      <c r="F48" t="str" cm="1">
        <f t="array" ref="F48">IFERROR(_xlfn.TEXTJOIN(";",TRUE,_xlfn._xlws.FILTER(Employee!$I$2:$I$2125,(Employee!$A$2:$A$2125=employee_comp!$A48)*(Employee!$H$2:$H$2125="Refreshment"))),NA())</f>
        <v>Active Listening;Bahasa Inggris;Communication Skill;Complaint Handling;Customer Focus;Customer Service;Drive for Result;Integrity &amp; Trust;Interpersonal Agility;Learning Agility;Sizing Up People;Telephone Call Handling</v>
      </c>
    </row>
    <row r="49" spans="1:6">
      <c r="A49">
        <v>10055</v>
      </c>
      <c r="B49" t="s">
        <v>394</v>
      </c>
      <c r="C49" t="str">
        <f>VLOOKUP(A49,Employee!$A$2:$D$2125,4,FALSE)</f>
        <v>Team Leader</v>
      </c>
      <c r="D49" cm="1">
        <f t="array" ref="D49">_xlfn.IFS(OR(C49="Worker",C49="Staff"),1,OR(C49="Junior Manager",C49="Team Leader"),2,C49="Middle Manager",3)</f>
        <v>2</v>
      </c>
      <c r="E49" t="str" cm="1">
        <f t="array" ref="E49">IFERROR(_xlfn.TEXTJOIN(";",TRUE,_xlfn._xlws.FILTER(Employee!$I$2:$I$2125,(Employee!$A$2:$A$2125=employee_comp!$A49)*(Employee!$H$2:$H$2125="Development"))),NA())</f>
        <v>Analytical Thinking;Conflict Management;Health &amp; Safety Environment;Insurance;Integrity &amp; Trust;Learning Agility;Negotiation;Planning &amp; Organizing;Problem Solving;Underwriting</v>
      </c>
      <c r="F49" t="str" cm="1">
        <f t="array" ref="F49">IFERROR(_xlfn.TEXTJOIN(";",TRUE,_xlfn._xlws.FILTER(Employee!$I$2:$I$2125,(Employee!$A$2:$A$2125=employee_comp!$A49)*(Employee!$H$2:$H$2125="Refreshment"))),NA())</f>
        <v>Asset Management;Change Management;Continuous Quality Improvement;Customer Focus;Data Research;Drive for Result;Interpersonal Agility;Organizational Awareness;Policies, Processes &amp; Procedures;Risk Management;Shipping, Freight Forwarding and Logistics;Sizing Up People;Strategic Agility</v>
      </c>
    </row>
    <row r="50" spans="1:6">
      <c r="A50">
        <v>10981</v>
      </c>
      <c r="B50" t="s">
        <v>1616</v>
      </c>
      <c r="C50" t="str">
        <f>VLOOKUP(A50,Employee!$A$2:$D$2125,4,FALSE)</f>
        <v>Middle Manager</v>
      </c>
      <c r="D50" cm="1">
        <f t="array" ref="D50">_xlfn.IFS(OR(C50="Worker",C50="Staff"),1,OR(C50="Junior Manager",C50="Team Leader"),2,C50="Middle Manager",3)</f>
        <v>3</v>
      </c>
      <c r="E50" t="str" cm="1">
        <f t="array" ref="E50">IFERROR(_xlfn.TEXTJOIN(";",TRUE,_xlfn._xlws.FILTER(Employee!$I$2:$I$2125,(Employee!$A$2:$A$2125=employee_comp!$A50)*(Employee!$H$2:$H$2125="Development"))),NA())</f>
        <v>Business Acumen;Change Management;Conflict Management;Drive for Result;Health &amp; Safety Environment;Human Resources Management;Industrial Relation;Integrity &amp; Trust;Interpersonal Agility;Learning Agility;Manpower Planning;Planning &amp; Organizing;Policies, Processes &amp; Procedures;Problem Solving;Strategic Agility;Strategic HRBP</v>
      </c>
      <c r="F50" t="str" cm="1">
        <f t="array" ref="F50">IFERROR(_xlfn.TEXTJOIN(";",TRUE,_xlfn._xlws.FILTER(Employee!$I$2:$I$2125,(Employee!$A$2:$A$2125=employee_comp!$A50)*(Employee!$H$2:$H$2125="Refreshment"))),NA())</f>
        <v>Asset Management;Continuous Quality Improvement;Customer Focus;Data Analysis;Negotiation;Organizational Awareness;Sizing Up People;Talent Development</v>
      </c>
    </row>
    <row r="51" spans="1:6">
      <c r="A51">
        <v>11040</v>
      </c>
      <c r="B51" t="s">
        <v>560</v>
      </c>
      <c r="C51" t="str">
        <f>VLOOKUP(A51,Employee!$A$2:$D$2125,4,FALSE)</f>
        <v>Staff</v>
      </c>
      <c r="D51" cm="1">
        <f t="array" ref="D51">_xlfn.IFS(OR(C51="Worker",C51="Staff"),1,OR(C51="Junior Manager",C51="Team Leader"),2,C51="Middle Manager",3)</f>
        <v>1</v>
      </c>
      <c r="E51" t="str" cm="1">
        <f t="array" ref="E51">IFERROR(_xlfn.TEXTJOIN(";",TRUE,_xlfn._xlws.FILTER(Employee!$I$2:$I$2125,(Employee!$A$2:$A$2125=employee_comp!$A51)*(Employee!$H$2:$H$2125="Development"))),NA())</f>
        <v>Customer Focus;Drive for Result;Integrity &amp; Trust;Interpersonal Agility;Learning Agility;Problem Solving;Sizing Up People;Strategic Agility;Vehicle Management</v>
      </c>
      <c r="F51" t="str" cm="1">
        <f t="array" ref="F51">IFERROR(_xlfn.TEXTJOIN(";",TRUE,_xlfn._xlws.FILTER(Employee!$I$2:$I$2125,(Employee!$A$2:$A$2125=employee_comp!$A51)*(Employee!$H$2:$H$2125="Refreshment"))),NA())</f>
        <v>Asset Maintenance;Complaint Handling;General Affairs;Vendor Management</v>
      </c>
    </row>
    <row r="52" spans="1:6">
      <c r="A52">
        <v>11227</v>
      </c>
      <c r="B52" t="s">
        <v>729</v>
      </c>
      <c r="C52" t="str">
        <f>VLOOKUP(A52,Employee!$A$2:$D$2125,4,FALSE)</f>
        <v>Worker</v>
      </c>
      <c r="D52" cm="1">
        <f t="array" ref="D52">_xlfn.IFS(OR(C52="Worker",C52="Staff"),1,OR(C52="Junior Manager",C52="Team Leader"),2,C52="Middle Manager",3)</f>
        <v>1</v>
      </c>
      <c r="E52" t="str" cm="1">
        <f t="array" ref="E52">IFERROR(_xlfn.TEXTJOIN(";",TRUE,_xlfn._xlws.FILTER(Employee!$I$2:$I$2125,(Employee!$A$2:$A$2125=employee_comp!$A52)*(Employee!$H$2:$H$2125="Development"))),NA())</f>
        <v>Customer Focus;Drive for Result;Integrity &amp; Trust;Learning Agility;Problem Solving</v>
      </c>
      <c r="F52" t="str" cm="1">
        <f t="array" ref="F52">IFERROR(_xlfn.TEXTJOIN(";",TRUE,_xlfn._xlws.FILTER(Employee!$I$2:$I$2125,(Employee!$A$2:$A$2125=employee_comp!$A52)*(Employee!$H$2:$H$2125="Refreshment"))),NA())</f>
        <v>Active Listening;Bahasa Inggris;Communication Skill;Complaint Handling;Customer Service;Interpersonal Agility;Sizing Up People;Strategic Agility;Telephone Call Handling</v>
      </c>
    </row>
    <row r="53" spans="1:6">
      <c r="A53">
        <v>11472</v>
      </c>
      <c r="B53" t="s">
        <v>742</v>
      </c>
      <c r="C53" t="str">
        <f>VLOOKUP(A53,Employee!$A$2:$D$2125,4,FALSE)</f>
        <v>Junior Manager</v>
      </c>
      <c r="D53" cm="1">
        <f t="array" ref="D53">_xlfn.IFS(OR(C53="Worker",C53="Staff"),1,OR(C53="Junior Manager",C53="Team Leader"),2,C53="Middle Manager",3)</f>
        <v>2</v>
      </c>
      <c r="E53" t="str" cm="1">
        <f t="array" ref="E53">IFERROR(_xlfn.TEXTJOIN(";",TRUE,_xlfn._xlws.FILTER(Employee!$I$2:$I$2125,(Employee!$A$2:$A$2125=employee_comp!$A53)*(Employee!$H$2:$H$2125="Development"))),NA())</f>
        <v>Asset Management;Conflict Management;Health &amp; Safety Environment;Integrity &amp; Trust;Learning Agility;Planning &amp; Organizing;Strategic Agility</v>
      </c>
      <c r="F53" t="str" cm="1">
        <f t="array" ref="F53">IFERROR(_xlfn.TEXTJOIN(";",TRUE,_xlfn._xlws.FILTER(Employee!$I$2:$I$2125,(Employee!$A$2:$A$2125=employee_comp!$A53)*(Employee!$H$2:$H$2125="Refreshment"))),NA())</f>
        <v>Analytical Thinking;Budgeting;Building &amp; Facility Maintenance;Change Management;Continuous Quality Improvement;Customer Focus;Drive for Result;General Affairs;Interpersonal Agility;Negotiation;Organizational Awareness;Policies, Processes &amp; Procedures;Problem Solving;Procurement;Project Management;Sizing Up People;Vendor Management</v>
      </c>
    </row>
    <row r="54" spans="1:6">
      <c r="A54">
        <v>12430</v>
      </c>
      <c r="B54" t="s">
        <v>684</v>
      </c>
      <c r="C54" t="str">
        <f>VLOOKUP(A54,Employee!$A$2:$D$2125,4,FALSE)</f>
        <v>Worker</v>
      </c>
      <c r="D54" cm="1">
        <f t="array" ref="D54">_xlfn.IFS(OR(C54="Worker",C54="Staff"),1,OR(C54="Junior Manager",C54="Team Leader"),2,C54="Middle Manager",3)</f>
        <v>1</v>
      </c>
      <c r="E54" t="str" cm="1">
        <f t="array" ref="E54">IFERROR(_xlfn.TEXTJOIN(";",TRUE,_xlfn._xlws.FILTER(Employee!$I$2:$I$2125,(Employee!$A$2:$A$2125=employee_comp!$A54)*(Employee!$H$2:$H$2125="Development"))),NA())</f>
        <v>Customer Focus;Drive for Result;Integrity &amp; Trust;Learning Agility;Sizing Up People;Strategic Agility</v>
      </c>
      <c r="F54" t="str" cm="1">
        <f t="array" ref="F54">IFERROR(_xlfn.TEXTJOIN(";",TRUE,_xlfn._xlws.FILTER(Employee!$I$2:$I$2125,(Employee!$A$2:$A$2125=employee_comp!$A54)*(Employee!$H$2:$H$2125="Refreshment"))),NA())</f>
        <v>Interpersonal Agility;Investigation Skill;Negotiation;Problem Solving;Risk Management;Security Management</v>
      </c>
    </row>
    <row r="55" spans="1:6">
      <c r="A55">
        <v>12743</v>
      </c>
      <c r="B55" t="s">
        <v>352</v>
      </c>
      <c r="C55" t="str">
        <f>VLOOKUP(A55,Employee!$A$2:$D$2125,4,FALSE)</f>
        <v>Middle Manager</v>
      </c>
      <c r="D55" cm="1">
        <f t="array" ref="D55">_xlfn.IFS(OR(C55="Worker",C55="Staff"),1,OR(C55="Junior Manager",C55="Team Leader"),2,C55="Middle Manager",3)</f>
        <v>3</v>
      </c>
      <c r="E55" t="str" cm="1">
        <f t="array" ref="E55">IFERROR(_xlfn.TEXTJOIN(";",TRUE,_xlfn._xlws.FILTER(Employee!$I$2:$I$2125,(Employee!$A$2:$A$2125=employee_comp!$A55)*(Employee!$H$2:$H$2125="Development"))),NA())</f>
        <v>Analytical Thinking;Asset Management;Change Management;Continuous Quality Improvement;Contract Management;Customer Focus;Health &amp; Safety Environment;Hukum Pidana dan Perdata;Negotiation;Organizational Awareness;Policies, Processes &amp; Procedures;Problem Solving;Risk Management;Shipping, Freight Forwarding and Logistics;Sizing Up People</v>
      </c>
      <c r="F55" t="str" cm="1">
        <f t="array" ref="F55">IFERROR(_xlfn.TEXTJOIN(";",TRUE,_xlfn._xlws.FILTER(Employee!$I$2:$I$2125,(Employee!$A$2:$A$2125=employee_comp!$A55)*(Employee!$H$2:$H$2125="Refreshment"))),NA())</f>
        <v>Conflict Management;Drive for Result;Integrity &amp; Trust;Interpersonal Agility;Learning Agility;Operational Regulation and Permit;Planning &amp; Organizing;Strategic Agility</v>
      </c>
    </row>
    <row r="56" spans="1:6">
      <c r="A56">
        <v>13547</v>
      </c>
      <c r="B56" t="s">
        <v>436</v>
      </c>
      <c r="C56" t="str">
        <f>VLOOKUP(A56,Employee!$A$2:$D$2125,4,FALSE)</f>
        <v>Team Leader</v>
      </c>
      <c r="D56" cm="1">
        <f t="array" ref="D56">_xlfn.IFS(OR(C56="Worker",C56="Staff"),1,OR(C56="Junior Manager",C56="Team Leader"),2,C56="Middle Manager",3)</f>
        <v>2</v>
      </c>
      <c r="E56" t="str" cm="1">
        <f t="array" ref="E56">IFERROR(_xlfn.TEXTJOIN(";",TRUE,_xlfn._xlws.FILTER(Employee!$I$2:$I$2125,(Employee!$A$2:$A$2125=employee_comp!$A56)*(Employee!$H$2:$H$2125="Development"))),NA())</f>
        <v>Conflict Management;Planning &amp; Organizing;Strategic Agility</v>
      </c>
      <c r="F56" t="str" cm="1">
        <f t="array" ref="F56">IFERROR(_xlfn.TEXTJOIN(";",TRUE,_xlfn._xlws.FILTER(Employee!$I$2:$I$2125,(Employee!$A$2:$A$2125=employee_comp!$A56)*(Employee!$H$2:$H$2125="Refreshment"))),NA())</f>
        <v>Asset Management;Change Management;Continuous Quality Improvement;Customer Focus;Drive for Result;FIFO System;Food Processing;Food Safety Management;Health &amp; Safety Environment;Integrity &amp; Trust;Interpersonal Agility;Learning Agility;Organizational Awareness;Policies, Processes &amp; Procedures;Problem Solving;Sizing Up People;Time Management;Vendor Management</v>
      </c>
    </row>
    <row r="57" spans="1:6">
      <c r="A57">
        <v>13631</v>
      </c>
      <c r="B57" t="s">
        <v>401</v>
      </c>
      <c r="C57" t="str">
        <f>VLOOKUP(A57,Employee!$A$2:$D$2125,4,FALSE)</f>
        <v>Staff</v>
      </c>
      <c r="D57" cm="1">
        <f t="array" ref="D57">_xlfn.IFS(OR(C57="Worker",C57="Staff"),1,OR(C57="Junior Manager",C57="Team Leader"),2,C57="Middle Manager",3)</f>
        <v>1</v>
      </c>
      <c r="E57" t="str" cm="1">
        <f t="array" ref="E57">IFERROR(_xlfn.TEXTJOIN(";",TRUE,_xlfn._xlws.FILTER(Employee!$I$2:$I$2125,(Employee!$A$2:$A$2125=employee_comp!$A57)*(Employee!$H$2:$H$2125="Development"))),NA())</f>
        <v>Customer Focus;Integrity &amp; Trust;Problem Solving;Strategic Agility</v>
      </c>
      <c r="F57" t="str" cm="1">
        <f t="array" ref="F57">IFERROR(_xlfn.TEXTJOIN(";",TRUE,_xlfn._xlws.FILTER(Employee!$I$2:$I$2125,(Employee!$A$2:$A$2125=employee_comp!$A57)*(Employee!$H$2:$H$2125="Refreshment"))),NA())</f>
        <v>Drive for Result;FIFO System;Food Processing;Food Safety Management;Interpersonal Agility;Kitchen Preparation;Learning Agility;Sizing Up People;Time Management</v>
      </c>
    </row>
    <row r="58" spans="1:6">
      <c r="A58">
        <v>13683</v>
      </c>
      <c r="B58" t="s">
        <v>547</v>
      </c>
      <c r="C58" t="str">
        <f>VLOOKUP(A58,Employee!$A$2:$D$2125,4,FALSE)</f>
        <v>Middle Manager</v>
      </c>
      <c r="D58" cm="1">
        <f t="array" ref="D58">_xlfn.IFS(OR(C58="Worker",C58="Staff"),1,OR(C58="Junior Manager",C58="Team Leader"),2,C58="Middle Manager",3)</f>
        <v>3</v>
      </c>
      <c r="E58" t="str" cm="1">
        <f t="array" ref="E58">IFERROR(_xlfn.TEXTJOIN(";",TRUE,_xlfn._xlws.FILTER(Employee!$I$2:$I$2125,(Employee!$A$2:$A$2125=employee_comp!$A58)*(Employee!$H$2:$H$2125="Development"))),NA())</f>
        <v>Continuous Quality Improvement;Employer Branding;Integrity &amp; Trust;Learning Agility;Organizational Awareness;Policies, Processes &amp; Procedures;Sizing Up People</v>
      </c>
      <c r="F58" t="str" cm="1">
        <f t="array" ref="F58">IFERROR(_xlfn.TEXTJOIN(";",TRUE,_xlfn._xlws.FILTER(Employee!$I$2:$I$2125,(Employee!$A$2:$A$2125=employee_comp!$A58)*(Employee!$H$2:$H$2125="Refreshment"))),NA())</f>
        <v>Asset Management;Business Acumen;Change Management;Conflict Management;Customer Focus;Drive for Result;Health &amp; Safety Environment;Human Resources Management;Interpersonal Agility;Organization Development;Performance Management;Planning &amp; Organizing;Problem Solving;Recruitment and Selection;Strategic Agility;Talent Development;Training Management</v>
      </c>
    </row>
    <row r="59" spans="1:6">
      <c r="A59">
        <v>13990</v>
      </c>
      <c r="B59" t="s">
        <v>604</v>
      </c>
      <c r="C59" t="str">
        <f>VLOOKUP(A59,Employee!$A$2:$D$2125,4,FALSE)</f>
        <v>Staff</v>
      </c>
      <c r="D59" cm="1">
        <f t="array" ref="D59">_xlfn.IFS(OR(C59="Worker",C59="Staff"),1,OR(C59="Junior Manager",C59="Team Leader"),2,C59="Middle Manager",3)</f>
        <v>1</v>
      </c>
      <c r="E59" t="str" cm="1">
        <f t="array" ref="E59">IFERROR(_xlfn.TEXTJOIN(";",TRUE,_xlfn._xlws.FILTER(Employee!$I$2:$I$2125,(Employee!$A$2:$A$2125=employee_comp!$A59)*(Employee!$H$2:$H$2125="Development"))),NA())</f>
        <v>Customer Focus;Drive for Result;Integrity &amp; Trust;Interpersonal Agility;Problem Solving;Strategic Agility;Underwriting</v>
      </c>
      <c r="F59" t="str" cm="1">
        <f t="array" ref="F59">IFERROR(_xlfn.TEXTJOIN(";",TRUE,_xlfn._xlws.FILTER(Employee!$I$2:$I$2125,(Employee!$A$2:$A$2125=employee_comp!$A59)*(Employee!$H$2:$H$2125="Refreshment"))),NA())</f>
        <v>Analytical Thinking;Data Research;Insurance;Learning Agility;Risk Management;Shipping, Freight Forwarding and Logistics;Sizing Up People</v>
      </c>
    </row>
    <row r="60" spans="1:6">
      <c r="A60">
        <v>13999</v>
      </c>
      <c r="B60" t="s">
        <v>321</v>
      </c>
      <c r="C60" t="str">
        <f>VLOOKUP(A60,Employee!$A$2:$D$2125,4,FALSE)</f>
        <v>Junior Manager</v>
      </c>
      <c r="D60" cm="1">
        <f t="array" ref="D60">_xlfn.IFS(OR(C60="Worker",C60="Staff"),1,OR(C60="Junior Manager",C60="Team Leader"),2,C60="Middle Manager",3)</f>
        <v>2</v>
      </c>
      <c r="E60" t="str" cm="1">
        <f t="array" ref="E60">IFERROR(_xlfn.TEXTJOIN(";",TRUE,_xlfn._xlws.FILTER(Employee!$I$2:$I$2125,(Employee!$A$2:$A$2125=employee_comp!$A60)*(Employee!$H$2:$H$2125="Development"))),NA())</f>
        <v>Conflict Management;Health &amp; Safety Environment;Interpersonal Agility;Learning Agility;Problem Solving</v>
      </c>
      <c r="F60" t="str" cm="1">
        <f t="array" ref="F60">IFERROR(_xlfn.TEXTJOIN(";",TRUE,_xlfn._xlws.FILTER(Employee!$I$2:$I$2125,(Employee!$A$2:$A$2125=employee_comp!$A60)*(Employee!$H$2:$H$2125="Refreshment"))),NA())</f>
        <v>Asset Management;Change Management;Continuous Quality Improvement;Contract Management;Customer Focus;Drive for Result;Hukum Pidana dan Perdata;Industrial Relation;Integrity &amp; Trust;Labor Law;Loss Prevention Management;Negotiation;Organizational Awareness;Planning &amp; Organizing;Policies, Processes &amp; Procedures;Public Relation;Risk Management;Sizing Up People;Strategic Agility</v>
      </c>
    </row>
    <row r="61" spans="1:6">
      <c r="A61">
        <v>14076</v>
      </c>
      <c r="B61" t="s">
        <v>610</v>
      </c>
      <c r="C61" t="str">
        <f>VLOOKUP(A61,Employee!$A$2:$D$2125,4,FALSE)</f>
        <v>Team Leader</v>
      </c>
      <c r="D61" cm="1">
        <f t="array" ref="D61">_xlfn.IFS(OR(C61="Worker",C61="Staff"),1,OR(C61="Junior Manager",C61="Team Leader"),2,C61="Middle Manager",3)</f>
        <v>2</v>
      </c>
      <c r="E61" t="str" cm="1">
        <f t="array" ref="E61">IFERROR(_xlfn.TEXTJOIN(";",TRUE,_xlfn._xlws.FILTER(Employee!$I$2:$I$2125,(Employee!$A$2:$A$2125=employee_comp!$A61)*(Employee!$H$2:$H$2125="Development"))),NA())</f>
        <v>Change Management;Conflict Management;Customer Focus;Integrity &amp; Trust;Interpersonal Agility;Learning Agility;Organizational Awareness;Planning &amp; Organizing;Policies, Processes &amp; Procedures;Strategic Agility</v>
      </c>
      <c r="F61" t="str" cm="1">
        <f t="array" ref="F61">IFERROR(_xlfn.TEXTJOIN(";",TRUE,_xlfn._xlws.FILTER(Employee!$I$2:$I$2125,(Employee!$A$2:$A$2125=employee_comp!$A61)*(Employee!$H$2:$H$2125="Refreshment"))),NA())</f>
        <v>Asset Maintenance;Asset Management;Complaint Handling;Continuous Quality Improvement;Drive for Result;General Affairs;Health &amp; Safety Environment;Problem Solving;Sizing Up People;Vehicle Maintenance;Vehicle Management;Vendor Management</v>
      </c>
    </row>
    <row r="62" spans="1:6">
      <c r="A62">
        <v>14806</v>
      </c>
      <c r="B62" t="s">
        <v>595</v>
      </c>
      <c r="C62" t="str">
        <f>VLOOKUP(A62,Employee!$A$2:$D$2125,4,FALSE)</f>
        <v>Junior Manager</v>
      </c>
      <c r="D62" cm="1">
        <f t="array" ref="D62">_xlfn.IFS(OR(C62="Worker",C62="Staff"),1,OR(C62="Junior Manager",C62="Team Leader"),2,C62="Middle Manager",3)</f>
        <v>2</v>
      </c>
      <c r="E62" t="str" cm="1">
        <f t="array" ref="E62">IFERROR(_xlfn.TEXTJOIN(";",TRUE,_xlfn._xlws.FILTER(Employee!$I$2:$I$2125,(Employee!$A$2:$A$2125=employee_comp!$A62)*(Employee!$H$2:$H$2125="Development"))),NA())</f>
        <v>Asset Management;Building &amp; Facility Maintenance;Change Management;Conflict Management;Continuous Quality Improvement;Customer Focus;Drive for Result;Health &amp; Safety Environment;Integrity &amp; Trust;Interpersonal Agility;Learning Agility;Organizational Awareness;Planning &amp; Organizing;Policies, Processes &amp; Procedures;Problem Solving;Project Management;Sizing Up People;Strategic Agility;Vendor Management</v>
      </c>
      <c r="F62" t="str" cm="1">
        <f t="array" ref="F62">IFERROR(_xlfn.TEXTJOIN(";",TRUE,_xlfn._xlws.FILTER(Employee!$I$2:$I$2125,(Employee!$A$2:$A$2125=employee_comp!$A62)*(Employee!$H$2:$H$2125="Refreshment"))),NA())</f>
        <v>Analytical Thinking;Budgeting;General Affairs;Negotiation;Procurement</v>
      </c>
    </row>
    <row r="63" spans="1:6">
      <c r="A63">
        <v>15055</v>
      </c>
      <c r="B63" t="s">
        <v>644</v>
      </c>
      <c r="C63" t="str">
        <f>VLOOKUP(A63,Employee!$A$2:$D$2125,4,FALSE)</f>
        <v>Team Leader</v>
      </c>
      <c r="D63" cm="1">
        <f t="array" ref="D63">_xlfn.IFS(OR(C63="Worker",C63="Staff"),1,OR(C63="Junior Manager",C63="Team Leader"),2,C63="Middle Manager",3)</f>
        <v>2</v>
      </c>
      <c r="E63" t="str" cm="1">
        <f t="array" ref="E63">IFERROR(_xlfn.TEXTJOIN(";",TRUE,_xlfn._xlws.FILTER(Employee!$I$2:$I$2125,(Employee!$A$2:$A$2125=employee_comp!$A63)*(Employee!$H$2:$H$2125="Development"))),NA())</f>
        <v>Administration;Asset Management;Basic Secretary;Change Management;Communication Skill;Conflict Management;Continuous Quality Improvement;Customer Focus;Drive for Result;Human Resources Management;Integrity &amp; Trust;Interpersonal Agility;Learning Agility;Organizational Awareness;Problem Solving;Sizing Up People;Strategic Agility;Time Management</v>
      </c>
      <c r="F63" t="str" cm="1">
        <f t="array" ref="F63">IFERROR(_xlfn.TEXTJOIN(";",TRUE,_xlfn._xlws.FILTER(Employee!$I$2:$I$2125,(Employee!$A$2:$A$2125=employee_comp!$A63)*(Employee!$H$2:$H$2125="Refreshment"))),NA())</f>
        <v>Data Analysis;Health &amp; Safety Environment;Planning &amp; Organizing;Policies, Processes &amp; Procedures</v>
      </c>
    </row>
    <row r="64" spans="1:6">
      <c r="A64">
        <v>15169</v>
      </c>
      <c r="B64" t="s">
        <v>809</v>
      </c>
      <c r="C64" t="str">
        <f>VLOOKUP(A64,Employee!$A$2:$D$2125,4,FALSE)</f>
        <v>Team Leader</v>
      </c>
      <c r="D64" cm="1">
        <f t="array" ref="D64">_xlfn.IFS(OR(C64="Worker",C64="Staff"),1,OR(C64="Junior Manager",C64="Team Leader"),2,C64="Middle Manager",3)</f>
        <v>2</v>
      </c>
      <c r="E64" t="str" cm="1">
        <f t="array" ref="E64">IFERROR(_xlfn.TEXTJOIN(";",TRUE,_xlfn._xlws.FILTER(Employee!$I$2:$I$2125,(Employee!$A$2:$A$2125=employee_comp!$A64)*(Employee!$H$2:$H$2125="Development"))),NA())</f>
        <v>Asset Maintenance;Asset Management;Change Management;Complaint Handling;Conflict Management;Continuous Quality Improvement;Customer Focus;Drive for Result;General Affairs;Health &amp; Safety Environment;Integrity &amp; Trust;Interpersonal Agility;Learning Agility;Planning &amp; Organizing;Policies, Processes &amp; Procedures;Problem Solving;Sizing Up People;Strategic Agility;Vehicle Maintenance;Vendor Management</v>
      </c>
      <c r="F64" t="str" cm="1">
        <f t="array" ref="F64">IFERROR(_xlfn.TEXTJOIN(";",TRUE,_xlfn._xlws.FILTER(Employee!$I$2:$I$2125,(Employee!$A$2:$A$2125=employee_comp!$A64)*(Employee!$H$2:$H$2125="Refreshment"))),NA())</f>
        <v>Organizational Awareness</v>
      </c>
    </row>
    <row r="65" spans="1:6">
      <c r="A65">
        <v>15229</v>
      </c>
      <c r="B65" t="s">
        <v>744</v>
      </c>
      <c r="C65" t="str">
        <f>VLOOKUP(A65,Employee!$A$2:$D$2125,4,FALSE)</f>
        <v>Team Leader</v>
      </c>
      <c r="D65" cm="1">
        <f t="array" ref="D65">_xlfn.IFS(OR(C65="Worker",C65="Staff"),1,OR(C65="Junior Manager",C65="Team Leader"),2,C65="Middle Manager",3)</f>
        <v>2</v>
      </c>
      <c r="E65" t="str" cm="1">
        <f t="array" ref="E65">IFERROR(_xlfn.TEXTJOIN(";",TRUE,_xlfn._xlws.FILTER(Employee!$I$2:$I$2125,(Employee!$A$2:$A$2125=employee_comp!$A65)*(Employee!$H$2:$H$2125="Development"))),NA())</f>
        <v>Administration;Assessment Center;Asset Management;Behavioral Event Interview;Change Management;Communication Skill;Conflict Management;Customer Focus;Drive for Result;Health &amp; Safety Environment;Integrity &amp; Trust;Interpersonal Agility;Job Ads Management;Learning Agility;Planning &amp; Organizing;Policies, Processes &amp; Procedures;Problem Solving;Recruitment and Selection;Sizing Up People</v>
      </c>
      <c r="F65" t="str" cm="1">
        <f t="array" ref="F65">IFERROR(_xlfn.TEXTJOIN(";",TRUE,_xlfn._xlws.FILTER(Employee!$I$2:$I$2125,(Employee!$A$2:$A$2125=employee_comp!$A65)*(Employee!$H$2:$H$2125="Refreshment"))),NA())</f>
        <v>Continuous Quality Improvement;Organizational Awareness;Strategic Agility</v>
      </c>
    </row>
    <row r="66" spans="1:6">
      <c r="A66">
        <v>15317</v>
      </c>
      <c r="B66" t="s">
        <v>636</v>
      </c>
      <c r="C66" t="str">
        <f>VLOOKUP(A66,Employee!$A$2:$D$2125,4,FALSE)</f>
        <v>Middle Manager</v>
      </c>
      <c r="D66" cm="1">
        <f t="array" ref="D66">_xlfn.IFS(OR(C66="Worker",C66="Staff"),1,OR(C66="Junior Manager",C66="Team Leader"),2,C66="Middle Manager",3)</f>
        <v>3</v>
      </c>
      <c r="E66" t="str" cm="1">
        <f t="array" ref="E66">IFERROR(_xlfn.TEXTJOIN(";",TRUE,_xlfn._xlws.FILTER(Employee!$I$2:$I$2125,(Employee!$A$2:$A$2125=employee_comp!$A66)*(Employee!$H$2:$H$2125="Development"))),NA())</f>
        <v>Asset Management;Business Acumen;Change Management;Conflict Management;Continuous Quality Improvement;Customer Focus;Data Analysis;Drive for Result;Health &amp; Safety Environment;Human Resources Management;Industrial Relation;Integrity &amp; Trust;Interpersonal Agility;Learning Agility;Manpower Planning;Planning &amp; Organizing;Policies, Processes &amp; Procedures;Problem Solving;Sizing Up People;Strategic Agility;Strategic HRBP</v>
      </c>
      <c r="F66" t="str" cm="1">
        <f t="array" ref="F66">IFERROR(_xlfn.TEXTJOIN(";",TRUE,_xlfn._xlws.FILTER(Employee!$I$2:$I$2125,(Employee!$A$2:$A$2125=employee_comp!$A66)*(Employee!$H$2:$H$2125="Refreshment"))),NA())</f>
        <v>Negotiation;Organizational Awareness;Talent Development</v>
      </c>
    </row>
    <row r="67" spans="1:6">
      <c r="A67">
        <v>15393</v>
      </c>
      <c r="B67" t="s">
        <v>494</v>
      </c>
      <c r="C67" t="str">
        <f>VLOOKUP(A67,Employee!$A$2:$D$2125,4,FALSE)</f>
        <v>Junior Manager</v>
      </c>
      <c r="D67" cm="1">
        <f t="array" ref="D67">_xlfn.IFS(OR(C67="Worker",C67="Staff"),1,OR(C67="Junior Manager",C67="Team Leader"),2,C67="Middle Manager",3)</f>
        <v>2</v>
      </c>
      <c r="E67" t="str" cm="1">
        <f t="array" ref="E67">IFERROR(_xlfn.TEXTJOIN(";",TRUE,_xlfn._xlws.FILTER(Employee!$I$2:$I$2125,(Employee!$A$2:$A$2125=employee_comp!$A67)*(Employee!$H$2:$H$2125="Development"))),NA())</f>
        <v>Analytical Thinking;Asset Management;Change Management;Conflict Management;Continuous Quality Improvement;Customer Focus;Data Research;Drive for Result;Health &amp; Safety Environment;Insurance;Integrity &amp; Trust;Interpersonal Agility;Learning Agility;Organizational Awareness;Policies, Processes &amp; Procedures;Problem Solving;Risk Management;Shipping, Freight Forwarding and Logistics;Strategic Agility;Underwriting</v>
      </c>
      <c r="F67" t="str" cm="1">
        <f t="array" ref="F67">IFERROR(_xlfn.TEXTJOIN(";",TRUE,_xlfn._xlws.FILTER(Employee!$I$2:$I$2125,(Employee!$A$2:$A$2125=employee_comp!$A67)*(Employee!$H$2:$H$2125="Refreshment"))),NA())</f>
        <v>Negotiation;Planning &amp; Organizing;Sizing Up People</v>
      </c>
    </row>
    <row r="68" spans="1:6">
      <c r="A68">
        <v>15489</v>
      </c>
      <c r="B68" t="s">
        <v>622</v>
      </c>
      <c r="C68" t="str">
        <f>VLOOKUP(A68,Employee!$A$2:$D$2125,4,FALSE)</f>
        <v>Team Leader</v>
      </c>
      <c r="D68" cm="1">
        <f t="array" ref="D68">_xlfn.IFS(OR(C68="Worker",C68="Staff"),1,OR(C68="Junior Manager",C68="Team Leader"),2,C68="Middle Manager",3)</f>
        <v>2</v>
      </c>
      <c r="E68" t="str" cm="1">
        <f t="array" ref="E68">IFERROR(_xlfn.TEXTJOIN(";",TRUE,_xlfn._xlws.FILTER(Employee!$I$2:$I$2125,(Employee!$A$2:$A$2125=employee_comp!$A68)*(Employee!$H$2:$H$2125="Development"))),NA())</f>
        <v>Administration;Asset Management;Change Management;Conflict Management;Continuous Quality Improvement;Customer Focus;Drive for Result;Health &amp; Safety Environment;Integrity &amp; Trust;Interpersonal Agility;Learning Agility;Negotiation;Organizational Awareness;Planning &amp; Organizing;Policies, Processes &amp; Procedures;Problem Solving;Procurement;Purchasing;Sizing Up People;Strategic Agility;Time Management;Vendor Management</v>
      </c>
      <c r="F68" t="e" cm="1">
        <f t="array" ref="F68">IFERROR(_xlfn.TEXTJOIN(";",TRUE,_xlfn._xlws.FILTER(Employee!$I$2:$I$2125,(Employee!$A$2:$A$2125=employee_comp!$A68)*(Employee!$H$2:$H$2125="Refreshment"))),NA())</f>
        <v>#N/A</v>
      </c>
    </row>
    <row r="69" spans="1:6">
      <c r="A69">
        <v>15494</v>
      </c>
      <c r="B69" t="s">
        <v>408</v>
      </c>
      <c r="C69" t="str">
        <f>VLOOKUP(A69,Employee!$A$2:$D$2125,4,FALSE)</f>
        <v>Junior Manager</v>
      </c>
      <c r="D69" cm="1">
        <f t="array" ref="D69">_xlfn.IFS(OR(C69="Worker",C69="Staff"),1,OR(C69="Junior Manager",C69="Team Leader"),2,C69="Middle Manager",3)</f>
        <v>2</v>
      </c>
      <c r="E69" t="str" cm="1">
        <f t="array" ref="E69">IFERROR(_xlfn.TEXTJOIN(";",TRUE,_xlfn._xlws.FILTER(Employee!$I$2:$I$2125,(Employee!$A$2:$A$2125=employee_comp!$A69)*(Employee!$H$2:$H$2125="Development"))),NA())</f>
        <v>Asset Management;Budgeting;Building &amp; Facility Maintenance;Change Management;Conflict Management;Continuous Quality Improvement;Customer Focus;Drive for Result;Health &amp; Safety Environment;Integrity &amp; Trust;Interpersonal Agility;Learning Agility;Organizational Awareness;Planning &amp; Organizing;Policies, Processes &amp; Procedures;Problem Solving;Sizing Up People;Strategic Agility</v>
      </c>
      <c r="F69" t="str" cm="1">
        <f t="array" ref="F69">IFERROR(_xlfn.TEXTJOIN(";",TRUE,_xlfn._xlws.FILTER(Employee!$I$2:$I$2125,(Employee!$A$2:$A$2125=employee_comp!$A69)*(Employee!$H$2:$H$2125="Refreshment"))),NA())</f>
        <v>Building Management;Mechanical &amp; Electrical Maintenance;Negotiation;Project Management;Time Management;Vendor Management</v>
      </c>
    </row>
    <row r="70" spans="1:6">
      <c r="A70">
        <v>15512</v>
      </c>
      <c r="B70" t="s">
        <v>473</v>
      </c>
      <c r="C70" t="str">
        <f>VLOOKUP(A70,Employee!$A$2:$D$2125,4,FALSE)</f>
        <v>Team Leader</v>
      </c>
      <c r="D70" cm="1">
        <f t="array" ref="D70">_xlfn.IFS(OR(C70="Worker",C70="Staff"),1,OR(C70="Junior Manager",C70="Team Leader"),2,C70="Middle Manager",3)</f>
        <v>2</v>
      </c>
      <c r="E70" t="str" cm="1">
        <f t="array" ref="E70">IFERROR(_xlfn.TEXTJOIN(";",TRUE,_xlfn._xlws.FILTER(Employee!$I$2:$I$2125,(Employee!$A$2:$A$2125=employee_comp!$A70)*(Employee!$H$2:$H$2125="Development"))),NA())</f>
        <v>Asset Management;Continuous Quality Improvement;Drive for Result;Failure Analysis;Health &amp; Safety Environment;Integrity &amp; Trust;Learning Agility;Organizational Awareness;Planning &amp; Organizing;Policies, Processes &amp; Procedures;Problem Solving;Project Management;Sizing Up People;Strategic Agility</v>
      </c>
      <c r="F70" t="str" cm="1">
        <f t="array" ref="F70">IFERROR(_xlfn.TEXTJOIN(";",TRUE,_xlfn._xlws.FILTER(Employee!$I$2:$I$2125,(Employee!$A$2:$A$2125=employee_comp!$A70)*(Employee!$H$2:$H$2125="Refreshment"))),NA())</f>
        <v>Analytical Thinking;Application Software;Change Management;Communication Skill;Conflict Management;Customer Focus;Human Resources Information System;Interpersonal Agility</v>
      </c>
    </row>
    <row r="71" spans="1:6">
      <c r="A71">
        <v>15591</v>
      </c>
      <c r="B71" t="s">
        <v>657</v>
      </c>
      <c r="C71" t="str">
        <f>VLOOKUP(A71,Employee!$A$2:$D$2125,4,FALSE)</f>
        <v>Team Leader</v>
      </c>
      <c r="D71" cm="1">
        <f t="array" ref="D71">_xlfn.IFS(OR(C71="Worker",C71="Staff"),1,OR(C71="Junior Manager",C71="Team Leader"),2,C71="Middle Manager",3)</f>
        <v>2</v>
      </c>
      <c r="E71" t="str" cm="1">
        <f t="array" ref="E71">IFERROR(_xlfn.TEXTJOIN(";",TRUE,_xlfn._xlws.FILTER(Employee!$I$2:$I$2125,(Employee!$A$2:$A$2125=employee_comp!$A71)*(Employee!$H$2:$H$2125="Development"))),NA())</f>
        <v>Asset Management;Conflict Management;Health &amp; Safety Environment;Learning Agility;Organizational Awareness;Planning &amp; Organizing;Problem Solving;Strategic Agility;Vehicle Maintenance</v>
      </c>
      <c r="F71" t="str" cm="1">
        <f t="array" ref="F71">IFERROR(_xlfn.TEXTJOIN(";",TRUE,_xlfn._xlws.FILTER(Employee!$I$2:$I$2125,(Employee!$A$2:$A$2125=employee_comp!$A71)*(Employee!$H$2:$H$2125="Refreshment"))),NA())</f>
        <v>Asset Maintenance;Change Management;Complaint Handling;Continuous Quality Improvement;Customer Focus;Drive for Result;General Affairs;Integrity &amp; Trust;Interpersonal Agility;Policies, Processes &amp; Procedures;Sizing Up People;Vendor Management</v>
      </c>
    </row>
    <row r="72" spans="1:6">
      <c r="A72">
        <v>16518</v>
      </c>
      <c r="B72" t="s">
        <v>1612</v>
      </c>
      <c r="C72" t="str">
        <f>VLOOKUP(A72,Employee!$A$2:$D$2125,4,FALSE)</f>
        <v>Middle Manager</v>
      </c>
      <c r="D72" cm="1">
        <f t="array" ref="D72">_xlfn.IFS(OR(C72="Worker",C72="Staff"),1,OR(C72="Junior Manager",C72="Team Leader"),2,C72="Middle Manager",3)</f>
        <v>3</v>
      </c>
      <c r="E72" t="str" cm="1">
        <f t="array" ref="E72">IFERROR(_xlfn.TEXTJOIN(";",TRUE,_xlfn._xlws.FILTER(Employee!$I$2:$I$2125,(Employee!$A$2:$A$2125=employee_comp!$A72)*(Employee!$H$2:$H$2125="Development"))),NA())</f>
        <v>Asset Management;Change Management;Conflict Management;Continuous Quality Improvement;Customer Focus;Drive for Result;Health &amp; Safety Environment;Integrity &amp; Trust;Interpersonal Agility;Lean Six Sigma;Learning Agility;Organizational Awareness;Planning &amp; Organizing;Policies, Processes &amp; Procedures;Problem Solving;Root Cause Analysis;Strategic Agility</v>
      </c>
      <c r="F72" t="str" cm="1">
        <f t="array" ref="F72">IFERROR(_xlfn.TEXTJOIN(";",TRUE,_xlfn._xlws.FILTER(Employee!$I$2:$I$2125,(Employee!$A$2:$A$2125=employee_comp!$A72)*(Employee!$H$2:$H$2125="Refreshment"))),NA())</f>
        <v>Business Acumen;Cost Management;Data Analysis;Kaizen;Project Management;Shipping, Freight Forwarding and Logistics;Sizing Up People</v>
      </c>
    </row>
    <row r="73" spans="1:6">
      <c r="A73">
        <v>16881</v>
      </c>
      <c r="B73" t="s">
        <v>750</v>
      </c>
      <c r="C73" t="str">
        <f>VLOOKUP(A73,Employee!$A$2:$D$2125,4,FALSE)</f>
        <v>Middle Manager</v>
      </c>
      <c r="D73" cm="1">
        <f t="array" ref="D73">_xlfn.IFS(OR(C73="Worker",C73="Staff"),1,OR(C73="Junior Manager",C73="Team Leader"),2,C73="Middle Manager",3)</f>
        <v>3</v>
      </c>
      <c r="E73" t="str" cm="1">
        <f t="array" ref="E73">IFERROR(_xlfn.TEXTJOIN(";",TRUE,_xlfn._xlws.FILTER(Employee!$I$2:$I$2125,(Employee!$A$2:$A$2125=employee_comp!$A73)*(Employee!$H$2:$H$2125="Development"))),NA())</f>
        <v>Asset Management;Change Management;Conflict Management;Continuous Quality Improvement;Customer Focus;Drive for Result;Health &amp; Safety Environment;Integrity &amp; Trust;Interpersonal Agility;Learning Agility;Organizational Awareness;Planning &amp; Organizing;Policies, Processes &amp; Procedures;Problem Solving;Sizing Up People;Strategic Agility</v>
      </c>
      <c r="F73" t="str" cm="1">
        <f t="array" ref="F73">IFERROR(_xlfn.TEXTJOIN(";",TRUE,_xlfn._xlws.FILTER(Employee!$I$2:$I$2125,(Employee!$A$2:$A$2125=employee_comp!$A73)*(Employee!$H$2:$H$2125="Refreshment"))),NA())</f>
        <v>Business Acumen;Cost Management;Data Analysis;Kaizen;Lean Six Sigma;Project Management;Root Cause Analysis;Shipping, Freight Forwarding and Logistics</v>
      </c>
    </row>
    <row r="74" spans="1:6">
      <c r="A74">
        <v>17037</v>
      </c>
      <c r="B74" t="s">
        <v>651</v>
      </c>
      <c r="C74" t="str">
        <f>VLOOKUP(A74,Employee!$A$2:$D$2125,4,FALSE)</f>
        <v>Middle Manager</v>
      </c>
      <c r="D74" cm="1">
        <f t="array" ref="D74">_xlfn.IFS(OR(C74="Worker",C74="Staff"),1,OR(C74="Junior Manager",C74="Team Leader"),2,C74="Middle Manager",3)</f>
        <v>3</v>
      </c>
      <c r="E74" t="str" cm="1">
        <f t="array" ref="E74">IFERROR(_xlfn.TEXTJOIN(";",TRUE,_xlfn._xlws.FILTER(Employee!$I$2:$I$2125,(Employee!$A$2:$A$2125=employee_comp!$A74)*(Employee!$H$2:$H$2125="Development"))),NA())</f>
        <v>Asset Management;Business Acumen;Conflict Management;Continuous Quality Improvement;Customer Focus;Drive for Result;Health &amp; Safety Environment;Integrity &amp; Trust;Interpersonal Agility;Learning Agility;Organizational Awareness;Planning &amp; Organizing;Policies, Processes &amp; Procedures;Problem Solving;Sizing Up People;Strategic Agility</v>
      </c>
      <c r="F74" t="str" cm="1">
        <f t="array" ref="F74">IFERROR(_xlfn.TEXTJOIN(";",TRUE,_xlfn._xlws.FILTER(Employee!$I$2:$I$2125,(Employee!$A$2:$A$2125=employee_comp!$A74)*(Employee!$H$2:$H$2125="Refreshment"))),NA())</f>
        <v>Change Management;Cost Management;Data Analysis;Kaizen;Lean Six Sigma;Project Management;Root Cause Analysis;Shipping, Freight Forwarding and Logistics</v>
      </c>
    </row>
    <row r="75" spans="1:6">
      <c r="A75">
        <v>17213</v>
      </c>
      <c r="B75" t="s">
        <v>679</v>
      </c>
      <c r="C75" t="str">
        <f>VLOOKUP(A75,Employee!$A$2:$D$2125,4,FALSE)</f>
        <v>Junior Manager</v>
      </c>
      <c r="D75" cm="1">
        <f t="array" ref="D75">_xlfn.IFS(OR(C75="Worker",C75="Staff"),1,OR(C75="Junior Manager",C75="Team Leader"),2,C75="Middle Manager",3)</f>
        <v>2</v>
      </c>
      <c r="E75" t="str" cm="1">
        <f t="array" ref="E75">IFERROR(_xlfn.TEXTJOIN(";",TRUE,_xlfn._xlws.FILTER(Employee!$I$2:$I$2125,(Employee!$A$2:$A$2125=employee_comp!$A75)*(Employee!$H$2:$H$2125="Development"))),NA())</f>
        <v>Asset Management;Budgeting;Conflict Management;Continuous Quality Improvement;Customer Focus;Health &amp; Safety Environment;Integrity &amp; Trust;Interpersonal Agility;Negotiation;Problem Solving;Sizing Up People;Strategic Agility</v>
      </c>
      <c r="F75" t="str" cm="1">
        <f t="array" ref="F75">IFERROR(_xlfn.TEXTJOIN(";",TRUE,_xlfn._xlws.FILTER(Employee!$I$2:$I$2125,(Employee!$A$2:$A$2125=employee_comp!$A75)*(Employee!$H$2:$H$2125="Refreshment"))),NA())</f>
        <v>Change Management;Contract Management;Drive for Result;Hukum Pidana dan Perdata;Industrial Relation;Labor Law;Learning Agility;Organizational Awareness;Planning &amp; Organizing;Policies, Processes &amp; Procedures</v>
      </c>
    </row>
    <row r="76" spans="1:6">
      <c r="A76">
        <v>17298</v>
      </c>
      <c r="B76" t="s">
        <v>790</v>
      </c>
      <c r="C76" t="str">
        <f>VLOOKUP(A76,Employee!$A$2:$D$2125,4,FALSE)</f>
        <v>Team Leader</v>
      </c>
      <c r="D76" cm="1">
        <f t="array" ref="D76">_xlfn.IFS(OR(C76="Worker",C76="Staff"),1,OR(C76="Junior Manager",C76="Team Leader"),2,C76="Middle Manager",3)</f>
        <v>2</v>
      </c>
      <c r="E76" t="str" cm="1">
        <f t="array" ref="E76">IFERROR(_xlfn.TEXTJOIN(";",TRUE,_xlfn._xlws.FILTER(Employee!$I$2:$I$2125,(Employee!$A$2:$A$2125=employee_comp!$A76)*(Employee!$H$2:$H$2125="Development"))),NA())</f>
        <v>Asset Management;Change Management;Conflict Management;Continuous Quality Improvement;Customer Focus;Data Analysis;Drive for Result;Health &amp; Safety Environment;Human Resources Management;Industrial Relation;Integrity &amp; Trust;Interpersonal Agility;Learning Agility;Organizational Awareness;Planning &amp; Organizing;Policies, Processes &amp; Procedures;Problem Solving;Sizing Up People;Strategic Agility;Strategic HRBP;Talent Development</v>
      </c>
      <c r="F76" t="str" cm="1">
        <f t="array" ref="F76">IFERROR(_xlfn.TEXTJOIN(";",TRUE,_xlfn._xlws.FILTER(Employee!$I$2:$I$2125,(Employee!$A$2:$A$2125=employee_comp!$A76)*(Employee!$H$2:$H$2125="Refreshment"))),NA())</f>
        <v>Business Acumen</v>
      </c>
    </row>
    <row r="77" spans="1:6">
      <c r="A77">
        <v>17321</v>
      </c>
      <c r="B77" t="s">
        <v>533</v>
      </c>
      <c r="C77" t="str">
        <f>VLOOKUP(A77,Employee!$A$2:$D$2125,4,FALSE)</f>
        <v>Team Leader</v>
      </c>
      <c r="D77" cm="1">
        <f t="array" ref="D77">_xlfn.IFS(OR(C77="Worker",C77="Staff"),1,OR(C77="Junior Manager",C77="Team Leader"),2,C77="Middle Manager",3)</f>
        <v>2</v>
      </c>
      <c r="E77" t="str" cm="1">
        <f t="array" ref="E77">IFERROR(_xlfn.TEXTJOIN(";",TRUE,_xlfn._xlws.FILTER(Employee!$I$2:$I$2125,(Employee!$A$2:$A$2125=employee_comp!$A77)*(Employee!$H$2:$H$2125="Development"))),NA())</f>
        <v>Customer Focus;Drive for Result;Health &amp; Safety Environment;Insurance;Integrity &amp; Trust;Learning Agility;Organizational Awareness;Planning &amp; Organizing;Problem Solving</v>
      </c>
      <c r="F77" t="str" cm="1">
        <f t="array" ref="F77">IFERROR(_xlfn.TEXTJOIN(";",TRUE,_xlfn._xlws.FILTER(Employee!$I$2:$I$2125,(Employee!$A$2:$A$2125=employee_comp!$A77)*(Employee!$H$2:$H$2125="Refreshment"))),NA())</f>
        <v>Analytical Thinking;Asset Management;Change Management;Conflict Management;Continuous Quality Improvement;Data Research;Interpersonal Agility;Negotiation;Policies, Processes &amp; Procedures;Risk Management;Shipping, Freight Forwarding and Logistics;Sizing Up People;Strategic Agility;Underwriting</v>
      </c>
    </row>
    <row r="78" spans="1:6">
      <c r="A78">
        <v>17558</v>
      </c>
      <c r="B78" t="s">
        <v>844</v>
      </c>
      <c r="C78" t="str">
        <f>VLOOKUP(A78,Employee!$A$2:$D$2125,4,FALSE)</f>
        <v>Junior Manager</v>
      </c>
      <c r="D78" cm="1">
        <f t="array" ref="D78">_xlfn.IFS(OR(C78="Worker",C78="Staff"),1,OR(C78="Junior Manager",C78="Team Leader"),2,C78="Middle Manager",3)</f>
        <v>2</v>
      </c>
      <c r="E78" t="str" cm="1">
        <f t="array" ref="E78">IFERROR(_xlfn.TEXTJOIN(";",TRUE,_xlfn._xlws.FILTER(Employee!$I$2:$I$2125,(Employee!$A$2:$A$2125=employee_comp!$A78)*(Employee!$H$2:$H$2125="Development"))),NA())</f>
        <v>Asset Management;Business Acumen;Change Management;Conflict Management;Continuous Quality Improvement;Cost Management;Customer Focus;Data Analysis;Drive for Result;Health &amp; Safety Environment;Integrity &amp; Trust;Interpersonal Agility;Kaizen;Lean Six Sigma;Learning Agility;Organizational Awareness;Planning &amp; Organizing;Policies, Processes &amp; Procedures;Problem Solving;Project Management;Root Cause Analysis;Shipping, Freight Forwarding and Logistics;Sizing Up People;Strategic Agility</v>
      </c>
      <c r="F78" t="e" cm="1">
        <f t="array" ref="F78">IFERROR(_xlfn.TEXTJOIN(";",TRUE,_xlfn._xlws.FILTER(Employee!$I$2:$I$2125,(Employee!$A$2:$A$2125=employee_comp!$A78)*(Employee!$H$2:$H$2125="Refreshment"))),NA())</f>
        <v>#N/A</v>
      </c>
    </row>
    <row r="79" spans="1:6">
      <c r="A79">
        <v>17616</v>
      </c>
      <c r="B79" t="s">
        <v>817</v>
      </c>
      <c r="C79" t="str">
        <f>VLOOKUP(A79,Employee!$A$2:$D$2125,4,FALSE)</f>
        <v>Team Leader</v>
      </c>
      <c r="D79" cm="1">
        <f t="array" ref="D79">_xlfn.IFS(OR(C79="Worker",C79="Staff"),1,OR(C79="Junior Manager",C79="Team Leader"),2,C79="Middle Manager",3)</f>
        <v>2</v>
      </c>
      <c r="E79" t="str" cm="1">
        <f t="array" ref="E79">IFERROR(_xlfn.TEXTJOIN(";",TRUE,_xlfn._xlws.FILTER(Employee!$I$2:$I$2125,(Employee!$A$2:$A$2125=employee_comp!$A79)*(Employee!$H$2:$H$2125="Development"))),NA())</f>
        <v>Analytical Thinking;Asset Management;Change Management;Conflict Management;Continuous Quality Improvement;Customer Focus;Data Research;Drive for Result;Health &amp; Safety Environment;Hukum Pidana dan Perdata;Integrity &amp; Trust;Interpersonal Agility;Learning Agility;Organizational Awareness;Planning &amp; Organizing;Policies, Processes &amp; Procedures;Problem Solving;Risk Management;Sizing Up People;Strategic Agility</v>
      </c>
      <c r="F79" t="str" cm="1">
        <f t="array" ref="F79">IFERROR(_xlfn.TEXTJOIN(";",TRUE,_xlfn._xlws.FILTER(Employee!$I$2:$I$2125,(Employee!$A$2:$A$2125=employee_comp!$A79)*(Employee!$H$2:$H$2125="Refreshment"))),NA())</f>
        <v>Hukum Kepailitan;Operational Regulation and Permit</v>
      </c>
    </row>
    <row r="80" spans="1:6">
      <c r="A80">
        <v>17685</v>
      </c>
      <c r="B80" t="s">
        <v>430</v>
      </c>
      <c r="C80" t="str">
        <f>VLOOKUP(A80,Employee!$A$2:$D$2125,4,FALSE)</f>
        <v>Junior Manager</v>
      </c>
      <c r="D80" cm="1">
        <f t="array" ref="D80">_xlfn.IFS(OR(C80="Worker",C80="Staff"),1,OR(C80="Junior Manager",C80="Team Leader"),2,C80="Middle Manager",3)</f>
        <v>2</v>
      </c>
      <c r="E80" t="str" cm="1">
        <f t="array" ref="E80">IFERROR(_xlfn.TEXTJOIN(";",TRUE,_xlfn._xlws.FILTER(Employee!$I$2:$I$2125,(Employee!$A$2:$A$2125=employee_comp!$A80)*(Employee!$H$2:$H$2125="Development"))),NA())</f>
        <v>Asset Management;Change Management;Conflict Management;Customer Focus;Health &amp; Safety Environment;Integrity &amp; Trust;Interpersonal Agility;Learning Agility;Organizational Awareness;Planning &amp; Organizing;Policies, Processes &amp; Procedures;Problem Solving;Strategic Agility</v>
      </c>
      <c r="F80" t="str" cm="1">
        <f t="array" ref="F80">IFERROR(_xlfn.TEXTJOIN(";",TRUE,_xlfn._xlws.FILTER(Employee!$I$2:$I$2125,(Employee!$A$2:$A$2125=employee_comp!$A80)*(Employee!$H$2:$H$2125="Refreshment"))),NA())</f>
        <v>Continuous Quality Improvement;Document Management;Drive for Result;Quality Management System;Risk Management;Shipping, Freight Forwarding and Logistics;Sizing Up People</v>
      </c>
    </row>
    <row r="81" spans="1:6">
      <c r="A81">
        <v>17746</v>
      </c>
      <c r="B81" t="s">
        <v>617</v>
      </c>
      <c r="C81" t="str">
        <f>VLOOKUP(A81,Employee!$A$2:$D$2125,4,FALSE)</f>
        <v>Staff</v>
      </c>
      <c r="D81" cm="1">
        <f t="array" ref="D81">_xlfn.IFS(OR(C81="Worker",C81="Staff"),1,OR(C81="Junior Manager",C81="Team Leader"),2,C81="Middle Manager",3)</f>
        <v>1</v>
      </c>
      <c r="E81" t="str" cm="1">
        <f t="array" ref="E81">IFERROR(_xlfn.TEXTJOIN(";",TRUE,_xlfn._xlws.FILTER(Employee!$I$2:$I$2125,(Employee!$A$2:$A$2125=employee_comp!$A81)*(Employee!$H$2:$H$2125="Development"))),NA())</f>
        <v>Customer Focus;Drive for Result;Integrity &amp; Trust;Interpersonal Agility;Inventory Management;Learning Agility;Problem Solving;Sizing Up People;Strategic Agility</v>
      </c>
      <c r="F81" t="str" cm="1">
        <f t="array" ref="F81">IFERROR(_xlfn.TEXTJOIN(";",TRUE,_xlfn._xlws.FILTER(Employee!$I$2:$I$2125,(Employee!$A$2:$A$2125=employee_comp!$A81)*(Employee!$H$2:$H$2125="Refreshment"))),NA())</f>
        <v>Administration;Appraising Goods Value;Warehouse Management</v>
      </c>
    </row>
    <row r="82" spans="1:6">
      <c r="A82">
        <v>17820</v>
      </c>
      <c r="B82" t="s">
        <v>785</v>
      </c>
      <c r="C82" t="str">
        <f>VLOOKUP(A82,Employee!$A$2:$D$2125,4,FALSE)</f>
        <v>Junior Manager</v>
      </c>
      <c r="D82" cm="1">
        <f t="array" ref="D82">_xlfn.IFS(OR(C82="Worker",C82="Staff"),1,OR(C82="Junior Manager",C82="Team Leader"),2,C82="Middle Manager",3)</f>
        <v>2</v>
      </c>
      <c r="E82" t="str" cm="1">
        <f t="array" ref="E82">IFERROR(_xlfn.TEXTJOIN(";",TRUE,_xlfn._xlws.FILTER(Employee!$I$2:$I$2125,(Employee!$A$2:$A$2125=employee_comp!$A82)*(Employee!$H$2:$H$2125="Development"))),NA())</f>
        <v>Asset Management;Business Acumen;Conflict Management;Continuous Quality Improvement;Cost Management;Customer Focus;Health &amp; Safety Environment;Integrity &amp; Trust;Interpersonal Agility;Learning Agility;Planning &amp; Organizing;Policies, Processes &amp; Procedures;Problem Solving;Strategic Agility</v>
      </c>
      <c r="F82" t="str" cm="1">
        <f t="array" ref="F82">IFERROR(_xlfn.TEXTJOIN(";",TRUE,_xlfn._xlws.FILTER(Employee!$I$2:$I$2125,(Employee!$A$2:$A$2125=employee_comp!$A82)*(Employee!$H$2:$H$2125="Refreshment"))),NA())</f>
        <v>Change Management;Data Analysis;Drive for Result;Kaizen;Lean Six Sigma;Organizational Awareness;Project Management;Root Cause Analysis;Shipping, Freight Forwarding and Logistics;Sizing Up People</v>
      </c>
    </row>
    <row r="83" spans="1:6">
      <c r="A83">
        <v>17859</v>
      </c>
      <c r="B83" t="s">
        <v>628</v>
      </c>
      <c r="C83" t="str">
        <f>VLOOKUP(A83,Employee!$A$2:$D$2125,4,FALSE)</f>
        <v>Junior Manager</v>
      </c>
      <c r="D83" cm="1">
        <f t="array" ref="D83">_xlfn.IFS(OR(C83="Worker",C83="Staff"),1,OR(C83="Junior Manager",C83="Team Leader"),2,C83="Middle Manager",3)</f>
        <v>2</v>
      </c>
      <c r="E83" t="str" cm="1">
        <f t="array" ref="E83">IFERROR(_xlfn.TEXTJOIN(";",TRUE,_xlfn._xlws.FILTER(Employee!$I$2:$I$2125,(Employee!$A$2:$A$2125=employee_comp!$A83)*(Employee!$H$2:$H$2125="Development"))),NA())</f>
        <v>Asset Management;Change Management;Conflict Management;Continuous Quality Improvement;Customer Focus;Health &amp; Safety Environment;Integrity &amp; Trust;Interpersonal Agility;Lean Six Sigma;Learning Agility;Organizational Awareness;Planning &amp; Organizing;Policies, Processes &amp; Procedures;Root Cause Analysis;Shipping, Freight Forwarding and Logistics;Sizing Up People;Strategic Agility</v>
      </c>
      <c r="F83" t="str" cm="1">
        <f t="array" ref="F83">IFERROR(_xlfn.TEXTJOIN(";",TRUE,_xlfn._xlws.FILTER(Employee!$I$2:$I$2125,(Employee!$A$2:$A$2125=employee_comp!$A83)*(Employee!$H$2:$H$2125="Refreshment"))),NA())</f>
        <v>Business Acumen;Cost Management;Data Analysis;Drive for Result;Kaizen;Problem Solving;Project Management</v>
      </c>
    </row>
    <row r="84" spans="1:6">
      <c r="A84">
        <v>17977</v>
      </c>
      <c r="B84" t="s">
        <v>503</v>
      </c>
      <c r="C84" t="str">
        <f>VLOOKUP(A84,Employee!$A$2:$D$2125,4,FALSE)</f>
        <v>Team Leader</v>
      </c>
      <c r="D84" cm="1">
        <f t="array" ref="D84">_xlfn.IFS(OR(C84="Worker",C84="Staff"),1,OR(C84="Junior Manager",C84="Team Leader"),2,C84="Middle Manager",3)</f>
        <v>2</v>
      </c>
      <c r="E84" t="str" cm="1">
        <f t="array" ref="E84">IFERROR(_xlfn.TEXTJOIN(";",TRUE,_xlfn._xlws.FILTER(Employee!$I$2:$I$2125,(Employee!$A$2:$A$2125=employee_comp!$A84)*(Employee!$H$2:$H$2125="Development"))),NA())</f>
        <v>Digital Learning;Drive for Result;Integrity &amp; Trust</v>
      </c>
      <c r="F84" t="str" cm="1">
        <f t="array" ref="F84">IFERROR(_xlfn.TEXTJOIN(";",TRUE,_xlfn._xlws.FILTER(Employee!$I$2:$I$2125,(Employee!$A$2:$A$2125=employee_comp!$A84)*(Employee!$H$2:$H$2125="Refreshment"))),NA())</f>
        <v>Asset Management;Change Management;Conflict Management;Continuous Quality Improvement;Customer Focus;Health &amp; Safety Environment;Interpersonal Agility;Learning Agility;Organizational Awareness;Planning &amp; Organizing;Policies, Processes &amp; Procedures;Problem Solving;Public Speaking;Sizing Up People;Strategic Agility;Talent Development;Train to Trainer;Training Management;Training Modul Development;Training Need Analysis</v>
      </c>
    </row>
    <row r="85" spans="1:6">
      <c r="A85">
        <v>17988</v>
      </c>
      <c r="B85" t="s">
        <v>738</v>
      </c>
      <c r="C85" t="str">
        <f>VLOOKUP(A85,Employee!$A$2:$D$2125,4,FALSE)</f>
        <v>Junior Manager</v>
      </c>
      <c r="D85" cm="1">
        <f t="array" ref="D85">_xlfn.IFS(OR(C85="Worker",C85="Staff"),1,OR(C85="Junior Manager",C85="Team Leader"),2,C85="Middle Manager",3)</f>
        <v>2</v>
      </c>
      <c r="E85" t="str" cm="1">
        <f t="array" ref="E85">IFERROR(_xlfn.TEXTJOIN(";",TRUE,_xlfn._xlws.FILTER(Employee!$I$2:$I$2125,(Employee!$A$2:$A$2125=employee_comp!$A85)*(Employee!$H$2:$H$2125="Development"))),NA())</f>
        <v>Integrity &amp; Trust</v>
      </c>
      <c r="F85" t="str" cm="1">
        <f t="array" ref="F85">IFERROR(_xlfn.TEXTJOIN(";",TRUE,_xlfn._xlws.FILTER(Employee!$I$2:$I$2125,(Employee!$A$2:$A$2125=employee_comp!$A85)*(Employee!$H$2:$H$2125="Refreshment"))),NA())</f>
        <v>Asset Management;Change Management;Conflict Management;Continuous Quality Improvement;Customer Focus;Digital Learning;Drive for Result;Health &amp; Safety Environment;Interpersonal Agility;Learning Agility;Organizational Awareness;Planning &amp; Organizing;Policies, Processes &amp; Procedures;Problem Solving;Public Speaking;Sizing Up People;Strategic Agility;Talent Development;Train to Trainer;Training Management;Training Modul Development;Training Need Analysis</v>
      </c>
    </row>
    <row r="86" spans="1:6">
      <c r="A86">
        <v>18002</v>
      </c>
      <c r="B86" t="s">
        <v>508</v>
      </c>
      <c r="C86" t="str">
        <f>VLOOKUP(A86,Employee!$A$2:$D$2125,4,FALSE)</f>
        <v>Staff</v>
      </c>
      <c r="D86" cm="1">
        <f t="array" ref="D86">_xlfn.IFS(OR(C86="Worker",C86="Staff"),1,OR(C86="Junior Manager",C86="Team Leader"),2,C86="Middle Manager",3)</f>
        <v>1</v>
      </c>
      <c r="E86" t="str" cm="1">
        <f t="array" ref="E86">IFERROR(_xlfn.TEXTJOIN(";",TRUE,_xlfn._xlws.FILTER(Employee!$I$2:$I$2125,(Employee!$A$2:$A$2125=employee_comp!$A86)*(Employee!$H$2:$H$2125="Development"))),NA())</f>
        <v>Integrity &amp; Trust;Interpersonal Agility;Sizing Up People</v>
      </c>
      <c r="F86" t="str" cm="1">
        <f t="array" ref="F86">IFERROR(_xlfn.TEXTJOIN(";",TRUE,_xlfn._xlws.FILTER(Employee!$I$2:$I$2125,(Employee!$A$2:$A$2125=employee_comp!$A86)*(Employee!$H$2:$H$2125="Refreshment"))),NA())</f>
        <v>Business Acumen;Customer Focus;Data Analysis;Drive for Result;Kaizen;Lean Six Sigma;Learning Agility;Problem Solving;Project Management;Shipping, Freight Forwarding and Logistics;Strategic Agility</v>
      </c>
    </row>
    <row r="87" spans="1:6">
      <c r="A87">
        <v>18020</v>
      </c>
      <c r="B87" t="s">
        <v>821</v>
      </c>
      <c r="C87" t="str">
        <f>VLOOKUP(A87,Employee!$A$2:$D$2125,4,FALSE)</f>
        <v>Middle Manager</v>
      </c>
      <c r="D87" cm="1">
        <f t="array" ref="D87">_xlfn.IFS(OR(C87="Worker",C87="Staff"),1,OR(C87="Junior Manager",C87="Team Leader"),2,C87="Middle Manager",3)</f>
        <v>3</v>
      </c>
      <c r="E87" t="str" cm="1">
        <f t="array" ref="E87">IFERROR(_xlfn.TEXTJOIN(";",TRUE,_xlfn._xlws.FILTER(Employee!$I$2:$I$2125,(Employee!$A$2:$A$2125=employee_comp!$A87)*(Employee!$H$2:$H$2125="Development"))),NA())</f>
        <v>Asset Management;Change Management;Continuous Quality Improvement;Customer Focus;Digital Marketing;Health &amp; Safety Environment;Human Resources Management;Learning Agility;Planning &amp; Organizing;Policies, Processes &amp; Procedures;Problem Solving;Sizing Up People;Talent Development</v>
      </c>
      <c r="F87" t="str" cm="1">
        <f t="array" ref="F87">IFERROR(_xlfn.TEXTJOIN(";",TRUE,_xlfn._xlws.FILTER(Employee!$I$2:$I$2125,(Employee!$A$2:$A$2125=employee_comp!$A87)*(Employee!$H$2:$H$2125="Refreshment"))),NA())</f>
        <v>Business Acumen;Conflict Management;Drive for Result;Employer Branding;Integrity &amp; Trust;Interpersonal Agility;Job Analysis;Organization Development;Organizational Awareness;Performance Management;Strategic Agility</v>
      </c>
    </row>
    <row r="88" spans="1:6">
      <c r="A88">
        <v>18096</v>
      </c>
      <c r="B88" t="s">
        <v>490</v>
      </c>
      <c r="C88" t="str">
        <f>VLOOKUP(A88,Employee!$A$2:$D$2125,4,FALSE)</f>
        <v>Team Leader</v>
      </c>
      <c r="D88" cm="1">
        <f t="array" ref="D88">_xlfn.IFS(OR(C88="Worker",C88="Staff"),1,OR(C88="Junior Manager",C88="Team Leader"),2,C88="Middle Manager",3)</f>
        <v>2</v>
      </c>
      <c r="E88" t="str" cm="1">
        <f t="array" ref="E88">IFERROR(_xlfn.TEXTJOIN(";",TRUE,_xlfn._xlws.FILTER(Employee!$I$2:$I$2125,(Employee!$A$2:$A$2125=employee_comp!$A88)*(Employee!$H$2:$H$2125="Development"))),NA())</f>
        <v>Integrity &amp; Trust;Interpersonal Agility</v>
      </c>
      <c r="F88" t="str" cm="1">
        <f t="array" ref="F88">IFERROR(_xlfn.TEXTJOIN(";",TRUE,_xlfn._xlws.FILTER(Employee!$I$2:$I$2125,(Employee!$A$2:$A$2125=employee_comp!$A88)*(Employee!$H$2:$H$2125="Refreshment"))),NA())</f>
        <v>Asset Management;Change Management;Conflict Management;Continuous Quality Improvement;Customer Focus;Document Management;Drive for Result;Health &amp; Safety Environment;Learning Agility;Organizational Awareness;Planning &amp; Organizing;Policies, Processes &amp; Procedures;Problem Solving;Quality Management System;Risk Management;Shipping, Freight Forwarding and Logistics;Sizing Up People;Strategic Agility</v>
      </c>
    </row>
    <row r="89" spans="1:6">
      <c r="A89">
        <v>18140</v>
      </c>
      <c r="B89" t="s">
        <v>557</v>
      </c>
      <c r="C89" t="str">
        <f>VLOOKUP(A89,Employee!$A$2:$D$2125,4,FALSE)</f>
        <v>Worker</v>
      </c>
      <c r="D89" cm="1">
        <f t="array" ref="D89">_xlfn.IFS(OR(C89="Worker",C89="Staff"),1,OR(C89="Junior Manager",C89="Team Leader"),2,C89="Middle Manager",3)</f>
        <v>1</v>
      </c>
      <c r="E89" t="str" cm="1">
        <f t="array" ref="E89">IFERROR(_xlfn.TEXTJOIN(";",TRUE,_xlfn._xlws.FILTER(Employee!$I$2:$I$2125,(Employee!$A$2:$A$2125=employee_comp!$A89)*(Employee!$H$2:$H$2125="Development"))),NA())</f>
        <v>Drive for Result;Hukum Penagihan;Integrity &amp; Trust;Interpersonal Agility;Learning Agility;Sizing Up People</v>
      </c>
      <c r="F89" t="str" cm="1">
        <f t="array" ref="F89">IFERROR(_xlfn.TEXTJOIN(";",TRUE,_xlfn._xlws.FILTER(Employee!$I$2:$I$2125,(Employee!$A$2:$A$2125=employee_comp!$A89)*(Employee!$H$2:$H$2125="Refreshment"))),NA())</f>
        <v>Customer Focus;Negotiation;Problem Solving;Strategic Agility</v>
      </c>
    </row>
    <row r="90" spans="1:6">
      <c r="A90">
        <v>18151</v>
      </c>
      <c r="B90" t="s">
        <v>291</v>
      </c>
      <c r="C90" t="str">
        <f>VLOOKUP(A90,Employee!$A$2:$D$2125,4,FALSE)</f>
        <v>Junior Manager</v>
      </c>
      <c r="D90" cm="1">
        <f t="array" ref="D90">_xlfn.IFS(OR(C90="Worker",C90="Staff"),1,OR(C90="Junior Manager",C90="Team Leader"),2,C90="Middle Manager",3)</f>
        <v>2</v>
      </c>
      <c r="E90" t="str" cm="1">
        <f t="array" ref="E90">IFERROR(_xlfn.TEXTJOIN(";",TRUE,_xlfn._xlws.FILTER(Employee!$I$2:$I$2125,(Employee!$A$2:$A$2125=employee_comp!$A90)*(Employee!$H$2:$H$2125="Development"))),NA())</f>
        <v>Asset Management;Change Management;Conflict Management;Continuous Quality Improvement;Customer Focus;Drive for Result;Health &amp; Safety Environment;Integrity &amp; Trust;Interpersonal Agility;Learning Agility;Organizational Awareness;Planning &amp; Organizing;Policies, Processes &amp; Procedures;Problem Solving;Root Cause Analysis;Sizing Up People;Strategic Agility</v>
      </c>
      <c r="F90" t="str" cm="1">
        <f t="array" ref="F90">IFERROR(_xlfn.TEXTJOIN(";",TRUE,_xlfn._xlws.FILTER(Employee!$I$2:$I$2125,(Employee!$A$2:$A$2125=employee_comp!$A90)*(Employee!$H$2:$H$2125="Refreshment"))),NA())</f>
        <v>Business Acumen;Cost Management;Data Analysis;Kaizen;Lean Six Sigma;Project Management;Shipping, Freight Forwarding and Logistics</v>
      </c>
    </row>
    <row r="91" spans="1:6">
      <c r="A91">
        <v>18203</v>
      </c>
      <c r="B91" t="s">
        <v>798</v>
      </c>
      <c r="C91" t="str">
        <f>VLOOKUP(A91,Employee!$A$2:$D$2125,4,FALSE)</f>
        <v>Junior Manager</v>
      </c>
      <c r="D91" cm="1">
        <f t="array" ref="D91">_xlfn.IFS(OR(C91="Worker",C91="Staff"),1,OR(C91="Junior Manager",C91="Team Leader"),2,C91="Middle Manager",3)</f>
        <v>2</v>
      </c>
      <c r="E91" t="str" cm="1">
        <f t="array" ref="E91">IFERROR(_xlfn.TEXTJOIN(";",TRUE,_xlfn._xlws.FILTER(Employee!$I$2:$I$2125,(Employee!$A$2:$A$2125=employee_comp!$A91)*(Employee!$H$2:$H$2125="Development"))),NA())</f>
        <v>Analytical Thinking;Asset Management;Change Management;Compensation &amp; Benefit;Conflict Management;Continuous Quality Improvement;Customer Focus;Data Analysis;Drive for Result;Health &amp; Safety Environment;Human Resources Information System;Integrity &amp; Trust;Interpersonal Agility;Learning Agility;Organizational Awareness;Planning &amp; Organizing;Policies, Processes &amp; Procedures;Problem Solving;Shipping, Freight Forwarding and Logistics;Strategic Agility</v>
      </c>
      <c r="F91" t="str" cm="1">
        <f t="array" ref="F91">IFERROR(_xlfn.TEXTJOIN(";",TRUE,_xlfn._xlws.FILTER(Employee!$I$2:$I$2125,(Employee!$A$2:$A$2125=employee_comp!$A91)*(Employee!$H$2:$H$2125="Refreshment"))),NA())</f>
        <v>Data Management;Human Resources Management;Presentation Skill;Sizing Up People</v>
      </c>
    </row>
    <row r="92" spans="1:6">
      <c r="A92">
        <v>18251</v>
      </c>
      <c r="B92" t="s">
        <v>630</v>
      </c>
      <c r="C92" t="str">
        <f>VLOOKUP(A92,Employee!$A$2:$D$2125,4,FALSE)</f>
        <v>Junior Manager</v>
      </c>
      <c r="D92" cm="1">
        <f t="array" ref="D92">_xlfn.IFS(OR(C92="Worker",C92="Staff"),1,OR(C92="Junior Manager",C92="Team Leader"),2,C92="Middle Manager",3)</f>
        <v>2</v>
      </c>
      <c r="E92" t="str" cm="1">
        <f t="array" ref="E92">IFERROR(_xlfn.TEXTJOIN(";",TRUE,_xlfn._xlws.FILTER(Employee!$I$2:$I$2125,(Employee!$A$2:$A$2125=employee_comp!$A92)*(Employee!$H$2:$H$2125="Development"))),NA())</f>
        <v>Asset Management;Change Management;Conflict Management;Health &amp; Safety Environment;Integrity &amp; Trust;Interpersonal Agility;Interrogration Skill;Investigation Skill;Learning Agility;Negotiation;Risk Management;Security Management</v>
      </c>
      <c r="F92" t="str" cm="1">
        <f t="array" ref="F92">IFERROR(_xlfn.TEXTJOIN(";",TRUE,_xlfn._xlws.FILTER(Employee!$I$2:$I$2125,(Employee!$A$2:$A$2125=employee_comp!$A92)*(Employee!$H$2:$H$2125="Refreshment"))),NA())</f>
        <v>Continuous Quality Improvement;Customer Focus;Drive for Result;Organizational Awareness;Planning &amp; Organizing;Policies, Processes &amp; Procedures;Problem Solving;Sizing Up People;Strategic Agility</v>
      </c>
    </row>
    <row r="93" spans="1:6">
      <c r="A93">
        <v>18285</v>
      </c>
      <c r="B93" t="s">
        <v>332</v>
      </c>
      <c r="C93" t="str">
        <f>VLOOKUP(A93,Employee!$A$2:$D$2125,4,FALSE)</f>
        <v>Team Leader</v>
      </c>
      <c r="D93" cm="1">
        <f t="array" ref="D93">_xlfn.IFS(OR(C93="Worker",C93="Staff"),1,OR(C93="Junior Manager",C93="Team Leader"),2,C93="Middle Manager",3)</f>
        <v>2</v>
      </c>
      <c r="E93" t="str" cm="1">
        <f t="array" ref="E93">IFERROR(_xlfn.TEXTJOIN(";",TRUE,_xlfn._xlws.FILTER(Employee!$I$2:$I$2125,(Employee!$A$2:$A$2125=employee_comp!$A93)*(Employee!$H$2:$H$2125="Development"))),NA())</f>
        <v>Change Management;Conflict Management;Integrity &amp; Trust;Sizing Up People</v>
      </c>
      <c r="F93" t="str" cm="1">
        <f t="array" ref="F93">IFERROR(_xlfn.TEXTJOIN(";",TRUE,_xlfn._xlws.FILTER(Employee!$I$2:$I$2125,(Employee!$A$2:$A$2125=employee_comp!$A93)*(Employee!$H$2:$H$2125="Refreshment"))),NA())</f>
        <v>Asset Management;Continuous Quality Improvement;Customer Focus;Drive for Result;FIFO System;Food Processing;Food Safety Management;Health &amp; Safety Environment;Interpersonal Agility;Learning Agility;Organizational Awareness;Planning &amp; Organizing;Policies, Processes &amp; Procedures;Problem Solving;Strategic Agility;Time Management;Vendor Management</v>
      </c>
    </row>
    <row r="94" spans="1:6">
      <c r="A94">
        <v>18356</v>
      </c>
      <c r="B94" t="s">
        <v>755</v>
      </c>
      <c r="C94" t="str">
        <f>VLOOKUP(A94,Employee!$A$2:$D$2125,4,FALSE)</f>
        <v>Team Leader</v>
      </c>
      <c r="D94" cm="1">
        <f t="array" ref="D94">_xlfn.IFS(OR(C94="Worker",C94="Staff"),1,OR(C94="Junior Manager",C94="Team Leader"),2,C94="Middle Manager",3)</f>
        <v>2</v>
      </c>
      <c r="E94" t="str" cm="1">
        <f t="array" ref="E94">IFERROR(_xlfn.TEXTJOIN(";",TRUE,_xlfn._xlws.FILTER(Employee!$I$2:$I$2125,(Employee!$A$2:$A$2125=employee_comp!$A94)*(Employee!$H$2:$H$2125="Development"))),NA())</f>
        <v>Assessment Center;Asset Management;Change Management;Continuous Quality Improvement;Customer Focus;Drive for Result;Health &amp; Safety Environment;Integrity &amp; Trust;Interpersonal Agility;Job Ads Management;Learning Agility;Policies, Processes &amp; Procedures;Problem Solving;Recruitment and Selection;Strategic Agility</v>
      </c>
      <c r="F94" t="str" cm="1">
        <f t="array" ref="F94">IFERROR(_xlfn.TEXTJOIN(";",TRUE,_xlfn._xlws.FILTER(Employee!$I$2:$I$2125,(Employee!$A$2:$A$2125=employee_comp!$A94)*(Employee!$H$2:$H$2125="Refreshment"))),NA())</f>
        <v>Administration;Behavioral Event Interview;Communication Skill;Conflict Management;Organizational Awareness;Planning &amp; Organizing;Sizing Up People</v>
      </c>
    </row>
    <row r="95" spans="1:6">
      <c r="A95">
        <v>18359</v>
      </c>
      <c r="B95" t="s">
        <v>688</v>
      </c>
      <c r="C95" t="str">
        <f>VLOOKUP(A95,Employee!$A$2:$D$2125,4,FALSE)</f>
        <v>Team Leader</v>
      </c>
      <c r="D95" cm="1">
        <f t="array" ref="D95">_xlfn.IFS(OR(C95="Worker",C95="Staff"),1,OR(C95="Junior Manager",C95="Team Leader"),2,C95="Middle Manager",3)</f>
        <v>2</v>
      </c>
      <c r="E95" t="str" cm="1">
        <f t="array" ref="E95">IFERROR(_xlfn.TEXTJOIN(";",TRUE,_xlfn._xlws.FILTER(Employee!$I$2:$I$2125,(Employee!$A$2:$A$2125=employee_comp!$A95)*(Employee!$H$2:$H$2125="Development"))),NA())</f>
        <v>Conflict Management;Planning &amp; Organizing;Policies, Processes &amp; Procedures</v>
      </c>
      <c r="F95" t="str" cm="1">
        <f t="array" ref="F95">IFERROR(_xlfn.TEXTJOIN(";",TRUE,_xlfn._xlws.FILTER(Employee!$I$2:$I$2125,(Employee!$A$2:$A$2125=employee_comp!$A95)*(Employee!$H$2:$H$2125="Refreshment"))),NA())</f>
        <v>Asset Management;Change Management;Continuous Quality Improvement;Customer Focus;Drive for Result;Health &amp; Safety Environment;Integrity &amp; Trust;Interpersonal Agility;Interrogration Skill;Investigation Skill;Learning Agility;Negotiation;Organizational Awareness;Problem Solving;Security Management;Sizing Up People;Strategic Agility</v>
      </c>
    </row>
    <row r="96" spans="1:6">
      <c r="A96">
        <v>18365</v>
      </c>
      <c r="B96" t="s">
        <v>696</v>
      </c>
      <c r="C96" t="str">
        <f>VLOOKUP(A96,Employee!$A$2:$D$2125,4,FALSE)</f>
        <v>Staff</v>
      </c>
      <c r="D96" cm="1">
        <f t="array" ref="D96">_xlfn.IFS(OR(C96="Worker",C96="Staff"),1,OR(C96="Junior Manager",C96="Team Leader"),2,C96="Middle Manager",3)</f>
        <v>1</v>
      </c>
      <c r="E96" t="str" cm="1">
        <f t="array" ref="E96">IFERROR(_xlfn.TEXTJOIN(";",TRUE,_xlfn._xlws.FILTER(Employee!$I$2:$I$2125,(Employee!$A$2:$A$2125=employee_comp!$A96)*(Employee!$H$2:$H$2125="Development"))),NA())</f>
        <v>Strategic Agility</v>
      </c>
      <c r="F96" t="str" cm="1">
        <f t="array" ref="F96">IFERROR(_xlfn.TEXTJOIN(";",TRUE,_xlfn._xlws.FILTER(Employee!$I$2:$I$2125,(Employee!$A$2:$A$2125=employee_comp!$A96)*(Employee!$H$2:$H$2125="Refreshment"))),NA())</f>
        <v>Building &amp; Facility Maintenance;Building Management;Customer Focus;Drive for Result;Integrity &amp; Trust;Interpersonal Agility;Learning Agility;Mechanical &amp; Electrical Maintenance;Problem Solving;Project Management;Sizing Up People;Time Management;Vendor Management</v>
      </c>
    </row>
    <row r="97" spans="1:6">
      <c r="A97">
        <v>18374</v>
      </c>
      <c r="B97" t="s">
        <v>681</v>
      </c>
      <c r="C97" t="str">
        <f>VLOOKUP(A97,Employee!$A$2:$D$2125,4,FALSE)</f>
        <v>Team Leader</v>
      </c>
      <c r="D97" cm="1">
        <f t="array" ref="D97">_xlfn.IFS(OR(C97="Worker",C97="Staff"),1,OR(C97="Junior Manager",C97="Team Leader"),2,C97="Middle Manager",3)</f>
        <v>2</v>
      </c>
      <c r="E97" t="str" cm="1">
        <f t="array" ref="E97">IFERROR(_xlfn.TEXTJOIN(";",TRUE,_xlfn._xlws.FILTER(Employee!$I$2:$I$2125,(Employee!$A$2:$A$2125=employee_comp!$A97)*(Employee!$H$2:$H$2125="Development"))),NA())</f>
        <v>Asset Management;Building &amp; Facility Maintenance;Conflict Management;Customer Focus;Drive for Result;Health &amp; Safety Environment;Integrity &amp; Trust;Interpersonal Agility;Negotiation;Organizational Awareness;Policies, Processes &amp; Procedures;Problem Solving;Strategic Agility</v>
      </c>
      <c r="F97" t="str" cm="1">
        <f t="array" ref="F97">IFERROR(_xlfn.TEXTJOIN(";",TRUE,_xlfn._xlws.FILTER(Employee!$I$2:$I$2125,(Employee!$A$2:$A$2125=employee_comp!$A97)*(Employee!$H$2:$H$2125="Refreshment"))),NA())</f>
        <v>Budgeting;Building Management;Change Management;Continuous Quality Improvement;Learning Agility;Mechanical &amp; Electrical Maintenance;Planning &amp; Organizing;Project Management;Sizing Up People;Time Management;Vendor Management</v>
      </c>
    </row>
    <row r="98" spans="1:6">
      <c r="A98">
        <v>18405</v>
      </c>
      <c r="B98" t="s">
        <v>722</v>
      </c>
      <c r="C98" t="str">
        <f>VLOOKUP(A98,Employee!$A$2:$D$2125,4,FALSE)</f>
        <v>Team Leader</v>
      </c>
      <c r="D98" cm="1">
        <f t="array" ref="D98">_xlfn.IFS(OR(C98="Worker",C98="Staff"),1,OR(C98="Junior Manager",C98="Team Leader"),2,C98="Middle Manager",3)</f>
        <v>2</v>
      </c>
      <c r="E98" t="str" cm="1">
        <f t="array" ref="E98">IFERROR(_xlfn.TEXTJOIN(";",TRUE,_xlfn._xlws.FILTER(Employee!$I$2:$I$2125,(Employee!$A$2:$A$2125=employee_comp!$A98)*(Employee!$H$2:$H$2125="Development"))),NA())</f>
        <v>5R;Asset Management;Conflict Management;Continuous Quality Improvement;Customer Focus;Drive for Result;Health &amp; Safety Environment;Integrity &amp; Trust;Learning Agility;Organizational Awareness;Policies, Processes &amp; Procedures;Risk Management;Sizing Up People;Strategic Agility</v>
      </c>
      <c r="F98" t="str" cm="1">
        <f t="array" ref="F98">IFERROR(_xlfn.TEXTJOIN(";",TRUE,_xlfn._xlws.FILTER(Employee!$I$2:$I$2125,(Employee!$A$2:$A$2125=employee_comp!$A98)*(Employee!$H$2:$H$2125="Refreshment"))),NA())</f>
        <v>Change Management;Dangerous Goods Handling;Interpersonal Agility;K3;Planning &amp; Organizing;Problem Solving;Shipping, Freight Forwarding and Logistics</v>
      </c>
    </row>
    <row r="99" spans="1:6">
      <c r="A99">
        <v>18477</v>
      </c>
      <c r="B99" t="s">
        <v>480</v>
      </c>
      <c r="C99" t="str">
        <f>VLOOKUP(A99,Employee!$A$2:$D$2125,4,FALSE)</f>
        <v>Middle Manager</v>
      </c>
      <c r="D99" cm="1">
        <f t="array" ref="D99">_xlfn.IFS(OR(C99="Worker",C99="Staff"),1,OR(C99="Junior Manager",C99="Team Leader"),2,C99="Middle Manager",3)</f>
        <v>3</v>
      </c>
      <c r="E99" t="str" cm="1">
        <f t="array" ref="E99">IFERROR(_xlfn.TEXTJOIN(";",TRUE,_xlfn._xlws.FILTER(Employee!$I$2:$I$2125,(Employee!$A$2:$A$2125=employee_comp!$A99)*(Employee!$H$2:$H$2125="Development"))),NA())</f>
        <v>Building &amp; Facility Maintenance;Building Management;Change Management;Conflict Management;Continuous Quality Improvement;Customer Focus;Health &amp; Safety Environment;Integrity &amp; Trust;Mechanical &amp; Electrical Maintenance;Negotiation;Planning &amp; Organizing;Policies, Processes &amp; Procedures;Problem Solving;Sizing Up People;Time Management</v>
      </c>
      <c r="F99" t="str" cm="1">
        <f t="array" ref="F99">IFERROR(_xlfn.TEXTJOIN(";",TRUE,_xlfn._xlws.FILTER(Employee!$I$2:$I$2125,(Employee!$A$2:$A$2125=employee_comp!$A99)*(Employee!$H$2:$H$2125="Refreshment"))),NA())</f>
        <v>Asset Management;Budgeting;Drive for Result;Interpersonal Agility;Learning Agility;Organizational Awareness;Project Management;Strategic Agility;Vendor Management</v>
      </c>
    </row>
    <row r="100" spans="1:6">
      <c r="A100">
        <v>18755</v>
      </c>
      <c r="B100" t="s">
        <v>829</v>
      </c>
      <c r="C100" t="str">
        <f>VLOOKUP(A100,Employee!$A$2:$D$2125,4,FALSE)</f>
        <v>Junior Manager</v>
      </c>
      <c r="D100" cm="1">
        <f t="array" ref="D100">_xlfn.IFS(OR(C100="Worker",C100="Staff"),1,OR(C100="Junior Manager",C100="Team Leader"),2,C100="Middle Manager",3)</f>
        <v>2</v>
      </c>
      <c r="E100" t="str" cm="1">
        <f t="array" ref="E100">IFERROR(_xlfn.TEXTJOIN(";",TRUE,_xlfn._xlws.FILTER(Employee!$I$2:$I$2125,(Employee!$A$2:$A$2125=employee_comp!$A100)*(Employee!$H$2:$H$2125="Development"))),NA())</f>
        <v>Asset Management;Business Acumen;Change Management;Conflict Management;Continuous Quality Improvement;Cost Management;Customer Focus;Data Analysis;Drive for Result;Health &amp; Safety Environment;Integrity &amp; Trust;Interpersonal Agility;Kaizen;Lean Six Sigma;Learning Agility;Organizational Awareness;Planning &amp; Organizing;Policies, Processes &amp; Procedures;Problem Solving;Project Management;Root Cause Analysis;Shipping, Freight Forwarding and Logistics;Sizing Up People;Strategic Agility</v>
      </c>
      <c r="F100" t="e" cm="1">
        <f t="array" ref="F100">IFERROR(_xlfn.TEXTJOIN(";",TRUE,_xlfn._xlws.FILTER(Employee!$I$2:$I$2125,(Employee!$A$2:$A$2125=employee_comp!$A100)*(Employee!$H$2:$H$2125="Refreshment"))),NA())</f>
        <v>#N/A</v>
      </c>
    </row>
    <row r="101" spans="1:6">
      <c r="A101">
        <v>18794</v>
      </c>
      <c r="B101" t="s">
        <v>727</v>
      </c>
      <c r="C101" t="str">
        <f>VLOOKUP(A101,Employee!$A$2:$D$2125,4,FALSE)</f>
        <v>Staff</v>
      </c>
      <c r="D101" cm="1">
        <f t="array" ref="D101">_xlfn.IFS(OR(C101="Worker",C101="Staff"),1,OR(C101="Junior Manager",C101="Team Leader"),2,C101="Middle Manager",3)</f>
        <v>1</v>
      </c>
      <c r="E101" t="str" cm="1">
        <f t="array" ref="E101">IFERROR(_xlfn.TEXTJOIN(";",TRUE,_xlfn._xlws.FILTER(Employee!$I$2:$I$2125,(Employee!$A$2:$A$2125=employee_comp!$A101)*(Employee!$H$2:$H$2125="Development"))),NA())</f>
        <v>Administration;Customer Focus;Drive for Result;Integrity &amp; Trust;Interpersonal Agility;Problem Solving;Sizing Up People;Strategic Agility;Time Management;Vehicle Management</v>
      </c>
      <c r="F101" t="str" cm="1">
        <f t="array" ref="F101">IFERROR(_xlfn.TEXTJOIN(";",TRUE,_xlfn._xlws.FILTER(Employee!$I$2:$I$2125,(Employee!$A$2:$A$2125=employee_comp!$A101)*(Employee!$H$2:$H$2125="Refreshment"))),NA())</f>
        <v>Learning Agility</v>
      </c>
    </row>
    <row r="102" spans="1:6">
      <c r="A102">
        <v>18828</v>
      </c>
      <c r="B102" t="s">
        <v>443</v>
      </c>
      <c r="C102" t="str">
        <f>VLOOKUP(A102,Employee!$A$2:$D$2125,4,FALSE)</f>
        <v>Team Leader</v>
      </c>
      <c r="D102" cm="1">
        <f t="array" ref="D102">_xlfn.IFS(OR(C102="Worker",C102="Staff"),1,OR(C102="Junior Manager",C102="Team Leader"),2,C102="Middle Manager",3)</f>
        <v>2</v>
      </c>
      <c r="E102" t="str" cm="1">
        <f t="array" ref="E102">IFERROR(_xlfn.TEXTJOIN(";",TRUE,_xlfn._xlws.FILTER(Employee!$I$2:$I$2125,(Employee!$A$2:$A$2125=employee_comp!$A102)*(Employee!$H$2:$H$2125="Development"))),NA())</f>
        <v>Change Management;Conflict Management;Continuous Quality Improvement;Customer Focus;Drive for Result;Health &amp; Safety Environment;Hukum Pidana dan Perdata;Industrial Relation;Integrity &amp; Trust;Interpersonal Agility;Labor Law;Learning Agility;Organizational Awareness;Policies, Processes &amp; Procedures;Problem Solving;Sizing Up People;Strategic Agility</v>
      </c>
      <c r="F102" t="str" cm="1">
        <f t="array" ref="F102">IFERROR(_xlfn.TEXTJOIN(";",TRUE,_xlfn._xlws.FILTER(Employee!$I$2:$I$2125,(Employee!$A$2:$A$2125=employee_comp!$A102)*(Employee!$H$2:$H$2125="Refreshment"))),NA())</f>
        <v>Asset Management;Legal Documentation;Negotiation;Planning &amp; Organizing</v>
      </c>
    </row>
    <row r="103" spans="1:6">
      <c r="A103">
        <v>18830</v>
      </c>
      <c r="B103" t="s">
        <v>668</v>
      </c>
      <c r="C103" t="str">
        <f>VLOOKUP(A103,Employee!$A$2:$D$2125,4,FALSE)</f>
        <v>Team Leader</v>
      </c>
      <c r="D103" cm="1">
        <f t="array" ref="D103">_xlfn.IFS(OR(C103="Worker",C103="Staff"),1,OR(C103="Junior Manager",C103="Team Leader"),2,C103="Middle Manager",3)</f>
        <v>2</v>
      </c>
      <c r="E103" t="str" cm="1">
        <f t="array" ref="E103">IFERROR(_xlfn.TEXTJOIN(";",TRUE,_xlfn._xlws.FILTER(Employee!$I$2:$I$2125,(Employee!$A$2:$A$2125=employee_comp!$A103)*(Employee!$H$2:$H$2125="Development"))),NA())</f>
        <v>Conflict Management;Customer Focus;Data Research;Drive for Result;Health &amp; Safety Environment;Integrity &amp; Trust;Interpersonal Agility;Negotiation;Organizational Awareness;Policies, Processes &amp; Procedures;Problem Solving;Risk Management;Selling Skill;Shipping, Freight Forwarding and Logistics;Strategic Agility</v>
      </c>
      <c r="F103" t="str" cm="1">
        <f t="array" ref="F103">IFERROR(_xlfn.TEXTJOIN(";",TRUE,_xlfn._xlws.FILTER(Employee!$I$2:$I$2125,(Employee!$A$2:$A$2125=employee_comp!$A103)*(Employee!$H$2:$H$2125="Refreshment"))),NA())</f>
        <v>Analytical Thinking;Asset Management;Change Management;Continuous Quality Improvement;Insurance;Learning Agility;Planning &amp; Organizing;Sizing Up People</v>
      </c>
    </row>
    <row r="104" spans="1:6">
      <c r="A104">
        <v>18837</v>
      </c>
      <c r="B104" t="s">
        <v>788</v>
      </c>
      <c r="C104" t="str">
        <f>VLOOKUP(A104,Employee!$A$2:$D$2125,4,FALSE)</f>
        <v>Junior Manager</v>
      </c>
      <c r="D104" cm="1">
        <f t="array" ref="D104">_xlfn.IFS(OR(C104="Worker",C104="Staff"),1,OR(C104="Junior Manager",C104="Team Leader"),2,C104="Middle Manager",3)</f>
        <v>2</v>
      </c>
      <c r="E104" t="str" cm="1">
        <f t="array" ref="E104">IFERROR(_xlfn.TEXTJOIN(";",TRUE,_xlfn._xlws.FILTER(Employee!$I$2:$I$2125,(Employee!$A$2:$A$2125=employee_comp!$A104)*(Employee!$H$2:$H$2125="Development"))),NA())</f>
        <v>Analytical Thinking;Application Software;Asset Management;Communication Skill;Conflict Management;Health &amp; Safety Environment;Human Resources Information System;Integrity &amp; Trust;Interpersonal Agility;Organizational Awareness;Planning &amp; Organizing;Policies, Processes &amp; Procedures;Sizing Up People;Strategic Agility</v>
      </c>
      <c r="F104" t="str" cm="1">
        <f t="array" ref="F104">IFERROR(_xlfn.TEXTJOIN(";",TRUE,_xlfn._xlws.FILTER(Employee!$I$2:$I$2125,(Employee!$A$2:$A$2125=employee_comp!$A104)*(Employee!$H$2:$H$2125="Refreshment"))),NA())</f>
        <v>Change Management;Continuous Quality Improvement;Customer Focus;Drive for Result;Failure Analysis;Learning Agility;Problem Solving;Project Management</v>
      </c>
    </row>
    <row r="105" spans="1:6">
      <c r="A105">
        <v>18847</v>
      </c>
      <c r="B105" t="s">
        <v>813</v>
      </c>
      <c r="C105" t="str">
        <f>VLOOKUP(A105,Employee!$A$2:$D$2125,4,FALSE)</f>
        <v>Staff</v>
      </c>
      <c r="D105" cm="1">
        <f t="array" ref="D105">_xlfn.IFS(OR(C105="Worker",C105="Staff"),1,OR(C105="Junior Manager",C105="Team Leader"),2,C105="Middle Manager",3)</f>
        <v>1</v>
      </c>
      <c r="E105" t="str" cm="1">
        <f t="array" ref="E105">IFERROR(_xlfn.TEXTJOIN(";",TRUE,_xlfn._xlws.FILTER(Employee!$I$2:$I$2125,(Employee!$A$2:$A$2125=employee_comp!$A105)*(Employee!$H$2:$H$2125="Development"))),NA())</f>
        <v>Drive for Result;Integrity &amp; Trust;Interpersonal Agility;Sizing Up People;Strategic Agility</v>
      </c>
      <c r="F105" t="str" cm="1">
        <f t="array" ref="F105">IFERROR(_xlfn.TEXTJOIN(";",TRUE,_xlfn._xlws.FILTER(Employee!$I$2:$I$2125,(Employee!$A$2:$A$2125=employee_comp!$A105)*(Employee!$H$2:$H$2125="Refreshment"))),NA())</f>
        <v>Administration;Customer Focus;FIFO System;Food Safety Management;Learning Agility;Negotiation;Problem Solving;Procurement;Purchasing;Vendor Management</v>
      </c>
    </row>
    <row r="106" spans="1:6">
      <c r="A106">
        <v>18908</v>
      </c>
      <c r="B106" t="s">
        <v>534</v>
      </c>
      <c r="C106" t="str">
        <f>VLOOKUP(A106,Employee!$A$2:$D$2125,4,FALSE)</f>
        <v>Team Leader</v>
      </c>
      <c r="D106" cm="1">
        <f t="array" ref="D106">_xlfn.IFS(OR(C106="Worker",C106="Staff"),1,OR(C106="Junior Manager",C106="Team Leader"),2,C106="Middle Manager",3)</f>
        <v>2</v>
      </c>
      <c r="E106" t="str" cm="1">
        <f t="array" ref="E106">IFERROR(_xlfn.TEXTJOIN(";",TRUE,_xlfn._xlws.FILTER(Employee!$I$2:$I$2125,(Employee!$A$2:$A$2125=employee_comp!$A106)*(Employee!$H$2:$H$2125="Development"))),NA())</f>
        <v>Integrity &amp; Trust</v>
      </c>
      <c r="F106" t="str" cm="1">
        <f t="array" ref="F106">IFERROR(_xlfn.TEXTJOIN(";",TRUE,_xlfn._xlws.FILTER(Employee!$I$2:$I$2125,(Employee!$A$2:$A$2125=employee_comp!$A106)*(Employee!$H$2:$H$2125="Refreshment"))),NA())</f>
        <v>5R;Asset Management;Change Management;Conflict Management;Continuous Quality Improvement;Customer Focus;Dangerous Goods Handling;Drive for Result;Health &amp; Safety Environment;Interpersonal Agility;K3;Learning Agility;Organizational Awareness;Planning &amp; Organizing;Policies, Processes &amp; Procedures;Problem Solving;Risk Management;Shipping, Freight Forwarding and Logistics;Sizing Up People;Strategic Agility</v>
      </c>
    </row>
    <row r="107" spans="1:6">
      <c r="A107">
        <v>18918</v>
      </c>
      <c r="B107" t="s">
        <v>381</v>
      </c>
      <c r="C107" t="str">
        <f>VLOOKUP(A107,Employee!$A$2:$D$2125,4,FALSE)</f>
        <v>Staff</v>
      </c>
      <c r="D107" cm="1">
        <f t="array" ref="D107">_xlfn.IFS(OR(C107="Worker",C107="Staff"),1,OR(C107="Junior Manager",C107="Team Leader"),2,C107="Middle Manager",3)</f>
        <v>1</v>
      </c>
      <c r="E107" t="str" cm="1">
        <f t="array" ref="E107">IFERROR(_xlfn.TEXTJOIN(";",TRUE,_xlfn._xlws.FILTER(Employee!$I$2:$I$2125,(Employee!$A$2:$A$2125=employee_comp!$A107)*(Employee!$H$2:$H$2125="Development"))),NA())</f>
        <v>Customer Focus;Integrity &amp; Trust;Interpersonal Agility;Problem Solving;Sizing Up People;Strategic Agility</v>
      </c>
      <c r="F107" t="str" cm="1">
        <f t="array" ref="F107">IFERROR(_xlfn.TEXTJOIN(";",TRUE,_xlfn._xlws.FILTER(Employee!$I$2:$I$2125,(Employee!$A$2:$A$2125=employee_comp!$A107)*(Employee!$H$2:$H$2125="Refreshment"))),NA())</f>
        <v>Asset Maintenance;Complaint Handling;Drive for Result;General Affairs;Learning Agility;Vehicle Management;Vendor Management</v>
      </c>
    </row>
    <row r="108" spans="1:6">
      <c r="A108">
        <v>18921</v>
      </c>
      <c r="B108" t="s">
        <v>463</v>
      </c>
      <c r="C108" t="str">
        <f>VLOOKUP(A108,Employee!$A$2:$D$2125,4,FALSE)</f>
        <v>Team Leader</v>
      </c>
      <c r="D108" cm="1">
        <f t="array" ref="D108">_xlfn.IFS(OR(C108="Worker",C108="Staff"),1,OR(C108="Junior Manager",C108="Team Leader"),2,C108="Middle Manager",3)</f>
        <v>2</v>
      </c>
      <c r="E108" t="str" cm="1">
        <f t="array" ref="E108">IFERROR(_xlfn.TEXTJOIN(";",TRUE,_xlfn._xlws.FILTER(Employee!$I$2:$I$2125,(Employee!$A$2:$A$2125=employee_comp!$A108)*(Employee!$H$2:$H$2125="Development"))),NA())</f>
        <v>Asset Management;Budgeting;Conflict Management;Content Design;Customer Focus;Health &amp; Safety Environment;Interpersonal Agility;Learning Agility;Organizational Awareness;Problem Solving;Training Modul Development</v>
      </c>
      <c r="F108" t="str" cm="1">
        <f t="array" ref="F108">IFERROR(_xlfn.TEXTJOIN(";",TRUE,_xlfn._xlws.FILTER(Employee!$I$2:$I$2125,(Employee!$A$2:$A$2125=employee_comp!$A108)*(Employee!$H$2:$H$2125="Refreshment"))),NA())</f>
        <v>Change Management;Continuous Quality Improvement;Digital Learning;Drive for Result;Integrity &amp; Trust;Planning &amp; Organizing;Policies, Processes &amp; Procedures;Sizing Up People;Strategic Agility;Train to Trainer;Training Management;Training Need Analysis;Vendor Management</v>
      </c>
    </row>
    <row r="109" spans="1:6">
      <c r="A109">
        <v>18987</v>
      </c>
      <c r="B109" t="s">
        <v>526</v>
      </c>
      <c r="C109" t="str">
        <f>VLOOKUP(A109,Employee!$A$2:$D$2125,4,FALSE)</f>
        <v>Team Leader</v>
      </c>
      <c r="D109" cm="1">
        <f t="array" ref="D109">_xlfn.IFS(OR(C109="Worker",C109="Staff"),1,OR(C109="Junior Manager",C109="Team Leader"),2,C109="Middle Manager",3)</f>
        <v>2</v>
      </c>
      <c r="E109" t="str" cm="1">
        <f t="array" ref="E109">IFERROR(_xlfn.TEXTJOIN(";",TRUE,_xlfn._xlws.FILTER(Employee!$I$2:$I$2125,(Employee!$A$2:$A$2125=employee_comp!$A109)*(Employee!$H$2:$H$2125="Development"))),NA())</f>
        <v>Administration;Asset Management;Change Management;Conflict Management;Continuous Quality Improvement;Customer Focus;Drive for Result;Health &amp; Safety Environment;Integrity &amp; Trust;Interpersonal Agility;Learning Agility;Negotiation;Organizational Awareness;Planning &amp; Organizing;Policies, Processes &amp; Procedures;Problem Solving;Procurement;Project Management;Purchasing;Sizing Up People;Strategic Agility;Time Management;Vendor Management</v>
      </c>
      <c r="F109" t="e" cm="1">
        <f t="array" ref="F109">IFERROR(_xlfn.TEXTJOIN(";",TRUE,_xlfn._xlws.FILTER(Employee!$I$2:$I$2125,(Employee!$A$2:$A$2125=employee_comp!$A109)*(Employee!$H$2:$H$2125="Refreshment"))),NA())</f>
        <v>#N/A</v>
      </c>
    </row>
    <row r="110" spans="1:6">
      <c r="A110">
        <v>19004</v>
      </c>
      <c r="B110" t="s">
        <v>757</v>
      </c>
      <c r="C110" t="str">
        <f>VLOOKUP(A110,Employee!$A$2:$D$2125,4,FALSE)</f>
        <v>Staff</v>
      </c>
      <c r="D110" cm="1">
        <f t="array" ref="D110">_xlfn.IFS(OR(C110="Worker",C110="Staff"),1,OR(C110="Junior Manager",C110="Team Leader"),2,C110="Middle Manager",3)</f>
        <v>1</v>
      </c>
      <c r="E110" t="str" cm="1">
        <f t="array" ref="E110">IFERROR(_xlfn.TEXTJOIN(";",TRUE,_xlfn._xlws.FILTER(Employee!$I$2:$I$2125,(Employee!$A$2:$A$2125=employee_comp!$A110)*(Employee!$H$2:$H$2125="Development"))),NA())</f>
        <v>Administration;Customer Focus;Drive for Result;Integrity &amp; Trust</v>
      </c>
      <c r="F110" t="str" cm="1">
        <f t="array" ref="F110">IFERROR(_xlfn.TEXTJOIN(";",TRUE,_xlfn._xlws.FILTER(Employee!$I$2:$I$2125,(Employee!$A$2:$A$2125=employee_comp!$A110)*(Employee!$H$2:$H$2125="Refreshment"))),NA())</f>
        <v>5R;Dangerous Goods Handling;Interpersonal Agility;K3;Learning Agility;Problem Solving;Shipping, Freight Forwarding and Logistics;Sizing Up People;Strategic Agility</v>
      </c>
    </row>
    <row r="111" spans="1:6">
      <c r="A111">
        <v>19013</v>
      </c>
      <c r="B111" t="s">
        <v>675</v>
      </c>
      <c r="C111" t="str">
        <f>VLOOKUP(A111,Employee!$A$2:$D$2125,4,FALSE)</f>
        <v>Team Leader</v>
      </c>
      <c r="D111" cm="1">
        <f t="array" ref="D111">_xlfn.IFS(OR(C111="Worker",C111="Staff"),1,OR(C111="Junior Manager",C111="Team Leader"),2,C111="Middle Manager",3)</f>
        <v>2</v>
      </c>
      <c r="E111" t="str" cm="1">
        <f t="array" ref="E111">IFERROR(_xlfn.TEXTJOIN(";",TRUE,_xlfn._xlws.FILTER(Employee!$I$2:$I$2125,(Employee!$A$2:$A$2125=employee_comp!$A111)*(Employee!$H$2:$H$2125="Development"))),NA())</f>
        <v>Building &amp; Facility Maintenance;Change Management;Conflict Management;Continuous Quality Improvement;Customer Focus;Drive for Result;Health &amp; Safety Environment;Integrity &amp; Trust;Interpersonal Agility;Learning Agility;Negotiation;Planning &amp; Organizing;Policies, Processes &amp; Procedures;Problem Solving;Sizing Up People;Strategic Agility;Time Management;Vendor Management</v>
      </c>
      <c r="F111" t="str" cm="1">
        <f t="array" ref="F111">IFERROR(_xlfn.TEXTJOIN(";",TRUE,_xlfn._xlws.FILTER(Employee!$I$2:$I$2125,(Employee!$A$2:$A$2125=employee_comp!$A111)*(Employee!$H$2:$H$2125="Refreshment"))),NA())</f>
        <v>Asset Management;Budgeting;Building Management;Mechanical &amp; Electrical Maintenance;Organizational Awareness;Project Management</v>
      </c>
    </row>
    <row r="112" spans="1:6">
      <c r="A112">
        <v>19084</v>
      </c>
      <c r="B112" t="s">
        <v>709</v>
      </c>
      <c r="C112" t="str">
        <f>VLOOKUP(A112,Employee!$A$2:$D$2125,4,FALSE)</f>
        <v>Staff</v>
      </c>
      <c r="D112" cm="1">
        <f t="array" ref="D112">_xlfn.IFS(OR(C112="Worker",C112="Staff"),1,OR(C112="Junior Manager",C112="Team Leader"),2,C112="Middle Manager",3)</f>
        <v>1</v>
      </c>
      <c r="E112" t="str" cm="1">
        <f t="array" ref="E112">IFERROR(_xlfn.TEXTJOIN(";",TRUE,_xlfn._xlws.FILTER(Employee!$I$2:$I$2125,(Employee!$A$2:$A$2125=employee_comp!$A112)*(Employee!$H$2:$H$2125="Development"))),NA())</f>
        <v>Administration;Content Design;Customer Focus;Drive for Result;Integrity &amp; Trust;Interpersonal Agility;Learning Agility;Problem Solving;Sizing Up People;Strategic Agility;Training Management;Training Need Analysis;Vendor Management</v>
      </c>
      <c r="F112" t="e" cm="1">
        <f t="array" ref="F112">IFERROR(_xlfn.TEXTJOIN(";",TRUE,_xlfn._xlws.FILTER(Employee!$I$2:$I$2125,(Employee!$A$2:$A$2125=employee_comp!$A112)*(Employee!$H$2:$H$2125="Refreshment"))),NA())</f>
        <v>#N/A</v>
      </c>
    </row>
    <row r="113" spans="1:6">
      <c r="A113">
        <v>19101</v>
      </c>
      <c r="B113" t="s">
        <v>1617</v>
      </c>
      <c r="C113" t="str">
        <f>VLOOKUP(A113,Employee!$A$2:$D$2125,4,FALSE)</f>
        <v>Staff</v>
      </c>
      <c r="D113" cm="1">
        <f t="array" ref="D113">_xlfn.IFS(OR(C113="Worker",C113="Staff"),1,OR(C113="Junior Manager",C113="Team Leader"),2,C113="Middle Manager",3)</f>
        <v>1</v>
      </c>
      <c r="E113" t="str" cm="1">
        <f t="array" ref="E113">IFERROR(_xlfn.TEXTJOIN(";",TRUE,_xlfn._xlws.FILTER(Employee!$I$2:$I$2125,(Employee!$A$2:$A$2125=employee_comp!$A113)*(Employee!$H$2:$H$2125="Development"))),NA())</f>
        <v>Customer Focus;Drive for Result;Electronic Installation;IT Infrastructure Installation;Integrity &amp; Trust;Interpersonal Agility;Learning Agility;Problem Solving;Sizing Up People;Strategic Agility</v>
      </c>
      <c r="F113" t="str" cm="1">
        <f t="array" ref="F113">IFERROR(_xlfn.TEXTJOIN(";",TRUE,_xlfn._xlws.FILTER(Employee!$I$2:$I$2125,(Employee!$A$2:$A$2125=employee_comp!$A113)*(Employee!$H$2:$H$2125="Refreshment"))),NA())</f>
        <v>Vendor Management</v>
      </c>
    </row>
    <row r="114" spans="1:6">
      <c r="A114">
        <v>19122</v>
      </c>
      <c r="B114" t="s">
        <v>497</v>
      </c>
      <c r="C114" t="str">
        <f>VLOOKUP(A114,Employee!$A$2:$D$2125,4,FALSE)</f>
        <v>Junior Manager</v>
      </c>
      <c r="D114" cm="1">
        <f t="array" ref="D114">_xlfn.IFS(OR(C114="Worker",C114="Staff"),1,OR(C114="Junior Manager",C114="Team Leader"),2,C114="Middle Manager",3)</f>
        <v>2</v>
      </c>
      <c r="E114" t="str" cm="1">
        <f t="array" ref="E114">IFERROR(_xlfn.TEXTJOIN(";",TRUE,_xlfn._xlws.FILTER(Employee!$I$2:$I$2125,(Employee!$A$2:$A$2125=employee_comp!$A114)*(Employee!$H$2:$H$2125="Development"))),NA())</f>
        <v>Cost Management;Customer Focus;Drive for Result;Health &amp; Safety Environment;Integrity &amp; Trust;Interpersonal Agility;Lean Six Sigma;Learning Agility;Organizational Awareness;Policies, Processes &amp; Procedures;Problem Solving</v>
      </c>
      <c r="F114" t="str" cm="1">
        <f t="array" ref="F114">IFERROR(_xlfn.TEXTJOIN(";",TRUE,_xlfn._xlws.FILTER(Employee!$I$2:$I$2125,(Employee!$A$2:$A$2125=employee_comp!$A114)*(Employee!$H$2:$H$2125="Refreshment"))),NA())</f>
        <v>Asset Management;Business Acumen;Change Management;Conflict Management;Continuous Quality Improvement;Data Analysis;Kaizen;Planning &amp; Organizing;Project Management;Root Cause Analysis;Shipping, Freight Forwarding and Logistics;Sizing Up People;Strategic Agility</v>
      </c>
    </row>
    <row r="115" spans="1:6">
      <c r="A115">
        <v>19127</v>
      </c>
      <c r="B115" t="s">
        <v>827</v>
      </c>
      <c r="C115" t="str">
        <f>VLOOKUP(A115,Employee!$A$2:$D$2125,4,FALSE)</f>
        <v>Team Leader</v>
      </c>
      <c r="D115" cm="1">
        <f t="array" ref="D115">_xlfn.IFS(OR(C115="Worker",C115="Staff"),1,OR(C115="Junior Manager",C115="Team Leader"),2,C115="Middle Manager",3)</f>
        <v>2</v>
      </c>
      <c r="E115" t="str" cm="1">
        <f t="array" ref="E115">IFERROR(_xlfn.TEXTJOIN(";",TRUE,_xlfn._xlws.FILTER(Employee!$I$2:$I$2125,(Employee!$A$2:$A$2125=employee_comp!$A115)*(Employee!$H$2:$H$2125="Development"))),NA())</f>
        <v>Change Management;Continuous Quality Improvement;Customer Focus;Drive for Result;Health &amp; Safety Environment;Integrity &amp; Trust;Interpersonal Agility;Lean Six Sigma;Learning Agility;Organizational Awareness;Policies, Processes &amp; Procedures;Problem Solving;Strategic Agility</v>
      </c>
      <c r="F115" t="str" cm="1">
        <f t="array" ref="F115">IFERROR(_xlfn.TEXTJOIN(";",TRUE,_xlfn._xlws.FILTER(Employee!$I$2:$I$2125,(Employee!$A$2:$A$2125=employee_comp!$A115)*(Employee!$H$2:$H$2125="Refreshment"))),NA())</f>
        <v>Asset Management;Business Acumen;Conflict Management;Data Analysis;Kaizen;Planning &amp; Organizing;Project Management;Root Cause Analysis;Shipping, Freight Forwarding and Logistics;Sizing Up People</v>
      </c>
    </row>
    <row r="116" spans="1:6">
      <c r="A116">
        <v>19137</v>
      </c>
      <c r="B116" t="s">
        <v>517</v>
      </c>
      <c r="C116" t="str">
        <f>VLOOKUP(A116,Employee!$A$2:$D$2125,4,FALSE)</f>
        <v>Staff</v>
      </c>
      <c r="D116" cm="1">
        <f t="array" ref="D116">_xlfn.IFS(OR(C116="Worker",C116="Staff"),1,OR(C116="Junior Manager",C116="Team Leader"),2,C116="Middle Manager",3)</f>
        <v>1</v>
      </c>
      <c r="E116" t="str" cm="1">
        <f t="array" ref="E116">IFERROR(_xlfn.TEXTJOIN(";",TRUE,_xlfn._xlws.FILTER(Employee!$I$2:$I$2125,(Employee!$A$2:$A$2125=employee_comp!$A116)*(Employee!$H$2:$H$2125="Development"))),NA())</f>
        <v>Budgeting;Customer Focus;Drive for Result;Integrity &amp; Trust;Interpersonal Agility;Learning Agility;Mechanical &amp; Electrical Maintenance;Problem Solving;Sizing Up People;Strategic Agility;Time Management</v>
      </c>
      <c r="F116" t="str" cm="1">
        <f t="array" ref="F116">IFERROR(_xlfn.TEXTJOIN(";",TRUE,_xlfn._xlws.FILTER(Employee!$I$2:$I$2125,(Employee!$A$2:$A$2125=employee_comp!$A116)*(Employee!$H$2:$H$2125="Refreshment"))),NA())</f>
        <v>Administration;Building &amp; Facility Maintenance;Negotiation;Project Management;Vendor Management</v>
      </c>
    </row>
    <row r="117" spans="1:6">
      <c r="A117">
        <v>19142</v>
      </c>
      <c r="B117" t="s">
        <v>733</v>
      </c>
      <c r="C117" t="str">
        <f>VLOOKUP(A117,Employee!$A$2:$D$2125,4,FALSE)</f>
        <v>Staff</v>
      </c>
      <c r="D117" cm="1">
        <f t="array" ref="D117">_xlfn.IFS(OR(C117="Worker",C117="Staff"),1,OR(C117="Junior Manager",C117="Team Leader"),2,C117="Middle Manager",3)</f>
        <v>1</v>
      </c>
      <c r="E117" t="str" cm="1">
        <f t="array" ref="E117">IFERROR(_xlfn.TEXTJOIN(";",TRUE,_xlfn._xlws.FILTER(Employee!$I$2:$I$2125,(Employee!$A$2:$A$2125=employee_comp!$A117)*(Employee!$H$2:$H$2125="Development"))),NA())</f>
        <v>Customer Focus;Drive for Result;Integrity &amp; Trust;Interpersonal Agility;Learning Agility;Problem Solving;Recruitment and Selection;Sizing Up People;Strategic Agility</v>
      </c>
      <c r="F117" t="str" cm="1">
        <f t="array" ref="F117">IFERROR(_xlfn.TEXTJOIN(";",TRUE,_xlfn._xlws.FILTER(Employee!$I$2:$I$2125,(Employee!$A$2:$A$2125=employee_comp!$A117)*(Employee!$H$2:$H$2125="Refreshment"))),NA())</f>
        <v>Administration;Behavioral Event Interview;Communication Skill;Job Ads Management</v>
      </c>
    </row>
    <row r="118" spans="1:6">
      <c r="A118">
        <v>19174</v>
      </c>
      <c r="B118" t="s">
        <v>1618</v>
      </c>
      <c r="C118" t="str">
        <f>VLOOKUP(A118,Employee!$A$2:$D$2125,4,FALSE)</f>
        <v>Team Leader</v>
      </c>
      <c r="D118" cm="1">
        <f t="array" ref="D118">_xlfn.IFS(OR(C118="Worker",C118="Staff"),1,OR(C118="Junior Manager",C118="Team Leader"),2,C118="Middle Manager",3)</f>
        <v>2</v>
      </c>
      <c r="E118" t="str" cm="1">
        <f t="array" ref="E118">IFERROR(_xlfn.TEXTJOIN(";",TRUE,_xlfn._xlws.FILTER(Employee!$I$2:$I$2125,(Employee!$A$2:$A$2125=employee_comp!$A118)*(Employee!$H$2:$H$2125="Development"))),NA())</f>
        <v>Change Management;Conflict Management;Continuous Quality Improvement;Customer Focus;Drive for Result;Health &amp; Safety Environment;Integrity &amp; Trust;Planning &amp; Organizing;Policies, Processes &amp; Procedures;Problem Solving;Strategic Agility</v>
      </c>
      <c r="F118" t="str" cm="1">
        <f t="array" ref="F118">IFERROR(_xlfn.TEXTJOIN(";",TRUE,_xlfn._xlws.FILTER(Employee!$I$2:$I$2125,(Employee!$A$2:$A$2125=employee_comp!$A118)*(Employee!$H$2:$H$2125="Refreshment"))),NA())</f>
        <v>Analytical Thinking;Asset Management;Data Research;Hukum Kepailitan;Hukum Pidana dan Perdata;Interpersonal Agility;Learning Agility;Operational Regulation and Permit;Organizational Awareness;Risk Management;Sizing Up People</v>
      </c>
    </row>
    <row r="119" spans="1:6">
      <c r="A119">
        <v>19189</v>
      </c>
      <c r="B119" t="s">
        <v>775</v>
      </c>
      <c r="C119" t="str">
        <f>VLOOKUP(A119,Employee!$A$2:$D$2125,4,FALSE)</f>
        <v>Staff</v>
      </c>
      <c r="D119" cm="1">
        <f t="array" ref="D119">_xlfn.IFS(OR(C119="Worker",C119="Staff"),1,OR(C119="Junior Manager",C119="Team Leader"),2,C119="Middle Manager",3)</f>
        <v>1</v>
      </c>
      <c r="E119" t="str" cm="1">
        <f t="array" ref="E119">IFERROR(_xlfn.TEXTJOIN(";",TRUE,_xlfn._xlws.FILTER(Employee!$I$2:$I$2125,(Employee!$A$2:$A$2125=employee_comp!$A119)*(Employee!$H$2:$H$2125="Development"))),NA())</f>
        <v>Customer Focus;Drive for Result;Integrity &amp; Trust;Interpersonal Agility;Learning Agility;Problem Solving;Strategic Agility</v>
      </c>
      <c r="F119" t="str" cm="1">
        <f t="array" ref="F119">IFERROR(_xlfn.TEXTJOIN(";",TRUE,_xlfn._xlws.FILTER(Employee!$I$2:$I$2125,(Employee!$A$2:$A$2125=employee_comp!$A119)*(Employee!$H$2:$H$2125="Refreshment"))),NA())</f>
        <v>Analytical Thinking;Data Research;Insurance;Risk Management;Shipping, Freight Forwarding and Logistics;Sizing Up People;Underwriting</v>
      </c>
    </row>
    <row r="120" spans="1:6">
      <c r="A120">
        <v>19291</v>
      </c>
      <c r="B120" t="s">
        <v>778</v>
      </c>
      <c r="C120" t="str">
        <f>VLOOKUP(A120,Employee!$A$2:$D$2125,4,FALSE)</f>
        <v>Team Leader</v>
      </c>
      <c r="D120" cm="1">
        <f t="array" ref="D120">_xlfn.IFS(OR(C120="Worker",C120="Staff"),1,OR(C120="Junior Manager",C120="Team Leader"),2,C120="Middle Manager",3)</f>
        <v>2</v>
      </c>
      <c r="E120" t="str" cm="1">
        <f t="array" ref="E120">IFERROR(_xlfn.TEXTJOIN(";",TRUE,_xlfn._xlws.FILTER(Employee!$I$2:$I$2125,(Employee!$A$2:$A$2125=employee_comp!$A120)*(Employee!$H$2:$H$2125="Development"))),NA())</f>
        <v>Change Management;Conflict Management;Continuous Quality Improvement;Creative Thinking;Digital Marketing;Health &amp; Safety Environment;Integrity &amp; Trust;Interpersonal Agility;Learning Agility;Photography &amp; Videography;Planning &amp; Organizing;Policies, Processes &amp; Procedures;Problem Solving;Sizing Up People</v>
      </c>
      <c r="F120" t="str" cm="1">
        <f t="array" ref="F120">IFERROR(_xlfn.TEXTJOIN(";",TRUE,_xlfn._xlws.FILTER(Employee!$I$2:$I$2125,(Employee!$A$2:$A$2125=employee_comp!$A120)*(Employee!$H$2:$H$2125="Refreshment"))),NA())</f>
        <v>Asset Management;Communication Skill;Customer Focus;Drive for Result;Employer Branding;Human Resources Management;Organizational Awareness;Strategic Agility</v>
      </c>
    </row>
    <row r="121" spans="1:6">
      <c r="A121">
        <v>19404</v>
      </c>
      <c r="B121" t="s">
        <v>762</v>
      </c>
      <c r="C121" t="str">
        <f>VLOOKUP(A121,Employee!$A$2:$D$2125,4,FALSE)</f>
        <v>Staff</v>
      </c>
      <c r="D121" cm="1">
        <f t="array" ref="D121">_xlfn.IFS(OR(C121="Worker",C121="Staff"),1,OR(C121="Junior Manager",C121="Team Leader"),2,C121="Middle Manager",3)</f>
        <v>1</v>
      </c>
      <c r="E121" t="str" cm="1">
        <f t="array" ref="E121">IFERROR(_xlfn.TEXTJOIN(";",TRUE,_xlfn._xlws.FILTER(Employee!$I$2:$I$2125,(Employee!$A$2:$A$2125=employee_comp!$A121)*(Employee!$H$2:$H$2125="Development"))),NA())</f>
        <v>Analytical Thinking;Customer Focus;Data Research;Document Management;Drive for Result;Hukum Kepailitan;Hukum Pidana dan Perdata;Integrity &amp; Trust;Interpersonal Agility;Operational Regulation and Permit;Problem Solving;Risk Management;Sizing Up People</v>
      </c>
      <c r="F121" t="str" cm="1">
        <f t="array" ref="F121">IFERROR(_xlfn.TEXTJOIN(";",TRUE,_xlfn._xlws.FILTER(Employee!$I$2:$I$2125,(Employee!$A$2:$A$2125=employee_comp!$A121)*(Employee!$H$2:$H$2125="Refreshment"))),NA())</f>
        <v>Learning Agility;Strategic Agility</v>
      </c>
    </row>
    <row r="122" spans="1:6">
      <c r="A122">
        <v>19426</v>
      </c>
      <c r="B122" t="s">
        <v>663</v>
      </c>
      <c r="C122" t="str">
        <f>VLOOKUP(A122,Employee!$A$2:$D$2125,4,FALSE)</f>
        <v>Middle Manager</v>
      </c>
      <c r="D122" cm="1">
        <f t="array" ref="D122">_xlfn.IFS(OR(C122="Worker",C122="Staff"),1,OR(C122="Junior Manager",C122="Team Leader"),2,C122="Middle Manager",3)</f>
        <v>3</v>
      </c>
      <c r="E122" t="str" cm="1">
        <f t="array" ref="E122">IFERROR(_xlfn.TEXTJOIN(";",TRUE,_xlfn._xlws.FILTER(Employee!$I$2:$I$2125,(Employee!$A$2:$A$2125=employee_comp!$A122)*(Employee!$H$2:$H$2125="Development"))),NA())</f>
        <v>Asset Management;Conflict Management;Drive for Result;Employer Branding;Human Resources Management;Integrity &amp; Trust;Learning Agility;Planning &amp; Organizing;Policies, Processes &amp; Procedures</v>
      </c>
      <c r="F122" t="str" cm="1">
        <f t="array" ref="F122">IFERROR(_xlfn.TEXTJOIN(";",TRUE,_xlfn._xlws.FILTER(Employee!$I$2:$I$2125,(Employee!$A$2:$A$2125=employee_comp!$A122)*(Employee!$H$2:$H$2125="Refreshment"))),NA())</f>
        <v>Assessment Center;Behavioral Event Interview;Budgeting;Change Management;Communication Skill;Continuous Quality Improvement;Customer Focus;Health &amp; Safety Environment;Interpersonal Agility;Manpower Planning;Organizational Awareness;Problem Solving;Recruitment and Selection;Sizing Up People;Strategic Agility</v>
      </c>
    </row>
    <row r="123" spans="1:6">
      <c r="A123">
        <v>19479</v>
      </c>
      <c r="B123" t="s">
        <v>421</v>
      </c>
      <c r="C123" t="str">
        <f>VLOOKUP(A123,Employee!$A$2:$D$2125,4,FALSE)</f>
        <v>Staff</v>
      </c>
      <c r="D123" cm="1">
        <f t="array" ref="D123">_xlfn.IFS(OR(C123="Worker",C123="Staff"),1,OR(C123="Junior Manager",C123="Team Leader"),2,C123="Middle Manager",3)</f>
        <v>1</v>
      </c>
      <c r="E123" t="str" cm="1">
        <f t="array" ref="E123">IFERROR(_xlfn.TEXTJOIN(";",TRUE,_xlfn._xlws.FILTER(Employee!$I$2:$I$2125,(Employee!$A$2:$A$2125=employee_comp!$A123)*(Employee!$H$2:$H$2125="Development"))),NA())</f>
        <v>Customer Focus;Drive for Result;Integrity &amp; Trust;Learning Agility;Problem Solving;Sizing Up People;Strategic Agility</v>
      </c>
      <c r="F123" t="str" cm="1">
        <f t="array" ref="F123">IFERROR(_xlfn.TEXTJOIN(";",TRUE,_xlfn._xlws.FILTER(Employee!$I$2:$I$2125,(Employee!$A$2:$A$2125=employee_comp!$A123)*(Employee!$H$2:$H$2125="Refreshment"))),NA())</f>
        <v>5R;Administration;Interpersonal Agility;K3;Quality Management System;Risk Management</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7C0D4-E2D6-4CAB-A8FE-1502753690CD}">
  <dimension ref="A1:D1031"/>
  <sheetViews>
    <sheetView topLeftCell="A1007" workbookViewId="0">
      <selection activeCell="A6" sqref="A6"/>
    </sheetView>
  </sheetViews>
  <sheetFormatPr defaultRowHeight="14.4"/>
  <cols>
    <col min="1" max="1" width="11.44140625" customWidth="1"/>
    <col min="2" max="2" width="54.6640625" customWidth="1"/>
    <col min="3" max="3" width="26.44140625" customWidth="1"/>
  </cols>
  <sheetData>
    <row r="1" spans="1:4">
      <c r="A1" s="1" t="s">
        <v>2602</v>
      </c>
      <c r="B1" s="1" t="s">
        <v>2126</v>
      </c>
      <c r="C1" s="1" t="s">
        <v>2127</v>
      </c>
      <c r="D1" s="1" t="s">
        <v>1621</v>
      </c>
    </row>
    <row r="2" spans="1:4">
      <c r="A2" s="2">
        <v>1</v>
      </c>
      <c r="B2" s="5" t="s">
        <v>2</v>
      </c>
      <c r="C2" s="2" t="s">
        <v>3</v>
      </c>
      <c r="D2" s="2">
        <v>3</v>
      </c>
    </row>
    <row r="3" spans="1:4">
      <c r="A3" s="2">
        <v>2</v>
      </c>
      <c r="B3" s="5" t="s">
        <v>2159</v>
      </c>
      <c r="C3" s="2" t="s">
        <v>3</v>
      </c>
      <c r="D3" s="2">
        <v>4</v>
      </c>
    </row>
    <row r="4" spans="1:4">
      <c r="A4" s="2">
        <v>3</v>
      </c>
      <c r="B4" s="5" t="s">
        <v>1623</v>
      </c>
      <c r="C4" s="2" t="s">
        <v>3</v>
      </c>
      <c r="D4" s="2">
        <v>3</v>
      </c>
    </row>
    <row r="5" spans="1:4">
      <c r="A5" s="2">
        <v>4</v>
      </c>
      <c r="B5" s="5" t="s">
        <v>1624</v>
      </c>
      <c r="C5" s="2" t="s">
        <v>3</v>
      </c>
      <c r="D5" s="2">
        <v>2</v>
      </c>
    </row>
    <row r="6" spans="1:4">
      <c r="A6" s="2">
        <v>5</v>
      </c>
      <c r="B6" s="5" t="s">
        <v>1625</v>
      </c>
      <c r="C6" s="2" t="s">
        <v>3</v>
      </c>
      <c r="D6" s="2">
        <v>1</v>
      </c>
    </row>
    <row r="7" spans="1:4">
      <c r="A7" s="2">
        <v>6</v>
      </c>
      <c r="B7" s="5" t="s">
        <v>1626</v>
      </c>
      <c r="C7" s="2" t="s">
        <v>4</v>
      </c>
      <c r="D7" s="2">
        <v>1</v>
      </c>
    </row>
    <row r="8" spans="1:4">
      <c r="A8" s="2">
        <v>7</v>
      </c>
      <c r="B8" s="5" t="s">
        <v>2160</v>
      </c>
      <c r="C8" s="2" t="s">
        <v>4</v>
      </c>
      <c r="D8" s="2">
        <v>3</v>
      </c>
    </row>
    <row r="9" spans="1:4">
      <c r="A9" s="2">
        <v>8</v>
      </c>
      <c r="B9" s="5" t="s">
        <v>1627</v>
      </c>
      <c r="C9" s="2" t="s">
        <v>4</v>
      </c>
      <c r="D9" s="2">
        <v>1</v>
      </c>
    </row>
    <row r="10" spans="1:4">
      <c r="A10" s="2">
        <v>9</v>
      </c>
      <c r="B10" s="5" t="s">
        <v>2161</v>
      </c>
      <c r="C10" s="2" t="s">
        <v>4</v>
      </c>
      <c r="D10" s="2">
        <v>2</v>
      </c>
    </row>
    <row r="11" spans="1:4">
      <c r="A11" s="2">
        <v>10</v>
      </c>
      <c r="B11" s="5" t="s">
        <v>2162</v>
      </c>
      <c r="C11" s="2" t="s">
        <v>4</v>
      </c>
      <c r="D11" s="2">
        <v>4</v>
      </c>
    </row>
    <row r="12" spans="1:4">
      <c r="A12" s="2">
        <v>11</v>
      </c>
      <c r="B12" s="5" t="s">
        <v>1628</v>
      </c>
      <c r="C12" s="2" t="s">
        <v>5</v>
      </c>
      <c r="D12" s="2">
        <v>1</v>
      </c>
    </row>
    <row r="13" spans="1:4">
      <c r="A13" s="2">
        <v>12</v>
      </c>
      <c r="B13" s="5" t="s">
        <v>2163</v>
      </c>
      <c r="C13" s="2" t="s">
        <v>5</v>
      </c>
      <c r="D13" s="2">
        <v>2</v>
      </c>
    </row>
    <row r="14" spans="1:4">
      <c r="A14" s="2">
        <v>13</v>
      </c>
      <c r="B14" s="5" t="s">
        <v>1629</v>
      </c>
      <c r="C14" s="2" t="s">
        <v>5</v>
      </c>
      <c r="D14" s="2">
        <v>4</v>
      </c>
    </row>
    <row r="15" spans="1:4">
      <c r="A15" s="2">
        <v>14</v>
      </c>
      <c r="B15" s="5" t="s">
        <v>2164</v>
      </c>
      <c r="C15" s="2" t="s">
        <v>5</v>
      </c>
      <c r="D15" s="2">
        <v>3</v>
      </c>
    </row>
    <row r="16" spans="1:4">
      <c r="A16" s="2">
        <v>15</v>
      </c>
      <c r="B16" s="5" t="s">
        <v>1630</v>
      </c>
      <c r="C16" s="2" t="s">
        <v>6</v>
      </c>
      <c r="D16" s="2">
        <v>3</v>
      </c>
    </row>
    <row r="17" spans="1:4">
      <c r="A17" s="2">
        <v>16</v>
      </c>
      <c r="B17" s="5" t="s">
        <v>1631</v>
      </c>
      <c r="C17" s="2" t="s">
        <v>6</v>
      </c>
      <c r="D17" s="2">
        <v>1</v>
      </c>
    </row>
    <row r="18" spans="1:4">
      <c r="A18" s="2">
        <v>17</v>
      </c>
      <c r="B18" s="5" t="s">
        <v>2165</v>
      </c>
      <c r="C18" s="2" t="s">
        <v>6</v>
      </c>
      <c r="D18" s="2">
        <v>2</v>
      </c>
    </row>
    <row r="19" spans="1:4">
      <c r="A19" s="2">
        <v>18</v>
      </c>
      <c r="B19" s="5" t="s">
        <v>2166</v>
      </c>
      <c r="C19" s="2" t="s">
        <v>6</v>
      </c>
      <c r="D19" s="2">
        <v>4</v>
      </c>
    </row>
    <row r="20" spans="1:4">
      <c r="A20" s="2">
        <v>19</v>
      </c>
      <c r="B20" s="5" t="s">
        <v>2167</v>
      </c>
      <c r="C20" s="2" t="s">
        <v>7</v>
      </c>
      <c r="D20" s="2">
        <v>4</v>
      </c>
    </row>
    <row r="21" spans="1:4">
      <c r="A21" s="2">
        <v>20</v>
      </c>
      <c r="B21" s="5" t="s">
        <v>1632</v>
      </c>
      <c r="C21" s="2" t="s">
        <v>7</v>
      </c>
      <c r="D21" s="2">
        <v>1</v>
      </c>
    </row>
    <row r="22" spans="1:4">
      <c r="A22" s="2">
        <v>21</v>
      </c>
      <c r="B22" s="5" t="s">
        <v>2168</v>
      </c>
      <c r="C22" s="2" t="s">
        <v>7</v>
      </c>
      <c r="D22" s="2">
        <v>2</v>
      </c>
    </row>
    <row r="23" spans="1:4">
      <c r="A23" s="2">
        <v>22</v>
      </c>
      <c r="B23" s="5" t="s">
        <v>2169</v>
      </c>
      <c r="C23" s="2" t="s">
        <v>7</v>
      </c>
      <c r="D23" s="2">
        <v>3</v>
      </c>
    </row>
    <row r="24" spans="1:4">
      <c r="A24" s="2">
        <v>23</v>
      </c>
      <c r="B24" s="5" t="s">
        <v>2170</v>
      </c>
      <c r="C24" s="2" t="s">
        <v>8</v>
      </c>
      <c r="D24" s="2">
        <v>2</v>
      </c>
    </row>
    <row r="25" spans="1:4">
      <c r="A25" s="2">
        <v>24</v>
      </c>
      <c r="B25" s="5" t="s">
        <v>1633</v>
      </c>
      <c r="C25" s="2" t="s">
        <v>8</v>
      </c>
      <c r="D25" s="2">
        <v>1</v>
      </c>
    </row>
    <row r="26" spans="1:4">
      <c r="A26" s="2">
        <v>25</v>
      </c>
      <c r="B26" s="5" t="s">
        <v>2171</v>
      </c>
      <c r="C26" s="2" t="s">
        <v>8</v>
      </c>
      <c r="D26" s="2">
        <v>3</v>
      </c>
    </row>
    <row r="27" spans="1:4">
      <c r="A27" s="2">
        <v>26</v>
      </c>
      <c r="B27" s="5" t="s">
        <v>2172</v>
      </c>
      <c r="C27" s="2" t="s">
        <v>8</v>
      </c>
      <c r="D27" s="2">
        <v>1</v>
      </c>
    </row>
    <row r="28" spans="1:4">
      <c r="A28" s="2">
        <v>27</v>
      </c>
      <c r="B28" s="5" t="s">
        <v>2173</v>
      </c>
      <c r="C28" s="2" t="s">
        <v>8</v>
      </c>
      <c r="D28" s="2">
        <v>4</v>
      </c>
    </row>
    <row r="29" spans="1:4">
      <c r="A29" s="2">
        <v>28</v>
      </c>
      <c r="B29" s="5" t="s">
        <v>1634</v>
      </c>
      <c r="C29" s="2" t="s">
        <v>9</v>
      </c>
      <c r="D29" s="2">
        <v>3</v>
      </c>
    </row>
    <row r="30" spans="1:4">
      <c r="A30" s="2">
        <v>29</v>
      </c>
      <c r="B30" s="5" t="s">
        <v>2174</v>
      </c>
      <c r="C30" s="2" t="s">
        <v>9</v>
      </c>
      <c r="D30" s="2">
        <v>4</v>
      </c>
    </row>
    <row r="31" spans="1:4">
      <c r="A31" s="2">
        <v>30</v>
      </c>
      <c r="B31" s="5" t="s">
        <v>2175</v>
      </c>
      <c r="C31" s="2" t="s">
        <v>9</v>
      </c>
      <c r="D31" s="2">
        <v>1</v>
      </c>
    </row>
    <row r="32" spans="1:4">
      <c r="A32" s="2">
        <v>31</v>
      </c>
      <c r="B32" s="5" t="s">
        <v>2176</v>
      </c>
      <c r="C32" s="2" t="s">
        <v>9</v>
      </c>
      <c r="D32" s="2">
        <v>2</v>
      </c>
    </row>
    <row r="33" spans="1:4">
      <c r="A33" s="2">
        <v>32</v>
      </c>
      <c r="B33" s="5" t="s">
        <v>1635</v>
      </c>
      <c r="C33" s="2" t="s">
        <v>10</v>
      </c>
      <c r="D33" s="2">
        <v>2</v>
      </c>
    </row>
    <row r="34" spans="1:4">
      <c r="A34" s="2">
        <v>33</v>
      </c>
      <c r="B34" s="5" t="s">
        <v>2177</v>
      </c>
      <c r="C34" s="2" t="s">
        <v>10</v>
      </c>
      <c r="D34" s="2">
        <v>3</v>
      </c>
    </row>
    <row r="35" spans="1:4">
      <c r="A35" s="2">
        <v>34</v>
      </c>
      <c r="B35" s="5" t="s">
        <v>2178</v>
      </c>
      <c r="C35" s="2" t="s">
        <v>10</v>
      </c>
      <c r="D35" s="2">
        <v>4</v>
      </c>
    </row>
    <row r="36" spans="1:4">
      <c r="A36" s="2">
        <v>35</v>
      </c>
      <c r="B36" s="5" t="s">
        <v>1636</v>
      </c>
      <c r="C36" s="2" t="s">
        <v>10</v>
      </c>
      <c r="D36" s="2">
        <v>1</v>
      </c>
    </row>
    <row r="37" spans="1:4">
      <c r="A37" s="2">
        <v>36</v>
      </c>
      <c r="B37" s="5" t="s">
        <v>2179</v>
      </c>
      <c r="C37" s="2" t="s">
        <v>11</v>
      </c>
      <c r="D37" s="2">
        <v>3</v>
      </c>
    </row>
    <row r="38" spans="1:4">
      <c r="A38" s="2">
        <v>37</v>
      </c>
      <c r="B38" s="5" t="s">
        <v>2180</v>
      </c>
      <c r="C38" s="2" t="s">
        <v>11</v>
      </c>
      <c r="D38" s="2">
        <v>4</v>
      </c>
    </row>
    <row r="39" spans="1:4">
      <c r="A39" s="2">
        <v>38</v>
      </c>
      <c r="B39" s="5" t="s">
        <v>2181</v>
      </c>
      <c r="C39" s="2" t="s">
        <v>11</v>
      </c>
      <c r="D39" s="2">
        <v>2</v>
      </c>
    </row>
    <row r="40" spans="1:4">
      <c r="A40" s="2">
        <v>39</v>
      </c>
      <c r="B40" s="5" t="s">
        <v>1637</v>
      </c>
      <c r="C40" s="2" t="s">
        <v>11</v>
      </c>
      <c r="D40" s="2">
        <v>1</v>
      </c>
    </row>
    <row r="41" spans="1:4">
      <c r="A41" s="2">
        <v>40</v>
      </c>
      <c r="B41" s="5" t="s">
        <v>1638</v>
      </c>
      <c r="C41" s="2" t="s">
        <v>12</v>
      </c>
      <c r="D41" s="2">
        <v>1</v>
      </c>
    </row>
    <row r="42" spans="1:4">
      <c r="A42" s="2">
        <v>41</v>
      </c>
      <c r="B42" s="5" t="s">
        <v>2182</v>
      </c>
      <c r="C42" s="2" t="s">
        <v>12</v>
      </c>
      <c r="D42" s="2">
        <v>2</v>
      </c>
    </row>
    <row r="43" spans="1:4">
      <c r="A43" s="2">
        <v>42</v>
      </c>
      <c r="B43" s="5" t="s">
        <v>1639</v>
      </c>
      <c r="C43" s="2" t="s">
        <v>12</v>
      </c>
      <c r="D43" s="2">
        <v>3</v>
      </c>
    </row>
    <row r="44" spans="1:4">
      <c r="A44" s="2">
        <v>43</v>
      </c>
      <c r="B44" s="5" t="s">
        <v>1639</v>
      </c>
      <c r="C44" s="2" t="s">
        <v>12</v>
      </c>
      <c r="D44" s="2">
        <v>3</v>
      </c>
    </row>
    <row r="45" spans="1:4">
      <c r="A45" s="2">
        <v>44</v>
      </c>
      <c r="B45" s="5" t="s">
        <v>1640</v>
      </c>
      <c r="C45" s="2" t="s">
        <v>12</v>
      </c>
      <c r="D45" s="2">
        <v>4</v>
      </c>
    </row>
    <row r="46" spans="1:4">
      <c r="A46" s="2">
        <v>45</v>
      </c>
      <c r="B46" s="5" t="s">
        <v>2183</v>
      </c>
      <c r="C46" s="2" t="s">
        <v>13</v>
      </c>
      <c r="D46" s="2">
        <v>1</v>
      </c>
    </row>
    <row r="47" spans="1:4">
      <c r="A47" s="2">
        <v>46</v>
      </c>
      <c r="B47" s="5" t="s">
        <v>2184</v>
      </c>
      <c r="C47" s="2" t="s">
        <v>13</v>
      </c>
      <c r="D47" s="2">
        <v>2</v>
      </c>
    </row>
    <row r="48" spans="1:4">
      <c r="A48" s="2">
        <v>47</v>
      </c>
      <c r="B48" s="5" t="s">
        <v>2185</v>
      </c>
      <c r="C48" s="2" t="s">
        <v>13</v>
      </c>
      <c r="D48" s="2">
        <v>3</v>
      </c>
    </row>
    <row r="49" spans="1:4">
      <c r="A49" s="2">
        <v>48</v>
      </c>
      <c r="B49" s="5" t="s">
        <v>2186</v>
      </c>
      <c r="C49" s="2" t="s">
        <v>13</v>
      </c>
      <c r="D49" s="2">
        <v>4</v>
      </c>
    </row>
    <row r="50" spans="1:4">
      <c r="A50" s="2">
        <v>49</v>
      </c>
      <c r="B50" s="5" t="s">
        <v>1641</v>
      </c>
      <c r="C50" s="2" t="s">
        <v>14</v>
      </c>
      <c r="D50" s="2">
        <v>1</v>
      </c>
    </row>
    <row r="51" spans="1:4">
      <c r="A51" s="2">
        <v>50</v>
      </c>
      <c r="B51" s="5" t="s">
        <v>2187</v>
      </c>
      <c r="C51" s="2" t="s">
        <v>14</v>
      </c>
      <c r="D51" s="2">
        <v>2</v>
      </c>
    </row>
    <row r="52" spans="1:4">
      <c r="A52" s="2">
        <v>51</v>
      </c>
      <c r="B52" s="5" t="s">
        <v>1642</v>
      </c>
      <c r="C52" s="2" t="s">
        <v>14</v>
      </c>
      <c r="D52" s="2">
        <v>3</v>
      </c>
    </row>
    <row r="53" spans="1:4">
      <c r="A53" s="2">
        <v>52</v>
      </c>
      <c r="B53" s="5" t="s">
        <v>1643</v>
      </c>
      <c r="C53" s="2" t="s">
        <v>14</v>
      </c>
      <c r="D53" s="2">
        <v>4</v>
      </c>
    </row>
    <row r="54" spans="1:4">
      <c r="A54" s="2">
        <v>53</v>
      </c>
      <c r="B54" s="5" t="s">
        <v>2188</v>
      </c>
      <c r="C54" s="2" t="s">
        <v>15</v>
      </c>
      <c r="D54" s="2">
        <v>4</v>
      </c>
    </row>
    <row r="55" spans="1:4">
      <c r="A55" s="2">
        <v>54</v>
      </c>
      <c r="B55" s="5" t="s">
        <v>2189</v>
      </c>
      <c r="C55" s="2" t="s">
        <v>15</v>
      </c>
      <c r="D55" s="2">
        <v>3</v>
      </c>
    </row>
    <row r="56" spans="1:4">
      <c r="A56" s="2">
        <v>55</v>
      </c>
      <c r="B56" s="5" t="s">
        <v>1644</v>
      </c>
      <c r="C56" s="2" t="s">
        <v>15</v>
      </c>
      <c r="D56" s="2">
        <v>1</v>
      </c>
    </row>
    <row r="57" spans="1:4">
      <c r="A57" s="2">
        <v>56</v>
      </c>
      <c r="B57" s="5" t="s">
        <v>2190</v>
      </c>
      <c r="C57" s="2" t="s">
        <v>15</v>
      </c>
      <c r="D57" s="2">
        <v>2</v>
      </c>
    </row>
    <row r="58" spans="1:4">
      <c r="A58" s="2">
        <v>57</v>
      </c>
      <c r="B58" s="5" t="s">
        <v>1645</v>
      </c>
      <c r="C58" s="2" t="s">
        <v>16</v>
      </c>
      <c r="D58" s="2">
        <v>1</v>
      </c>
    </row>
    <row r="59" spans="1:4">
      <c r="A59" s="2">
        <v>58</v>
      </c>
      <c r="B59" s="5" t="s">
        <v>2191</v>
      </c>
      <c r="C59" s="2" t="s">
        <v>16</v>
      </c>
      <c r="D59" s="2">
        <v>2</v>
      </c>
    </row>
    <row r="60" spans="1:4">
      <c r="A60" s="2">
        <v>59</v>
      </c>
      <c r="B60" s="5" t="s">
        <v>2192</v>
      </c>
      <c r="C60" s="2" t="s">
        <v>16</v>
      </c>
      <c r="D60" s="2">
        <v>4</v>
      </c>
    </row>
    <row r="61" spans="1:4">
      <c r="A61" s="2">
        <v>60</v>
      </c>
      <c r="B61" s="5" t="s">
        <v>1646</v>
      </c>
      <c r="C61" s="2" t="s">
        <v>16</v>
      </c>
      <c r="D61" s="2">
        <v>3</v>
      </c>
    </row>
    <row r="62" spans="1:4">
      <c r="A62" s="2">
        <v>61</v>
      </c>
      <c r="B62" s="5" t="s">
        <v>1647</v>
      </c>
      <c r="C62" s="2" t="s">
        <v>17</v>
      </c>
      <c r="D62" s="2">
        <v>3</v>
      </c>
    </row>
    <row r="63" spans="1:4">
      <c r="A63" s="2">
        <v>62</v>
      </c>
      <c r="B63" s="5" t="s">
        <v>2193</v>
      </c>
      <c r="C63" s="2" t="s">
        <v>17</v>
      </c>
      <c r="D63" s="2">
        <v>4</v>
      </c>
    </row>
    <row r="64" spans="1:4">
      <c r="A64" s="2">
        <v>63</v>
      </c>
      <c r="B64" s="5" t="s">
        <v>1648</v>
      </c>
      <c r="C64" s="2" t="s">
        <v>17</v>
      </c>
      <c r="D64" s="2">
        <v>2</v>
      </c>
    </row>
    <row r="65" spans="1:4">
      <c r="A65" s="2">
        <v>64</v>
      </c>
      <c r="B65" s="5" t="s">
        <v>1649</v>
      </c>
      <c r="C65" s="2" t="s">
        <v>18</v>
      </c>
      <c r="D65" s="2">
        <v>3</v>
      </c>
    </row>
    <row r="66" spans="1:4">
      <c r="A66" s="2">
        <v>65</v>
      </c>
      <c r="B66" s="5" t="s">
        <v>1650</v>
      </c>
      <c r="C66" s="2" t="s">
        <v>18</v>
      </c>
      <c r="D66" s="2">
        <v>1</v>
      </c>
    </row>
    <row r="67" spans="1:4">
      <c r="A67" s="2">
        <v>66</v>
      </c>
      <c r="B67" s="5" t="s">
        <v>2194</v>
      </c>
      <c r="C67" s="2" t="s">
        <v>18</v>
      </c>
      <c r="D67" s="2">
        <v>2</v>
      </c>
    </row>
    <row r="68" spans="1:4">
      <c r="A68" s="2">
        <v>67</v>
      </c>
      <c r="B68" s="5" t="s">
        <v>2195</v>
      </c>
      <c r="C68" s="2" t="s">
        <v>18</v>
      </c>
      <c r="D68" s="2">
        <v>4</v>
      </c>
    </row>
    <row r="69" spans="1:4">
      <c r="A69" s="2">
        <v>68</v>
      </c>
      <c r="B69" s="5" t="s">
        <v>1651</v>
      </c>
      <c r="C69" s="2" t="s">
        <v>19</v>
      </c>
      <c r="D69" s="2">
        <v>2</v>
      </c>
    </row>
    <row r="70" spans="1:4">
      <c r="A70" s="2">
        <v>69</v>
      </c>
      <c r="B70" s="5" t="s">
        <v>1652</v>
      </c>
      <c r="C70" s="2" t="s">
        <v>19</v>
      </c>
      <c r="D70" s="2">
        <v>1</v>
      </c>
    </row>
    <row r="71" spans="1:4">
      <c r="A71" s="2">
        <v>70</v>
      </c>
      <c r="B71" s="5" t="s">
        <v>2196</v>
      </c>
      <c r="C71" s="2" t="s">
        <v>19</v>
      </c>
      <c r="D71" s="2">
        <v>4</v>
      </c>
    </row>
    <row r="72" spans="1:4">
      <c r="A72" s="2">
        <v>71</v>
      </c>
      <c r="B72" s="5" t="s">
        <v>2197</v>
      </c>
      <c r="C72" s="2" t="s">
        <v>19</v>
      </c>
      <c r="D72" s="2">
        <v>3</v>
      </c>
    </row>
    <row r="73" spans="1:4">
      <c r="A73" s="2">
        <v>72</v>
      </c>
      <c r="B73" s="5" t="s">
        <v>20</v>
      </c>
      <c r="C73" s="2" t="s">
        <v>20</v>
      </c>
      <c r="D73" s="2">
        <v>1</v>
      </c>
    </row>
    <row r="74" spans="1:4">
      <c r="A74" s="2">
        <v>73</v>
      </c>
      <c r="B74" s="5" t="s">
        <v>2198</v>
      </c>
      <c r="C74" s="2" t="s">
        <v>20</v>
      </c>
      <c r="D74" s="2">
        <v>3</v>
      </c>
    </row>
    <row r="75" spans="1:4">
      <c r="A75" s="2">
        <v>74</v>
      </c>
      <c r="B75" s="5" t="s">
        <v>1653</v>
      </c>
      <c r="C75" s="2" t="s">
        <v>20</v>
      </c>
      <c r="D75" s="2">
        <v>2</v>
      </c>
    </row>
    <row r="76" spans="1:4">
      <c r="A76" s="2">
        <v>75</v>
      </c>
      <c r="B76" s="5" t="s">
        <v>2199</v>
      </c>
      <c r="C76" s="2" t="s">
        <v>20</v>
      </c>
      <c r="D76" s="2">
        <v>4</v>
      </c>
    </row>
    <row r="77" spans="1:4">
      <c r="A77" s="2">
        <v>76</v>
      </c>
      <c r="B77" s="5" t="s">
        <v>2200</v>
      </c>
      <c r="C77" s="2" t="s">
        <v>21</v>
      </c>
      <c r="D77" s="2">
        <v>2</v>
      </c>
    </row>
    <row r="78" spans="1:4">
      <c r="A78" s="2">
        <v>77</v>
      </c>
      <c r="B78" s="5" t="s">
        <v>2201</v>
      </c>
      <c r="C78" s="2" t="s">
        <v>21</v>
      </c>
      <c r="D78" s="2">
        <v>1</v>
      </c>
    </row>
    <row r="79" spans="1:4">
      <c r="A79" s="2">
        <v>78</v>
      </c>
      <c r="B79" s="5" t="s">
        <v>2202</v>
      </c>
      <c r="C79" s="2" t="s">
        <v>21</v>
      </c>
      <c r="D79" s="2">
        <v>4</v>
      </c>
    </row>
    <row r="80" spans="1:4">
      <c r="A80" s="2">
        <v>79</v>
      </c>
      <c r="B80" s="5" t="s">
        <v>1654</v>
      </c>
      <c r="C80" s="2" t="s">
        <v>21</v>
      </c>
      <c r="D80" s="2">
        <v>3</v>
      </c>
    </row>
    <row r="81" spans="1:4">
      <c r="A81" s="2">
        <v>80</v>
      </c>
      <c r="B81" s="5" t="s">
        <v>1655</v>
      </c>
      <c r="C81" s="2" t="s">
        <v>22</v>
      </c>
      <c r="D81" s="2">
        <v>1</v>
      </c>
    </row>
    <row r="82" spans="1:4">
      <c r="A82" s="2">
        <v>81</v>
      </c>
      <c r="B82" s="5" t="s">
        <v>2203</v>
      </c>
      <c r="C82" s="2" t="s">
        <v>22</v>
      </c>
      <c r="D82" s="2">
        <v>3</v>
      </c>
    </row>
    <row r="83" spans="1:4">
      <c r="A83" s="2">
        <v>82</v>
      </c>
      <c r="B83" s="5" t="s">
        <v>2204</v>
      </c>
      <c r="C83" s="2" t="s">
        <v>22</v>
      </c>
      <c r="D83" s="2">
        <v>2</v>
      </c>
    </row>
    <row r="84" spans="1:4">
      <c r="A84" s="2">
        <v>83</v>
      </c>
      <c r="B84" s="5" t="s">
        <v>2205</v>
      </c>
      <c r="C84" s="2" t="s">
        <v>22</v>
      </c>
      <c r="D84" s="2">
        <v>4</v>
      </c>
    </row>
    <row r="85" spans="1:4">
      <c r="A85" s="2">
        <v>84</v>
      </c>
      <c r="B85" s="5" t="s">
        <v>1656</v>
      </c>
      <c r="C85" s="2" t="s">
        <v>23</v>
      </c>
      <c r="D85" s="2">
        <v>2</v>
      </c>
    </row>
    <row r="86" spans="1:4">
      <c r="A86" s="2">
        <v>85</v>
      </c>
      <c r="B86" s="5" t="s">
        <v>1657</v>
      </c>
      <c r="C86" s="2" t="s">
        <v>23</v>
      </c>
      <c r="D86" s="2">
        <v>1</v>
      </c>
    </row>
    <row r="87" spans="1:4">
      <c r="A87" s="2">
        <v>86</v>
      </c>
      <c r="B87" s="5" t="s">
        <v>2206</v>
      </c>
      <c r="C87" s="2" t="s">
        <v>23</v>
      </c>
      <c r="D87" s="2">
        <v>4</v>
      </c>
    </row>
    <row r="88" spans="1:4">
      <c r="A88" s="2">
        <v>87</v>
      </c>
      <c r="B88" s="5" t="s">
        <v>2207</v>
      </c>
      <c r="C88" s="2" t="s">
        <v>23</v>
      </c>
      <c r="D88" s="2">
        <v>3</v>
      </c>
    </row>
    <row r="89" spans="1:4">
      <c r="A89" s="2">
        <v>88</v>
      </c>
      <c r="B89" s="5" t="s">
        <v>1658</v>
      </c>
      <c r="C89" s="2" t="s">
        <v>24</v>
      </c>
      <c r="D89" s="2">
        <v>1</v>
      </c>
    </row>
    <row r="90" spans="1:4">
      <c r="A90" s="2">
        <v>89</v>
      </c>
      <c r="B90" s="5" t="s">
        <v>2208</v>
      </c>
      <c r="C90" s="2" t="s">
        <v>24</v>
      </c>
      <c r="D90" s="2">
        <v>3</v>
      </c>
    </row>
    <row r="91" spans="1:4">
      <c r="A91" s="2">
        <v>90</v>
      </c>
      <c r="B91" s="5" t="s">
        <v>2209</v>
      </c>
      <c r="C91" s="2" t="s">
        <v>24</v>
      </c>
      <c r="D91" s="2">
        <v>4</v>
      </c>
    </row>
    <row r="92" spans="1:4">
      <c r="A92" s="2">
        <v>91</v>
      </c>
      <c r="B92" s="5" t="s">
        <v>2210</v>
      </c>
      <c r="C92" s="2" t="s">
        <v>24</v>
      </c>
      <c r="D92" s="2">
        <v>2</v>
      </c>
    </row>
    <row r="93" spans="1:4">
      <c r="A93" s="2">
        <v>92</v>
      </c>
      <c r="B93" s="5" t="s">
        <v>1659</v>
      </c>
      <c r="C93" s="2" t="s">
        <v>25</v>
      </c>
      <c r="D93" s="2">
        <v>1</v>
      </c>
    </row>
    <row r="94" spans="1:4">
      <c r="A94" s="2">
        <v>93</v>
      </c>
      <c r="B94" s="5" t="s">
        <v>1659</v>
      </c>
      <c r="C94" s="2" t="s">
        <v>25</v>
      </c>
      <c r="D94" s="2">
        <v>1</v>
      </c>
    </row>
    <row r="95" spans="1:4">
      <c r="A95" s="2">
        <v>94</v>
      </c>
      <c r="B95" s="5" t="s">
        <v>1660</v>
      </c>
      <c r="C95" s="2" t="s">
        <v>25</v>
      </c>
      <c r="D95" s="2">
        <v>2</v>
      </c>
    </row>
    <row r="96" spans="1:4">
      <c r="A96" s="2">
        <v>95</v>
      </c>
      <c r="B96" s="5" t="s">
        <v>1660</v>
      </c>
      <c r="C96" s="2" t="s">
        <v>25</v>
      </c>
      <c r="D96" s="2">
        <v>2</v>
      </c>
    </row>
    <row r="97" spans="1:4">
      <c r="A97" s="2">
        <v>96</v>
      </c>
      <c r="B97" s="5" t="s">
        <v>2211</v>
      </c>
      <c r="C97" s="2" t="s">
        <v>25</v>
      </c>
      <c r="D97" s="2">
        <v>3</v>
      </c>
    </row>
    <row r="98" spans="1:4">
      <c r="A98" s="2">
        <v>97</v>
      </c>
      <c r="B98" s="5" t="s">
        <v>2211</v>
      </c>
      <c r="C98" s="2" t="s">
        <v>25</v>
      </c>
      <c r="D98" s="2">
        <v>3</v>
      </c>
    </row>
    <row r="99" spans="1:4">
      <c r="A99" s="2">
        <v>98</v>
      </c>
      <c r="B99" s="5" t="s">
        <v>2212</v>
      </c>
      <c r="C99" s="2" t="s">
        <v>25</v>
      </c>
      <c r="D99" s="2">
        <v>4</v>
      </c>
    </row>
    <row r="100" spans="1:4">
      <c r="A100" s="2">
        <v>99</v>
      </c>
      <c r="B100" s="5" t="s">
        <v>2212</v>
      </c>
      <c r="C100" s="2" t="s">
        <v>25</v>
      </c>
      <c r="D100" s="2">
        <v>4</v>
      </c>
    </row>
    <row r="101" spans="1:4">
      <c r="A101" s="2">
        <v>100</v>
      </c>
      <c r="B101" s="5" t="s">
        <v>2213</v>
      </c>
      <c r="C101" s="2" t="s">
        <v>26</v>
      </c>
      <c r="D101" s="2">
        <v>2</v>
      </c>
    </row>
    <row r="102" spans="1:4">
      <c r="A102" s="2">
        <v>101</v>
      </c>
      <c r="B102" s="5" t="s">
        <v>2214</v>
      </c>
      <c r="C102" s="2" t="s">
        <v>26</v>
      </c>
      <c r="D102" s="2">
        <v>3</v>
      </c>
    </row>
    <row r="103" spans="1:4">
      <c r="A103" s="2">
        <v>102</v>
      </c>
      <c r="B103" s="5" t="s">
        <v>1661</v>
      </c>
      <c r="C103" s="2" t="s">
        <v>26</v>
      </c>
      <c r="D103" s="2">
        <v>1</v>
      </c>
    </row>
    <row r="104" spans="1:4">
      <c r="A104" s="2">
        <v>103</v>
      </c>
      <c r="B104" s="5" t="s">
        <v>2215</v>
      </c>
      <c r="C104" s="2" t="s">
        <v>26</v>
      </c>
      <c r="D104" s="2">
        <v>4</v>
      </c>
    </row>
    <row r="105" spans="1:4">
      <c r="A105" s="2">
        <v>104</v>
      </c>
      <c r="B105" s="5" t="s">
        <v>2216</v>
      </c>
      <c r="C105" s="2" t="s">
        <v>27</v>
      </c>
      <c r="D105" s="2">
        <v>4</v>
      </c>
    </row>
    <row r="106" spans="1:4">
      <c r="A106" s="2">
        <v>105</v>
      </c>
      <c r="B106" s="5" t="s">
        <v>2217</v>
      </c>
      <c r="C106" s="2" t="s">
        <v>27</v>
      </c>
      <c r="D106" s="2">
        <v>2</v>
      </c>
    </row>
    <row r="107" spans="1:4">
      <c r="A107" s="2">
        <v>106</v>
      </c>
      <c r="B107" s="5" t="s">
        <v>2218</v>
      </c>
      <c r="C107" s="2" t="s">
        <v>27</v>
      </c>
      <c r="D107" s="2">
        <v>1</v>
      </c>
    </row>
    <row r="108" spans="1:4">
      <c r="A108" s="2">
        <v>107</v>
      </c>
      <c r="B108" s="5" t="s">
        <v>2219</v>
      </c>
      <c r="C108" s="2" t="s">
        <v>27</v>
      </c>
      <c r="D108" s="2">
        <v>3</v>
      </c>
    </row>
    <row r="109" spans="1:4">
      <c r="A109" s="2">
        <v>108</v>
      </c>
      <c r="B109" s="5" t="s">
        <v>2219</v>
      </c>
      <c r="C109" s="2" t="s">
        <v>27</v>
      </c>
      <c r="D109" s="2">
        <v>3</v>
      </c>
    </row>
    <row r="110" spans="1:4">
      <c r="A110" s="2">
        <v>109</v>
      </c>
      <c r="B110" s="5" t="s">
        <v>1662</v>
      </c>
      <c r="C110" s="2" t="s">
        <v>28</v>
      </c>
      <c r="D110" s="2">
        <v>1</v>
      </c>
    </row>
    <row r="111" spans="1:4">
      <c r="A111" s="2">
        <v>110</v>
      </c>
      <c r="B111" s="5" t="s">
        <v>29</v>
      </c>
      <c r="C111" s="2" t="s">
        <v>28</v>
      </c>
      <c r="D111" s="2">
        <v>3</v>
      </c>
    </row>
    <row r="112" spans="1:4">
      <c r="A112" s="2">
        <v>111</v>
      </c>
      <c r="B112" s="5" t="s">
        <v>29</v>
      </c>
      <c r="C112" s="2" t="s">
        <v>28</v>
      </c>
      <c r="D112" s="2">
        <v>2</v>
      </c>
    </row>
    <row r="113" spans="1:4">
      <c r="A113" s="2">
        <v>112</v>
      </c>
      <c r="B113" s="5" t="s">
        <v>29</v>
      </c>
      <c r="C113" s="2" t="s">
        <v>28</v>
      </c>
      <c r="D113" s="2">
        <v>4</v>
      </c>
    </row>
    <row r="114" spans="1:4">
      <c r="A114" s="2">
        <v>113</v>
      </c>
      <c r="B114" s="5" t="s">
        <v>1663</v>
      </c>
      <c r="C114" s="2" t="s">
        <v>29</v>
      </c>
      <c r="D114" s="2">
        <v>1</v>
      </c>
    </row>
    <row r="115" spans="1:4">
      <c r="A115" s="2">
        <v>114</v>
      </c>
      <c r="B115" s="5" t="s">
        <v>2220</v>
      </c>
      <c r="C115" s="2" t="s">
        <v>29</v>
      </c>
      <c r="D115" s="2">
        <v>3</v>
      </c>
    </row>
    <row r="116" spans="1:4">
      <c r="A116" s="2">
        <v>115</v>
      </c>
      <c r="B116" s="5" t="s">
        <v>2221</v>
      </c>
      <c r="C116" s="2" t="s">
        <v>29</v>
      </c>
      <c r="D116" s="2">
        <v>2</v>
      </c>
    </row>
    <row r="117" spans="1:4">
      <c r="A117" s="2">
        <v>116</v>
      </c>
      <c r="B117" s="5" t="s">
        <v>1664</v>
      </c>
      <c r="C117" s="2" t="s">
        <v>29</v>
      </c>
      <c r="D117" s="2">
        <v>4</v>
      </c>
    </row>
    <row r="118" spans="1:4">
      <c r="A118" s="2">
        <v>117</v>
      </c>
      <c r="B118" s="5" t="s">
        <v>1665</v>
      </c>
      <c r="C118" s="2" t="s">
        <v>30</v>
      </c>
      <c r="D118" s="2">
        <v>1</v>
      </c>
    </row>
    <row r="119" spans="1:4">
      <c r="A119" s="2">
        <v>118</v>
      </c>
      <c r="B119" s="5" t="s">
        <v>2222</v>
      </c>
      <c r="C119" s="2" t="s">
        <v>30</v>
      </c>
      <c r="D119" s="2">
        <v>4</v>
      </c>
    </row>
    <row r="120" spans="1:4">
      <c r="A120" s="2">
        <v>119</v>
      </c>
      <c r="B120" s="5" t="s">
        <v>2223</v>
      </c>
      <c r="C120" s="2" t="s">
        <v>30</v>
      </c>
      <c r="D120" s="2">
        <v>3</v>
      </c>
    </row>
    <row r="121" spans="1:4">
      <c r="A121" s="2">
        <v>120</v>
      </c>
      <c r="B121" s="5" t="s">
        <v>2224</v>
      </c>
      <c r="C121" s="2" t="s">
        <v>30</v>
      </c>
      <c r="D121" s="2">
        <v>2</v>
      </c>
    </row>
    <row r="122" spans="1:4">
      <c r="A122" s="2">
        <v>121</v>
      </c>
      <c r="B122" s="5" t="s">
        <v>1666</v>
      </c>
      <c r="C122" s="2" t="s">
        <v>31</v>
      </c>
      <c r="D122" s="2">
        <v>1</v>
      </c>
    </row>
    <row r="123" spans="1:4">
      <c r="A123" s="2">
        <v>122</v>
      </c>
      <c r="B123" s="5" t="s">
        <v>1667</v>
      </c>
      <c r="C123" s="2" t="s">
        <v>31</v>
      </c>
      <c r="D123" s="2">
        <v>3</v>
      </c>
    </row>
    <row r="124" spans="1:4">
      <c r="A124" s="2">
        <v>123</v>
      </c>
      <c r="B124" s="5" t="s">
        <v>2225</v>
      </c>
      <c r="C124" s="2" t="s">
        <v>31</v>
      </c>
      <c r="D124" s="2">
        <v>4</v>
      </c>
    </row>
    <row r="125" spans="1:4">
      <c r="A125" s="2">
        <v>124</v>
      </c>
      <c r="B125" s="5" t="s">
        <v>2226</v>
      </c>
      <c r="C125" s="2" t="s">
        <v>31</v>
      </c>
      <c r="D125" s="2">
        <v>2</v>
      </c>
    </row>
    <row r="126" spans="1:4">
      <c r="A126" s="2">
        <v>125</v>
      </c>
      <c r="B126" s="5" t="s">
        <v>1668</v>
      </c>
      <c r="C126" s="2" t="s">
        <v>32</v>
      </c>
      <c r="D126" s="2">
        <v>2</v>
      </c>
    </row>
    <row r="127" spans="1:4">
      <c r="A127" s="2">
        <v>126</v>
      </c>
      <c r="B127" s="5" t="s">
        <v>1669</v>
      </c>
      <c r="C127" s="2" t="s">
        <v>32</v>
      </c>
      <c r="D127" s="2">
        <v>1</v>
      </c>
    </row>
    <row r="128" spans="1:4">
      <c r="A128" s="2">
        <v>127</v>
      </c>
      <c r="B128" s="5" t="s">
        <v>1670</v>
      </c>
      <c r="C128" s="2" t="s">
        <v>32</v>
      </c>
      <c r="D128" s="2">
        <v>3</v>
      </c>
    </row>
    <row r="129" spans="1:4">
      <c r="A129" s="2">
        <v>128</v>
      </c>
      <c r="B129" s="5" t="s">
        <v>2227</v>
      </c>
      <c r="C129" s="2" t="s">
        <v>32</v>
      </c>
      <c r="D129" s="2">
        <v>4</v>
      </c>
    </row>
    <row r="130" spans="1:4">
      <c r="A130" s="2">
        <v>129</v>
      </c>
      <c r="B130" s="5" t="s">
        <v>1671</v>
      </c>
      <c r="C130" s="2" t="s">
        <v>33</v>
      </c>
      <c r="D130" s="2">
        <v>2</v>
      </c>
    </row>
    <row r="131" spans="1:4">
      <c r="A131" s="2">
        <v>130</v>
      </c>
      <c r="B131" s="5" t="s">
        <v>1672</v>
      </c>
      <c r="C131" s="2" t="s">
        <v>33</v>
      </c>
      <c r="D131" s="2">
        <v>3</v>
      </c>
    </row>
    <row r="132" spans="1:4">
      <c r="A132" s="2">
        <v>131</v>
      </c>
      <c r="B132" s="5" t="s">
        <v>2228</v>
      </c>
      <c r="C132" s="2" t="s">
        <v>33</v>
      </c>
      <c r="D132" s="2">
        <v>4</v>
      </c>
    </row>
    <row r="133" spans="1:4">
      <c r="A133" s="2">
        <v>132</v>
      </c>
      <c r="B133" s="5" t="s">
        <v>1673</v>
      </c>
      <c r="C133" s="2" t="s">
        <v>34</v>
      </c>
      <c r="D133" s="2">
        <v>3</v>
      </c>
    </row>
    <row r="134" spans="1:4">
      <c r="A134" s="2">
        <v>133</v>
      </c>
      <c r="B134" s="5" t="s">
        <v>1674</v>
      </c>
      <c r="C134" s="2" t="s">
        <v>34</v>
      </c>
      <c r="D134" s="2">
        <v>1</v>
      </c>
    </row>
    <row r="135" spans="1:4">
      <c r="A135" s="2">
        <v>134</v>
      </c>
      <c r="B135" s="5" t="s">
        <v>2229</v>
      </c>
      <c r="C135" s="2" t="s">
        <v>34</v>
      </c>
      <c r="D135" s="2">
        <v>4</v>
      </c>
    </row>
    <row r="136" spans="1:4">
      <c r="A136" s="2">
        <v>135</v>
      </c>
      <c r="B136" s="5" t="s">
        <v>2230</v>
      </c>
      <c r="C136" s="2" t="s">
        <v>34</v>
      </c>
      <c r="D136" s="2">
        <v>2</v>
      </c>
    </row>
    <row r="137" spans="1:4">
      <c r="A137" s="2">
        <v>136</v>
      </c>
      <c r="B137" s="5" t="s">
        <v>1675</v>
      </c>
      <c r="C137" s="2" t="s">
        <v>35</v>
      </c>
      <c r="D137" s="2">
        <v>1</v>
      </c>
    </row>
    <row r="138" spans="1:4">
      <c r="A138" s="2">
        <v>137</v>
      </c>
      <c r="B138" s="5" t="s">
        <v>2231</v>
      </c>
      <c r="C138" s="2" t="s">
        <v>35</v>
      </c>
      <c r="D138" s="2">
        <v>2</v>
      </c>
    </row>
    <row r="139" spans="1:4">
      <c r="A139" s="2">
        <v>138</v>
      </c>
      <c r="B139" s="5" t="s">
        <v>1676</v>
      </c>
      <c r="C139" s="2" t="s">
        <v>35</v>
      </c>
      <c r="D139" s="2">
        <v>3</v>
      </c>
    </row>
    <row r="140" spans="1:4">
      <c r="A140" s="2">
        <v>139</v>
      </c>
      <c r="B140" s="5" t="s">
        <v>2232</v>
      </c>
      <c r="C140" s="2" t="s">
        <v>35</v>
      </c>
      <c r="D140" s="2">
        <v>4</v>
      </c>
    </row>
    <row r="141" spans="1:4">
      <c r="A141" s="2">
        <v>140</v>
      </c>
      <c r="B141" s="5" t="s">
        <v>1677</v>
      </c>
      <c r="C141" s="2" t="s">
        <v>36</v>
      </c>
      <c r="D141" s="2">
        <v>1</v>
      </c>
    </row>
    <row r="142" spans="1:4">
      <c r="A142" s="2">
        <v>141</v>
      </c>
      <c r="B142" s="5" t="s">
        <v>2233</v>
      </c>
      <c r="C142" s="2" t="s">
        <v>36</v>
      </c>
      <c r="D142" s="2">
        <v>2</v>
      </c>
    </row>
    <row r="143" spans="1:4">
      <c r="A143" s="2">
        <v>142</v>
      </c>
      <c r="B143" s="5" t="s">
        <v>2234</v>
      </c>
      <c r="C143" s="2" t="s">
        <v>36</v>
      </c>
      <c r="D143" s="2">
        <v>4</v>
      </c>
    </row>
    <row r="144" spans="1:4">
      <c r="A144" s="2">
        <v>143</v>
      </c>
      <c r="B144" s="5" t="s">
        <v>1678</v>
      </c>
      <c r="C144" s="2" t="s">
        <v>36</v>
      </c>
      <c r="D144" s="2">
        <v>3</v>
      </c>
    </row>
    <row r="145" spans="1:4">
      <c r="A145" s="2">
        <v>144</v>
      </c>
      <c r="B145" s="5" t="s">
        <v>2235</v>
      </c>
      <c r="C145" s="2" t="s">
        <v>37</v>
      </c>
      <c r="D145" s="2">
        <v>1</v>
      </c>
    </row>
    <row r="146" spans="1:4">
      <c r="A146" s="2">
        <v>145</v>
      </c>
      <c r="B146" s="5" t="s">
        <v>1679</v>
      </c>
      <c r="C146" s="2" t="s">
        <v>37</v>
      </c>
      <c r="D146" s="2">
        <v>3</v>
      </c>
    </row>
    <row r="147" spans="1:4">
      <c r="A147" s="2">
        <v>146</v>
      </c>
      <c r="B147" s="5" t="s">
        <v>2236</v>
      </c>
      <c r="C147" s="2" t="s">
        <v>37</v>
      </c>
      <c r="D147" s="2">
        <v>4</v>
      </c>
    </row>
    <row r="148" spans="1:4">
      <c r="A148" s="2">
        <v>147</v>
      </c>
      <c r="B148" s="5" t="s">
        <v>2237</v>
      </c>
      <c r="C148" s="2" t="s">
        <v>37</v>
      </c>
      <c r="D148" s="2">
        <v>2</v>
      </c>
    </row>
    <row r="149" spans="1:4">
      <c r="A149" s="2">
        <v>148</v>
      </c>
      <c r="B149" s="5" t="s">
        <v>1680</v>
      </c>
      <c r="C149" s="2" t="s">
        <v>38</v>
      </c>
      <c r="D149" s="2">
        <v>1</v>
      </c>
    </row>
    <row r="150" spans="1:4">
      <c r="A150" s="2">
        <v>149</v>
      </c>
      <c r="B150" s="5" t="s">
        <v>1681</v>
      </c>
      <c r="C150" s="2" t="s">
        <v>38</v>
      </c>
      <c r="D150" s="2">
        <v>3</v>
      </c>
    </row>
    <row r="151" spans="1:4">
      <c r="A151" s="2">
        <v>150</v>
      </c>
      <c r="B151" s="5" t="s">
        <v>2238</v>
      </c>
      <c r="C151" s="2" t="s">
        <v>38</v>
      </c>
      <c r="D151" s="2">
        <v>4</v>
      </c>
    </row>
    <row r="152" spans="1:4">
      <c r="A152" s="2">
        <v>151</v>
      </c>
      <c r="B152" s="5" t="s">
        <v>2239</v>
      </c>
      <c r="C152" s="2" t="s">
        <v>38</v>
      </c>
      <c r="D152" s="2">
        <v>2</v>
      </c>
    </row>
    <row r="153" spans="1:4">
      <c r="A153" s="2">
        <v>152</v>
      </c>
      <c r="B153" s="5" t="s">
        <v>1682</v>
      </c>
      <c r="C153" s="2" t="s">
        <v>39</v>
      </c>
      <c r="D153" s="2">
        <v>1</v>
      </c>
    </row>
    <row r="154" spans="1:4">
      <c r="A154" s="2">
        <v>153</v>
      </c>
      <c r="B154" s="5" t="s">
        <v>2240</v>
      </c>
      <c r="C154" s="2" t="s">
        <v>39</v>
      </c>
      <c r="D154" s="2">
        <v>3</v>
      </c>
    </row>
    <row r="155" spans="1:4">
      <c r="A155" s="2">
        <v>154</v>
      </c>
      <c r="B155" s="5" t="s">
        <v>2241</v>
      </c>
      <c r="C155" s="2" t="s">
        <v>39</v>
      </c>
      <c r="D155" s="2">
        <v>2</v>
      </c>
    </row>
    <row r="156" spans="1:4">
      <c r="A156" s="2">
        <v>155</v>
      </c>
      <c r="B156" s="5" t="s">
        <v>2242</v>
      </c>
      <c r="C156" s="2" t="s">
        <v>39</v>
      </c>
      <c r="D156" s="2">
        <v>4</v>
      </c>
    </row>
    <row r="157" spans="1:4">
      <c r="A157" s="2">
        <v>156</v>
      </c>
      <c r="B157" s="5" t="s">
        <v>1683</v>
      </c>
      <c r="C157" s="2" t="s">
        <v>40</v>
      </c>
      <c r="D157" s="2">
        <v>1</v>
      </c>
    </row>
    <row r="158" spans="1:4">
      <c r="A158" s="2">
        <v>157</v>
      </c>
      <c r="B158" s="5" t="s">
        <v>1684</v>
      </c>
      <c r="C158" s="2" t="s">
        <v>40</v>
      </c>
      <c r="D158" s="2">
        <v>3</v>
      </c>
    </row>
    <row r="159" spans="1:4">
      <c r="A159" s="2">
        <v>158</v>
      </c>
      <c r="B159" s="5" t="s">
        <v>1685</v>
      </c>
      <c r="C159" s="2" t="s">
        <v>40</v>
      </c>
      <c r="D159" s="2">
        <v>2</v>
      </c>
    </row>
    <row r="160" spans="1:4">
      <c r="A160" s="2">
        <v>159</v>
      </c>
      <c r="B160" s="5" t="s">
        <v>2243</v>
      </c>
      <c r="C160" s="2" t="s">
        <v>40</v>
      </c>
      <c r="D160" s="2">
        <v>4</v>
      </c>
    </row>
    <row r="161" spans="1:4">
      <c r="A161" s="2">
        <v>160</v>
      </c>
      <c r="B161" s="5" t="s">
        <v>2244</v>
      </c>
      <c r="C161" s="2" t="s">
        <v>41</v>
      </c>
      <c r="D161" s="2">
        <v>1</v>
      </c>
    </row>
    <row r="162" spans="1:4">
      <c r="A162" s="2">
        <v>161</v>
      </c>
      <c r="B162" s="5" t="s">
        <v>2245</v>
      </c>
      <c r="C162" s="2" t="s">
        <v>41</v>
      </c>
      <c r="D162" s="2">
        <v>3</v>
      </c>
    </row>
    <row r="163" spans="1:4">
      <c r="A163" s="2">
        <v>162</v>
      </c>
      <c r="B163" s="5" t="s">
        <v>2246</v>
      </c>
      <c r="C163" s="2" t="s">
        <v>41</v>
      </c>
      <c r="D163" s="2">
        <v>2</v>
      </c>
    </row>
    <row r="164" spans="1:4">
      <c r="A164" s="2">
        <v>163</v>
      </c>
      <c r="B164" s="5" t="s">
        <v>2247</v>
      </c>
      <c r="C164" s="2" t="s">
        <v>41</v>
      </c>
      <c r="D164" s="2">
        <v>4</v>
      </c>
    </row>
    <row r="165" spans="1:4">
      <c r="A165" s="2">
        <v>164</v>
      </c>
      <c r="B165" s="5" t="s">
        <v>1686</v>
      </c>
      <c r="C165" s="2" t="s">
        <v>42</v>
      </c>
      <c r="D165" s="2">
        <v>1</v>
      </c>
    </row>
    <row r="166" spans="1:4">
      <c r="A166" s="2">
        <v>165</v>
      </c>
      <c r="B166" s="5" t="s">
        <v>2248</v>
      </c>
      <c r="C166" s="2" t="s">
        <v>42</v>
      </c>
      <c r="D166" s="2">
        <v>2</v>
      </c>
    </row>
    <row r="167" spans="1:4">
      <c r="A167" s="2">
        <v>166</v>
      </c>
      <c r="B167" s="5" t="s">
        <v>2249</v>
      </c>
      <c r="C167" s="2" t="s">
        <v>42</v>
      </c>
      <c r="D167" s="2">
        <v>4</v>
      </c>
    </row>
    <row r="168" spans="1:4">
      <c r="A168" s="2">
        <v>167</v>
      </c>
      <c r="B168" s="5" t="s">
        <v>1687</v>
      </c>
      <c r="C168" s="2" t="s">
        <v>42</v>
      </c>
      <c r="D168" s="2">
        <v>3</v>
      </c>
    </row>
    <row r="169" spans="1:4">
      <c r="A169" s="2">
        <v>168</v>
      </c>
      <c r="B169" s="5" t="s">
        <v>1688</v>
      </c>
      <c r="C169" s="2" t="s">
        <v>43</v>
      </c>
      <c r="D169" s="2">
        <v>2</v>
      </c>
    </row>
    <row r="170" spans="1:4">
      <c r="A170" s="2">
        <v>169</v>
      </c>
      <c r="B170" s="5" t="s">
        <v>2250</v>
      </c>
      <c r="C170" s="2" t="s">
        <v>43</v>
      </c>
      <c r="D170" s="2">
        <v>4</v>
      </c>
    </row>
    <row r="171" spans="1:4">
      <c r="A171" s="2">
        <v>170</v>
      </c>
      <c r="B171" s="5" t="s">
        <v>1689</v>
      </c>
      <c r="C171" s="2" t="s">
        <v>43</v>
      </c>
      <c r="D171" s="2">
        <v>3</v>
      </c>
    </row>
    <row r="172" spans="1:4">
      <c r="A172" s="2">
        <v>171</v>
      </c>
      <c r="B172" s="5" t="s">
        <v>2251</v>
      </c>
      <c r="C172" s="2" t="s">
        <v>44</v>
      </c>
      <c r="D172" s="2">
        <v>1</v>
      </c>
    </row>
    <row r="173" spans="1:4">
      <c r="A173" s="2">
        <v>172</v>
      </c>
      <c r="B173" s="5" t="s">
        <v>2252</v>
      </c>
      <c r="C173" s="2" t="s">
        <v>44</v>
      </c>
      <c r="D173" s="2">
        <v>2</v>
      </c>
    </row>
    <row r="174" spans="1:4">
      <c r="A174" s="2">
        <v>173</v>
      </c>
      <c r="B174" s="5" t="s">
        <v>2253</v>
      </c>
      <c r="C174" s="2" t="s">
        <v>44</v>
      </c>
      <c r="D174" s="2">
        <v>3</v>
      </c>
    </row>
    <row r="175" spans="1:4">
      <c r="A175" s="2">
        <v>174</v>
      </c>
      <c r="B175" s="5" t="s">
        <v>2254</v>
      </c>
      <c r="C175" s="2" t="s">
        <v>44</v>
      </c>
      <c r="D175" s="2">
        <v>4</v>
      </c>
    </row>
    <row r="176" spans="1:4">
      <c r="A176" s="2">
        <v>175</v>
      </c>
      <c r="B176" s="5" t="s">
        <v>1690</v>
      </c>
      <c r="C176" s="2" t="s">
        <v>45</v>
      </c>
      <c r="D176" s="2">
        <v>2</v>
      </c>
    </row>
    <row r="177" spans="1:4">
      <c r="A177" s="2">
        <v>176</v>
      </c>
      <c r="B177" s="5" t="s">
        <v>1691</v>
      </c>
      <c r="C177" s="2" t="s">
        <v>45</v>
      </c>
      <c r="D177" s="2">
        <v>1</v>
      </c>
    </row>
    <row r="178" spans="1:4">
      <c r="A178" s="2">
        <v>177</v>
      </c>
      <c r="B178" s="5" t="s">
        <v>2255</v>
      </c>
      <c r="C178" s="2" t="s">
        <v>45</v>
      </c>
      <c r="D178" s="2">
        <v>4</v>
      </c>
    </row>
    <row r="179" spans="1:4">
      <c r="A179" s="2">
        <v>178</v>
      </c>
      <c r="B179" s="5" t="s">
        <v>2256</v>
      </c>
      <c r="C179" s="2" t="s">
        <v>45</v>
      </c>
      <c r="D179" s="2">
        <v>3</v>
      </c>
    </row>
    <row r="180" spans="1:4">
      <c r="A180" s="2">
        <v>179</v>
      </c>
      <c r="B180" s="5" t="s">
        <v>2256</v>
      </c>
      <c r="C180" s="2" t="s">
        <v>45</v>
      </c>
      <c r="D180" s="2">
        <v>3</v>
      </c>
    </row>
    <row r="181" spans="1:4">
      <c r="A181" s="2">
        <v>180</v>
      </c>
      <c r="B181" s="5" t="s">
        <v>1692</v>
      </c>
      <c r="C181" s="2" t="s">
        <v>46</v>
      </c>
      <c r="D181" s="2">
        <v>1</v>
      </c>
    </row>
    <row r="182" spans="1:4">
      <c r="A182" s="2">
        <v>181</v>
      </c>
      <c r="B182" s="5" t="s">
        <v>1693</v>
      </c>
      <c r="C182" s="2" t="s">
        <v>46</v>
      </c>
      <c r="D182" s="2">
        <v>2</v>
      </c>
    </row>
    <row r="183" spans="1:4">
      <c r="A183" s="2">
        <v>182</v>
      </c>
      <c r="B183" s="5" t="s">
        <v>1694</v>
      </c>
      <c r="C183" s="2" t="s">
        <v>46</v>
      </c>
      <c r="D183" s="2">
        <v>4</v>
      </c>
    </row>
    <row r="184" spans="1:4">
      <c r="A184" s="2">
        <v>183</v>
      </c>
      <c r="B184" s="5" t="s">
        <v>2257</v>
      </c>
      <c r="C184" s="2" t="s">
        <v>46</v>
      </c>
      <c r="D184" s="2">
        <v>3</v>
      </c>
    </row>
    <row r="185" spans="1:4">
      <c r="A185" s="2">
        <v>184</v>
      </c>
      <c r="B185" s="5" t="s">
        <v>1695</v>
      </c>
      <c r="C185" s="2" t="s">
        <v>47</v>
      </c>
      <c r="D185" s="2">
        <v>2</v>
      </c>
    </row>
    <row r="186" spans="1:4">
      <c r="A186" s="2">
        <v>185</v>
      </c>
      <c r="B186" s="5" t="s">
        <v>1696</v>
      </c>
      <c r="C186" s="2" t="s">
        <v>47</v>
      </c>
      <c r="D186" s="2">
        <v>4</v>
      </c>
    </row>
    <row r="187" spans="1:4">
      <c r="A187" s="2">
        <v>186</v>
      </c>
      <c r="B187" s="5" t="s">
        <v>1697</v>
      </c>
      <c r="C187" s="2" t="s">
        <v>47</v>
      </c>
      <c r="D187" s="2">
        <v>3</v>
      </c>
    </row>
    <row r="188" spans="1:4">
      <c r="A188" s="2">
        <v>187</v>
      </c>
      <c r="B188" s="5" t="s">
        <v>1698</v>
      </c>
      <c r="C188" s="2" t="s">
        <v>48</v>
      </c>
      <c r="D188" s="2">
        <v>1</v>
      </c>
    </row>
    <row r="189" spans="1:4">
      <c r="A189" s="2">
        <v>188</v>
      </c>
      <c r="B189" s="5" t="s">
        <v>2258</v>
      </c>
      <c r="C189" s="2" t="s">
        <v>48</v>
      </c>
      <c r="D189" s="2">
        <v>3</v>
      </c>
    </row>
    <row r="190" spans="1:4">
      <c r="A190" s="2">
        <v>189</v>
      </c>
      <c r="B190" s="5" t="s">
        <v>2259</v>
      </c>
      <c r="C190" s="2" t="s">
        <v>48</v>
      </c>
      <c r="D190" s="2">
        <v>4</v>
      </c>
    </row>
    <row r="191" spans="1:4">
      <c r="A191" s="2">
        <v>190</v>
      </c>
      <c r="B191" s="5" t="s">
        <v>2260</v>
      </c>
      <c r="C191" s="2" t="s">
        <v>48</v>
      </c>
      <c r="D191" s="2">
        <v>2</v>
      </c>
    </row>
    <row r="192" spans="1:4">
      <c r="A192" s="2">
        <v>191</v>
      </c>
      <c r="B192" s="5" t="s">
        <v>1699</v>
      </c>
      <c r="C192" s="2" t="s">
        <v>49</v>
      </c>
      <c r="D192" s="2">
        <v>1</v>
      </c>
    </row>
    <row r="193" spans="1:4">
      <c r="A193" s="2">
        <v>192</v>
      </c>
      <c r="B193" s="5" t="s">
        <v>2261</v>
      </c>
      <c r="C193" s="2" t="s">
        <v>49</v>
      </c>
      <c r="D193" s="2">
        <v>4</v>
      </c>
    </row>
    <row r="194" spans="1:4">
      <c r="A194" s="2">
        <v>193</v>
      </c>
      <c r="B194" s="5" t="s">
        <v>2262</v>
      </c>
      <c r="C194" s="2" t="s">
        <v>49</v>
      </c>
      <c r="D194" s="2">
        <v>2</v>
      </c>
    </row>
    <row r="195" spans="1:4">
      <c r="A195" s="2">
        <v>194</v>
      </c>
      <c r="B195" s="5" t="s">
        <v>2263</v>
      </c>
      <c r="C195" s="2" t="s">
        <v>49</v>
      </c>
      <c r="D195" s="2">
        <v>3</v>
      </c>
    </row>
    <row r="196" spans="1:4">
      <c r="A196" s="2">
        <v>195</v>
      </c>
      <c r="B196" s="5" t="s">
        <v>1700</v>
      </c>
      <c r="C196" s="2" t="s">
        <v>50</v>
      </c>
      <c r="D196" s="2">
        <v>1</v>
      </c>
    </row>
    <row r="197" spans="1:4">
      <c r="A197" s="2">
        <v>196</v>
      </c>
      <c r="B197" s="5" t="s">
        <v>2264</v>
      </c>
      <c r="C197" s="2" t="s">
        <v>50</v>
      </c>
      <c r="D197" s="2">
        <v>2</v>
      </c>
    </row>
    <row r="198" spans="1:4">
      <c r="A198" s="2">
        <v>197</v>
      </c>
      <c r="B198" s="5" t="s">
        <v>2265</v>
      </c>
      <c r="C198" s="2" t="s">
        <v>50</v>
      </c>
      <c r="D198" s="2">
        <v>4</v>
      </c>
    </row>
    <row r="199" spans="1:4">
      <c r="A199" s="2">
        <v>198</v>
      </c>
      <c r="B199" s="5" t="s">
        <v>2266</v>
      </c>
      <c r="C199" s="2" t="s">
        <v>50</v>
      </c>
      <c r="D199" s="2">
        <v>3</v>
      </c>
    </row>
    <row r="200" spans="1:4">
      <c r="A200" s="2">
        <v>199</v>
      </c>
      <c r="B200" s="5" t="s">
        <v>1701</v>
      </c>
      <c r="C200" s="2" t="s">
        <v>51</v>
      </c>
      <c r="D200" s="2">
        <v>1</v>
      </c>
    </row>
    <row r="201" spans="1:4">
      <c r="A201" s="2">
        <v>200</v>
      </c>
      <c r="B201" s="5" t="s">
        <v>2267</v>
      </c>
      <c r="C201" s="2" t="s">
        <v>51</v>
      </c>
      <c r="D201" s="2">
        <v>3</v>
      </c>
    </row>
    <row r="202" spans="1:4">
      <c r="A202" s="2">
        <v>201</v>
      </c>
      <c r="B202" s="5" t="s">
        <v>1702</v>
      </c>
      <c r="C202" s="2" t="s">
        <v>51</v>
      </c>
      <c r="D202" s="2">
        <v>2</v>
      </c>
    </row>
    <row r="203" spans="1:4">
      <c r="A203" s="2">
        <v>202</v>
      </c>
      <c r="B203" s="5" t="s">
        <v>2268</v>
      </c>
      <c r="C203" s="2" t="s">
        <v>51</v>
      </c>
      <c r="D203" s="2">
        <v>4</v>
      </c>
    </row>
    <row r="204" spans="1:4">
      <c r="A204" s="2">
        <v>203</v>
      </c>
      <c r="B204" s="5" t="s">
        <v>2269</v>
      </c>
      <c r="C204" s="2" t="s">
        <v>52</v>
      </c>
      <c r="D204" s="2">
        <v>1</v>
      </c>
    </row>
    <row r="205" spans="1:4">
      <c r="A205" s="2">
        <v>204</v>
      </c>
      <c r="B205" s="5" t="s">
        <v>1703</v>
      </c>
      <c r="C205" s="2" t="s">
        <v>52</v>
      </c>
      <c r="D205" s="2">
        <v>3</v>
      </c>
    </row>
    <row r="206" spans="1:4">
      <c r="A206" s="2">
        <v>205</v>
      </c>
      <c r="B206" s="5" t="s">
        <v>2270</v>
      </c>
      <c r="C206" s="2" t="s">
        <v>52</v>
      </c>
      <c r="D206" s="2">
        <v>4</v>
      </c>
    </row>
    <row r="207" spans="1:4">
      <c r="A207" s="2">
        <v>206</v>
      </c>
      <c r="B207" s="5" t="s">
        <v>2271</v>
      </c>
      <c r="C207" s="2" t="s">
        <v>52</v>
      </c>
      <c r="D207" s="2">
        <v>2</v>
      </c>
    </row>
    <row r="208" spans="1:4">
      <c r="A208" s="2">
        <v>207</v>
      </c>
      <c r="B208" s="5" t="s">
        <v>1704</v>
      </c>
      <c r="C208" s="2" t="s">
        <v>53</v>
      </c>
      <c r="D208" s="2">
        <v>1</v>
      </c>
    </row>
    <row r="209" spans="1:4">
      <c r="A209" s="2">
        <v>208</v>
      </c>
      <c r="B209" s="5" t="s">
        <v>1705</v>
      </c>
      <c r="C209" s="2" t="s">
        <v>53</v>
      </c>
      <c r="D209" s="2">
        <v>3</v>
      </c>
    </row>
    <row r="210" spans="1:4">
      <c r="A210" s="2">
        <v>209</v>
      </c>
      <c r="B210" s="5" t="s">
        <v>2272</v>
      </c>
      <c r="C210" s="2" t="s">
        <v>53</v>
      </c>
      <c r="D210" s="2">
        <v>4</v>
      </c>
    </row>
    <row r="211" spans="1:4">
      <c r="A211" s="2">
        <v>210</v>
      </c>
      <c r="B211" s="5" t="s">
        <v>2273</v>
      </c>
      <c r="C211" s="2" t="s">
        <v>53</v>
      </c>
      <c r="D211" s="2">
        <v>2</v>
      </c>
    </row>
    <row r="212" spans="1:4">
      <c r="A212" s="2">
        <v>211</v>
      </c>
      <c r="B212" s="5" t="s">
        <v>1706</v>
      </c>
      <c r="C212" s="2" t="s">
        <v>54</v>
      </c>
      <c r="D212" s="2">
        <v>1</v>
      </c>
    </row>
    <row r="213" spans="1:4">
      <c r="A213" s="2">
        <v>212</v>
      </c>
      <c r="B213" s="5" t="s">
        <v>2274</v>
      </c>
      <c r="C213" s="2" t="s">
        <v>54</v>
      </c>
      <c r="D213" s="2">
        <v>4</v>
      </c>
    </row>
    <row r="214" spans="1:4">
      <c r="A214" s="2">
        <v>213</v>
      </c>
      <c r="B214" s="5" t="s">
        <v>2275</v>
      </c>
      <c r="C214" s="2" t="s">
        <v>54</v>
      </c>
      <c r="D214" s="2">
        <v>2</v>
      </c>
    </row>
    <row r="215" spans="1:4">
      <c r="A215" s="2">
        <v>214</v>
      </c>
      <c r="B215" s="5" t="s">
        <v>2276</v>
      </c>
      <c r="C215" s="2" t="s">
        <v>54</v>
      </c>
      <c r="D215" s="2">
        <v>3</v>
      </c>
    </row>
    <row r="216" spans="1:4">
      <c r="A216" s="2">
        <v>215</v>
      </c>
      <c r="B216" s="5" t="s">
        <v>2277</v>
      </c>
      <c r="C216" s="2" t="s">
        <v>55</v>
      </c>
      <c r="D216" s="2">
        <v>2</v>
      </c>
    </row>
    <row r="217" spans="1:4">
      <c r="A217" s="2">
        <v>216</v>
      </c>
      <c r="B217" s="5" t="s">
        <v>1707</v>
      </c>
      <c r="C217" s="2" t="s">
        <v>55</v>
      </c>
      <c r="D217" s="2">
        <v>1</v>
      </c>
    </row>
    <row r="218" spans="1:4">
      <c r="A218" s="2">
        <v>217</v>
      </c>
      <c r="B218" s="5" t="s">
        <v>2278</v>
      </c>
      <c r="C218" s="2" t="s">
        <v>55</v>
      </c>
      <c r="D218" s="2">
        <v>3</v>
      </c>
    </row>
    <row r="219" spans="1:4">
      <c r="A219" s="2">
        <v>218</v>
      </c>
      <c r="B219" s="5" t="s">
        <v>2279</v>
      </c>
      <c r="C219" s="2" t="s">
        <v>55</v>
      </c>
      <c r="D219" s="2">
        <v>4</v>
      </c>
    </row>
    <row r="220" spans="1:4">
      <c r="A220" s="2">
        <v>219</v>
      </c>
      <c r="B220" s="5" t="s">
        <v>1708</v>
      </c>
      <c r="C220" s="2" t="s">
        <v>56</v>
      </c>
      <c r="D220" s="2">
        <v>1</v>
      </c>
    </row>
    <row r="221" spans="1:4">
      <c r="A221" s="2">
        <v>220</v>
      </c>
      <c r="B221" s="5" t="s">
        <v>2280</v>
      </c>
      <c r="C221" s="2" t="s">
        <v>56</v>
      </c>
      <c r="D221" s="2">
        <v>4</v>
      </c>
    </row>
    <row r="222" spans="1:4">
      <c r="A222" s="2">
        <v>221</v>
      </c>
      <c r="B222" s="5" t="s">
        <v>2281</v>
      </c>
      <c r="C222" s="2" t="s">
        <v>56</v>
      </c>
      <c r="D222" s="2">
        <v>3</v>
      </c>
    </row>
    <row r="223" spans="1:4">
      <c r="A223" s="2">
        <v>222</v>
      </c>
      <c r="B223" s="5" t="s">
        <v>2282</v>
      </c>
      <c r="C223" s="2" t="s">
        <v>56</v>
      </c>
      <c r="D223" s="2">
        <v>2</v>
      </c>
    </row>
    <row r="224" spans="1:4">
      <c r="A224" s="2">
        <v>223</v>
      </c>
      <c r="B224" s="5" t="s">
        <v>1709</v>
      </c>
      <c r="C224" s="2" t="s">
        <v>57</v>
      </c>
      <c r="D224" s="2">
        <v>3</v>
      </c>
    </row>
    <row r="225" spans="1:4">
      <c r="A225" s="2">
        <v>224</v>
      </c>
      <c r="B225" s="5" t="s">
        <v>1710</v>
      </c>
      <c r="C225" s="2" t="s">
        <v>57</v>
      </c>
      <c r="D225" s="2">
        <v>1</v>
      </c>
    </row>
    <row r="226" spans="1:4">
      <c r="A226" s="2">
        <v>225</v>
      </c>
      <c r="B226" s="5" t="s">
        <v>1711</v>
      </c>
      <c r="C226" s="2" t="s">
        <v>57</v>
      </c>
      <c r="D226" s="2">
        <v>4</v>
      </c>
    </row>
    <row r="227" spans="1:4">
      <c r="A227" s="2">
        <v>226</v>
      </c>
      <c r="B227" s="5" t="s">
        <v>1712</v>
      </c>
      <c r="C227" s="2" t="s">
        <v>57</v>
      </c>
      <c r="D227" s="2">
        <v>2</v>
      </c>
    </row>
    <row r="228" spans="1:4">
      <c r="A228" s="2">
        <v>227</v>
      </c>
      <c r="B228" s="5" t="s">
        <v>1713</v>
      </c>
      <c r="C228" s="2" t="s">
        <v>58</v>
      </c>
      <c r="D228" s="2">
        <v>1</v>
      </c>
    </row>
    <row r="229" spans="1:4">
      <c r="A229" s="2">
        <v>228</v>
      </c>
      <c r="B229" s="5" t="s">
        <v>2283</v>
      </c>
      <c r="C229" s="2" t="s">
        <v>58</v>
      </c>
      <c r="D229" s="2">
        <v>2</v>
      </c>
    </row>
    <row r="230" spans="1:4">
      <c r="A230" s="2">
        <v>229</v>
      </c>
      <c r="B230" s="5" t="s">
        <v>2284</v>
      </c>
      <c r="C230" s="2" t="s">
        <v>58</v>
      </c>
      <c r="D230" s="2">
        <v>4</v>
      </c>
    </row>
    <row r="231" spans="1:4">
      <c r="A231" s="2">
        <v>230</v>
      </c>
      <c r="B231" s="5" t="s">
        <v>2285</v>
      </c>
      <c r="C231" s="2" t="s">
        <v>58</v>
      </c>
      <c r="D231" s="2">
        <v>3</v>
      </c>
    </row>
    <row r="232" spans="1:4">
      <c r="A232" s="2">
        <v>231</v>
      </c>
      <c r="B232" s="5" t="s">
        <v>2286</v>
      </c>
      <c r="C232" s="2" t="s">
        <v>59</v>
      </c>
      <c r="D232" s="2">
        <v>2</v>
      </c>
    </row>
    <row r="233" spans="1:4">
      <c r="A233" s="2">
        <v>232</v>
      </c>
      <c r="B233" s="5" t="s">
        <v>1714</v>
      </c>
      <c r="C233" s="2" t="s">
        <v>59</v>
      </c>
      <c r="D233" s="2">
        <v>1</v>
      </c>
    </row>
    <row r="234" spans="1:4">
      <c r="A234" s="2">
        <v>233</v>
      </c>
      <c r="B234" s="5" t="s">
        <v>2287</v>
      </c>
      <c r="C234" s="2" t="s">
        <v>59</v>
      </c>
      <c r="D234" s="2">
        <v>4</v>
      </c>
    </row>
    <row r="235" spans="1:4">
      <c r="A235" s="2">
        <v>234</v>
      </c>
      <c r="B235" s="5" t="s">
        <v>2288</v>
      </c>
      <c r="C235" s="2" t="s">
        <v>59</v>
      </c>
      <c r="D235" s="2">
        <v>3</v>
      </c>
    </row>
    <row r="236" spans="1:4">
      <c r="A236" s="2">
        <v>235</v>
      </c>
      <c r="B236" s="5" t="s">
        <v>2289</v>
      </c>
      <c r="C236" s="2" t="s">
        <v>60</v>
      </c>
      <c r="D236" s="2">
        <v>2</v>
      </c>
    </row>
    <row r="237" spans="1:4">
      <c r="A237" s="2">
        <v>236</v>
      </c>
      <c r="B237" s="5" t="s">
        <v>2290</v>
      </c>
      <c r="C237" s="2" t="s">
        <v>60</v>
      </c>
      <c r="D237" s="2">
        <v>3</v>
      </c>
    </row>
    <row r="238" spans="1:4">
      <c r="A238" s="2">
        <v>237</v>
      </c>
      <c r="B238" s="5" t="s">
        <v>2291</v>
      </c>
      <c r="C238" s="2" t="s">
        <v>60</v>
      </c>
      <c r="D238" s="2">
        <v>1</v>
      </c>
    </row>
    <row r="239" spans="1:4">
      <c r="A239" s="2">
        <v>238</v>
      </c>
      <c r="B239" s="5" t="s">
        <v>2292</v>
      </c>
      <c r="C239" s="2" t="s">
        <v>60</v>
      </c>
      <c r="D239" s="2">
        <v>4</v>
      </c>
    </row>
    <row r="240" spans="1:4">
      <c r="A240" s="2">
        <v>239</v>
      </c>
      <c r="B240" s="5" t="s">
        <v>1715</v>
      </c>
      <c r="C240" s="2" t="s">
        <v>61</v>
      </c>
      <c r="D240" s="2">
        <v>1</v>
      </c>
    </row>
    <row r="241" spans="1:4">
      <c r="A241" s="2">
        <v>240</v>
      </c>
      <c r="B241" s="5" t="s">
        <v>2293</v>
      </c>
      <c r="C241" s="2" t="s">
        <v>61</v>
      </c>
      <c r="D241" s="2">
        <v>4</v>
      </c>
    </row>
    <row r="242" spans="1:4">
      <c r="A242" s="2">
        <v>241</v>
      </c>
      <c r="B242" s="5" t="s">
        <v>2294</v>
      </c>
      <c r="C242" s="2" t="s">
        <v>61</v>
      </c>
      <c r="D242" s="2">
        <v>3</v>
      </c>
    </row>
    <row r="243" spans="1:4">
      <c r="A243" s="2">
        <v>242</v>
      </c>
      <c r="B243" s="5" t="s">
        <v>1716</v>
      </c>
      <c r="C243" s="2" t="s">
        <v>61</v>
      </c>
      <c r="D243" s="2">
        <v>2</v>
      </c>
    </row>
    <row r="244" spans="1:4">
      <c r="A244" s="2">
        <v>243</v>
      </c>
      <c r="B244" s="5" t="s">
        <v>1717</v>
      </c>
      <c r="C244" s="2" t="s">
        <v>62</v>
      </c>
      <c r="D244" s="2">
        <v>1</v>
      </c>
    </row>
    <row r="245" spans="1:4">
      <c r="A245" s="2">
        <v>244</v>
      </c>
      <c r="B245" s="5" t="s">
        <v>2295</v>
      </c>
      <c r="C245" s="2" t="s">
        <v>62</v>
      </c>
      <c r="D245" s="2">
        <v>4</v>
      </c>
    </row>
    <row r="246" spans="1:4">
      <c r="A246" s="2">
        <v>245</v>
      </c>
      <c r="B246" s="5" t="s">
        <v>1718</v>
      </c>
      <c r="C246" s="2" t="s">
        <v>62</v>
      </c>
      <c r="D246" s="2">
        <v>3</v>
      </c>
    </row>
    <row r="247" spans="1:4">
      <c r="A247" s="2">
        <v>246</v>
      </c>
      <c r="B247" s="5" t="s">
        <v>1719</v>
      </c>
      <c r="C247" s="2" t="s">
        <v>62</v>
      </c>
      <c r="D247" s="2">
        <v>2</v>
      </c>
    </row>
    <row r="248" spans="1:4">
      <c r="A248" s="2">
        <v>247</v>
      </c>
      <c r="B248" s="5" t="s">
        <v>1720</v>
      </c>
      <c r="C248" s="2" t="s">
        <v>63</v>
      </c>
      <c r="D248" s="2">
        <v>1</v>
      </c>
    </row>
    <row r="249" spans="1:4">
      <c r="A249" s="2">
        <v>248</v>
      </c>
      <c r="B249" s="5" t="s">
        <v>2296</v>
      </c>
      <c r="C249" s="2" t="s">
        <v>63</v>
      </c>
      <c r="D249" s="2">
        <v>2</v>
      </c>
    </row>
    <row r="250" spans="1:4">
      <c r="A250" s="2">
        <v>249</v>
      </c>
      <c r="B250" s="5" t="s">
        <v>2297</v>
      </c>
      <c r="C250" s="2" t="s">
        <v>63</v>
      </c>
      <c r="D250" s="2">
        <v>4</v>
      </c>
    </row>
    <row r="251" spans="1:4">
      <c r="A251" s="2">
        <v>250</v>
      </c>
      <c r="B251" s="5" t="s">
        <v>1721</v>
      </c>
      <c r="C251" s="2" t="s">
        <v>63</v>
      </c>
      <c r="D251" s="2">
        <v>3</v>
      </c>
    </row>
    <row r="252" spans="1:4">
      <c r="A252" s="2">
        <v>251</v>
      </c>
      <c r="B252" s="5" t="s">
        <v>2298</v>
      </c>
      <c r="C252" s="2" t="s">
        <v>64</v>
      </c>
      <c r="D252" s="2">
        <v>4</v>
      </c>
    </row>
    <row r="253" spans="1:4">
      <c r="A253" s="2">
        <v>252</v>
      </c>
      <c r="B253" s="5" t="s">
        <v>1722</v>
      </c>
      <c r="C253" s="2" t="s">
        <v>64</v>
      </c>
      <c r="D253" s="2">
        <v>1</v>
      </c>
    </row>
    <row r="254" spans="1:4">
      <c r="A254" s="2">
        <v>253</v>
      </c>
      <c r="B254" s="5" t="s">
        <v>2299</v>
      </c>
      <c r="C254" s="2" t="s">
        <v>64</v>
      </c>
      <c r="D254" s="2">
        <v>3</v>
      </c>
    </row>
    <row r="255" spans="1:4">
      <c r="A255" s="2">
        <v>254</v>
      </c>
      <c r="B255" s="5" t="s">
        <v>1723</v>
      </c>
      <c r="C255" s="2" t="s">
        <v>64</v>
      </c>
      <c r="D255" s="2">
        <v>2</v>
      </c>
    </row>
    <row r="256" spans="1:4">
      <c r="A256" s="2">
        <v>255</v>
      </c>
      <c r="B256" s="5" t="s">
        <v>1724</v>
      </c>
      <c r="C256" s="2" t="s">
        <v>65</v>
      </c>
      <c r="D256" s="2">
        <v>1</v>
      </c>
    </row>
    <row r="257" spans="1:4">
      <c r="A257" s="2">
        <v>256</v>
      </c>
      <c r="B257" s="5" t="s">
        <v>1725</v>
      </c>
      <c r="C257" s="2" t="s">
        <v>65</v>
      </c>
      <c r="D257" s="2">
        <v>2</v>
      </c>
    </row>
    <row r="258" spans="1:4">
      <c r="A258" s="2">
        <v>257</v>
      </c>
      <c r="B258" s="5" t="s">
        <v>1725</v>
      </c>
      <c r="C258" s="2" t="s">
        <v>65</v>
      </c>
      <c r="D258" s="2">
        <v>3</v>
      </c>
    </row>
    <row r="259" spans="1:4">
      <c r="A259" s="2">
        <v>258</v>
      </c>
      <c r="B259" s="5" t="s">
        <v>2300</v>
      </c>
      <c r="C259" s="2" t="s">
        <v>65</v>
      </c>
      <c r="D259" s="2">
        <v>4</v>
      </c>
    </row>
    <row r="260" spans="1:4">
      <c r="A260" s="2">
        <v>259</v>
      </c>
      <c r="B260" s="5" t="s">
        <v>1726</v>
      </c>
      <c r="C260" s="2" t="s">
        <v>66</v>
      </c>
      <c r="D260" s="2">
        <v>1</v>
      </c>
    </row>
    <row r="261" spans="1:4">
      <c r="A261" s="2">
        <v>260</v>
      </c>
      <c r="B261" s="5" t="s">
        <v>1727</v>
      </c>
      <c r="C261" s="2" t="s">
        <v>66</v>
      </c>
      <c r="D261" s="2">
        <v>2</v>
      </c>
    </row>
    <row r="262" spans="1:4">
      <c r="A262" s="2">
        <v>261</v>
      </c>
      <c r="B262" s="5" t="s">
        <v>2301</v>
      </c>
      <c r="C262" s="2" t="s">
        <v>66</v>
      </c>
      <c r="D262" s="2">
        <v>4</v>
      </c>
    </row>
    <row r="263" spans="1:4">
      <c r="A263" s="2">
        <v>262</v>
      </c>
      <c r="B263" s="5" t="s">
        <v>1728</v>
      </c>
      <c r="C263" s="2" t="s">
        <v>66</v>
      </c>
      <c r="D263" s="2">
        <v>3</v>
      </c>
    </row>
    <row r="264" spans="1:4">
      <c r="A264" s="2">
        <v>263</v>
      </c>
      <c r="B264" s="5" t="s">
        <v>1729</v>
      </c>
      <c r="C264" s="2" t="s">
        <v>67</v>
      </c>
      <c r="D264" s="2">
        <v>1</v>
      </c>
    </row>
    <row r="265" spans="1:4">
      <c r="A265" s="2">
        <v>264</v>
      </c>
      <c r="B265" s="5" t="s">
        <v>2302</v>
      </c>
      <c r="C265" s="2" t="s">
        <v>67</v>
      </c>
      <c r="D265" s="2">
        <v>3</v>
      </c>
    </row>
    <row r="266" spans="1:4">
      <c r="A266" s="2">
        <v>265</v>
      </c>
      <c r="B266" s="5" t="s">
        <v>2303</v>
      </c>
      <c r="C266" s="2" t="s">
        <v>67</v>
      </c>
      <c r="D266" s="2">
        <v>4</v>
      </c>
    </row>
    <row r="267" spans="1:4">
      <c r="A267" s="2">
        <v>266</v>
      </c>
      <c r="B267" s="5" t="s">
        <v>2304</v>
      </c>
      <c r="C267" s="2" t="s">
        <v>67</v>
      </c>
      <c r="D267" s="2">
        <v>2</v>
      </c>
    </row>
    <row r="268" spans="1:4">
      <c r="A268" s="2">
        <v>267</v>
      </c>
      <c r="B268" s="5" t="s">
        <v>1730</v>
      </c>
      <c r="C268" s="2" t="s">
        <v>68</v>
      </c>
      <c r="D268" s="2">
        <v>4</v>
      </c>
    </row>
    <row r="269" spans="1:4">
      <c r="A269" s="2">
        <v>268</v>
      </c>
      <c r="B269" s="5" t="s">
        <v>2305</v>
      </c>
      <c r="C269" s="2" t="s">
        <v>68</v>
      </c>
      <c r="D269" s="2">
        <v>1</v>
      </c>
    </row>
    <row r="270" spans="1:4">
      <c r="A270" s="2">
        <v>269</v>
      </c>
      <c r="B270" s="5" t="s">
        <v>1731</v>
      </c>
      <c r="C270" s="2" t="s">
        <v>68</v>
      </c>
      <c r="D270" s="2">
        <v>2</v>
      </c>
    </row>
    <row r="271" spans="1:4">
      <c r="A271" s="2">
        <v>270</v>
      </c>
      <c r="B271" s="5" t="s">
        <v>1732</v>
      </c>
      <c r="C271" s="2" t="s">
        <v>68</v>
      </c>
      <c r="D271" s="2">
        <v>2</v>
      </c>
    </row>
    <row r="272" spans="1:4">
      <c r="A272" s="2">
        <v>271</v>
      </c>
      <c r="B272" s="5" t="s">
        <v>1733</v>
      </c>
      <c r="C272" s="2" t="s">
        <v>68</v>
      </c>
      <c r="D272" s="2">
        <v>3</v>
      </c>
    </row>
    <row r="273" spans="1:4">
      <c r="A273" s="2">
        <v>272</v>
      </c>
      <c r="B273" s="5" t="s">
        <v>1734</v>
      </c>
      <c r="C273" s="2" t="s">
        <v>69</v>
      </c>
      <c r="D273" s="2">
        <v>4</v>
      </c>
    </row>
    <row r="274" spans="1:4">
      <c r="A274" s="2">
        <v>273</v>
      </c>
      <c r="B274" s="5" t="s">
        <v>2306</v>
      </c>
      <c r="C274" s="2" t="s">
        <v>69</v>
      </c>
      <c r="D274" s="2">
        <v>1</v>
      </c>
    </row>
    <row r="275" spans="1:4">
      <c r="A275" s="2">
        <v>274</v>
      </c>
      <c r="B275" s="5" t="s">
        <v>2307</v>
      </c>
      <c r="C275" s="2" t="s">
        <v>69</v>
      </c>
      <c r="D275" s="2">
        <v>3</v>
      </c>
    </row>
    <row r="276" spans="1:4">
      <c r="A276" s="2">
        <v>275</v>
      </c>
      <c r="B276" s="5" t="s">
        <v>1735</v>
      </c>
      <c r="C276" s="2" t="s">
        <v>69</v>
      </c>
      <c r="D276" s="2">
        <v>2</v>
      </c>
    </row>
    <row r="277" spans="1:4">
      <c r="A277" s="2">
        <v>276</v>
      </c>
      <c r="B277" s="5" t="s">
        <v>2308</v>
      </c>
      <c r="C277" s="2" t="s">
        <v>70</v>
      </c>
      <c r="D277" s="2">
        <v>4</v>
      </c>
    </row>
    <row r="278" spans="1:4">
      <c r="A278" s="2">
        <v>277</v>
      </c>
      <c r="B278" s="5" t="s">
        <v>2309</v>
      </c>
      <c r="C278" s="2" t="s">
        <v>70</v>
      </c>
      <c r="D278" s="2">
        <v>1</v>
      </c>
    </row>
    <row r="279" spans="1:4">
      <c r="A279" s="2">
        <v>278</v>
      </c>
      <c r="B279" s="5" t="s">
        <v>1736</v>
      </c>
      <c r="C279" s="2" t="s">
        <v>70</v>
      </c>
      <c r="D279" s="2">
        <v>2</v>
      </c>
    </row>
    <row r="280" spans="1:4">
      <c r="A280" s="2">
        <v>279</v>
      </c>
      <c r="B280" s="5" t="s">
        <v>2310</v>
      </c>
      <c r="C280" s="2" t="s">
        <v>70</v>
      </c>
      <c r="D280" s="2">
        <v>3</v>
      </c>
    </row>
    <row r="281" spans="1:4">
      <c r="A281" s="2">
        <v>280</v>
      </c>
      <c r="B281" s="5" t="s">
        <v>1737</v>
      </c>
      <c r="C281" s="2" t="s">
        <v>71</v>
      </c>
      <c r="D281" s="2">
        <v>3</v>
      </c>
    </row>
    <row r="282" spans="1:4">
      <c r="A282" s="2">
        <v>281</v>
      </c>
      <c r="B282" s="5" t="s">
        <v>1738</v>
      </c>
      <c r="C282" s="2" t="s">
        <v>71</v>
      </c>
      <c r="D282" s="2">
        <v>2</v>
      </c>
    </row>
    <row r="283" spans="1:4">
      <c r="A283" s="2">
        <v>282</v>
      </c>
      <c r="B283" s="5" t="s">
        <v>1739</v>
      </c>
      <c r="C283" s="2" t="s">
        <v>71</v>
      </c>
      <c r="D283" s="2">
        <v>4</v>
      </c>
    </row>
    <row r="284" spans="1:4">
      <c r="A284" s="2">
        <v>283</v>
      </c>
      <c r="B284" s="5" t="s">
        <v>1740</v>
      </c>
      <c r="C284" s="2" t="s">
        <v>71</v>
      </c>
      <c r="D284" s="2">
        <v>1</v>
      </c>
    </row>
    <row r="285" spans="1:4">
      <c r="A285" s="2">
        <v>284</v>
      </c>
      <c r="B285" s="5" t="s">
        <v>1741</v>
      </c>
      <c r="C285" s="2" t="s">
        <v>72</v>
      </c>
      <c r="D285" s="2">
        <v>2</v>
      </c>
    </row>
    <row r="286" spans="1:4">
      <c r="A286" s="2">
        <v>285</v>
      </c>
      <c r="B286" s="5" t="s">
        <v>2311</v>
      </c>
      <c r="C286" s="2" t="s">
        <v>72</v>
      </c>
      <c r="D286" s="2">
        <v>1</v>
      </c>
    </row>
    <row r="287" spans="1:4">
      <c r="A287" s="2">
        <v>286</v>
      </c>
      <c r="B287" s="5" t="s">
        <v>2312</v>
      </c>
      <c r="C287" s="2" t="s">
        <v>72</v>
      </c>
      <c r="D287" s="2">
        <v>3</v>
      </c>
    </row>
    <row r="288" spans="1:4">
      <c r="A288" s="2">
        <v>287</v>
      </c>
      <c r="B288" s="5" t="s">
        <v>2313</v>
      </c>
      <c r="C288" s="2" t="s">
        <v>72</v>
      </c>
      <c r="D288" s="2">
        <v>4</v>
      </c>
    </row>
    <row r="289" spans="1:4">
      <c r="A289" s="2">
        <v>288</v>
      </c>
      <c r="B289" s="5" t="s">
        <v>1742</v>
      </c>
      <c r="C289" s="2" t="s">
        <v>73</v>
      </c>
      <c r="D289" s="2">
        <v>4</v>
      </c>
    </row>
    <row r="290" spans="1:4">
      <c r="A290" s="2">
        <v>289</v>
      </c>
      <c r="B290" s="5" t="s">
        <v>1743</v>
      </c>
      <c r="C290" s="2" t="s">
        <v>73</v>
      </c>
      <c r="D290" s="2">
        <v>1</v>
      </c>
    </row>
    <row r="291" spans="1:4">
      <c r="A291" s="2">
        <v>290</v>
      </c>
      <c r="B291" s="5" t="s">
        <v>1744</v>
      </c>
      <c r="C291" s="2" t="s">
        <v>73</v>
      </c>
      <c r="D291" s="2">
        <v>3</v>
      </c>
    </row>
    <row r="292" spans="1:4">
      <c r="A292" s="2">
        <v>291</v>
      </c>
      <c r="B292" s="5" t="s">
        <v>1745</v>
      </c>
      <c r="C292" s="2" t="s">
        <v>73</v>
      </c>
      <c r="D292" s="2">
        <v>2</v>
      </c>
    </row>
    <row r="293" spans="1:4">
      <c r="A293" s="2">
        <v>292</v>
      </c>
      <c r="B293" s="5" t="s">
        <v>1745</v>
      </c>
      <c r="C293" s="2" t="s">
        <v>73</v>
      </c>
      <c r="D293" s="2">
        <v>2</v>
      </c>
    </row>
    <row r="294" spans="1:4">
      <c r="A294" s="2">
        <v>293</v>
      </c>
      <c r="B294" s="5" t="s">
        <v>2314</v>
      </c>
      <c r="C294" s="2" t="s">
        <v>74</v>
      </c>
      <c r="D294" s="2">
        <v>4</v>
      </c>
    </row>
    <row r="295" spans="1:4">
      <c r="A295" s="2">
        <v>294</v>
      </c>
      <c r="B295" s="5" t="s">
        <v>2315</v>
      </c>
      <c r="C295" s="2" t="s">
        <v>74</v>
      </c>
      <c r="D295" s="2">
        <v>1</v>
      </c>
    </row>
    <row r="296" spans="1:4">
      <c r="A296" s="2">
        <v>295</v>
      </c>
      <c r="B296" s="5" t="s">
        <v>2316</v>
      </c>
      <c r="C296" s="2" t="s">
        <v>74</v>
      </c>
      <c r="D296" s="2">
        <v>3</v>
      </c>
    </row>
    <row r="297" spans="1:4">
      <c r="A297" s="2">
        <v>296</v>
      </c>
      <c r="B297" s="5" t="s">
        <v>2316</v>
      </c>
      <c r="C297" s="2" t="s">
        <v>74</v>
      </c>
      <c r="D297" s="2">
        <v>2</v>
      </c>
    </row>
    <row r="298" spans="1:4">
      <c r="A298" s="2">
        <v>297</v>
      </c>
      <c r="B298" s="5" t="s">
        <v>1746</v>
      </c>
      <c r="C298" s="2" t="s">
        <v>75</v>
      </c>
      <c r="D298" s="2">
        <v>4</v>
      </c>
    </row>
    <row r="299" spans="1:4">
      <c r="A299" s="2">
        <v>298</v>
      </c>
      <c r="B299" s="5" t="s">
        <v>1747</v>
      </c>
      <c r="C299" s="2" t="s">
        <v>75</v>
      </c>
      <c r="D299" s="2">
        <v>1</v>
      </c>
    </row>
    <row r="300" spans="1:4">
      <c r="A300" s="2">
        <v>299</v>
      </c>
      <c r="B300" s="5" t="s">
        <v>1748</v>
      </c>
      <c r="C300" s="2" t="s">
        <v>75</v>
      </c>
      <c r="D300" s="2">
        <v>2</v>
      </c>
    </row>
    <row r="301" spans="1:4">
      <c r="A301" s="2">
        <v>300</v>
      </c>
      <c r="B301" s="5" t="s">
        <v>1749</v>
      </c>
      <c r="C301" s="2" t="s">
        <v>75</v>
      </c>
      <c r="D301" s="2">
        <v>3</v>
      </c>
    </row>
    <row r="302" spans="1:4">
      <c r="A302" s="2">
        <v>301</v>
      </c>
      <c r="B302" s="5" t="s">
        <v>1750</v>
      </c>
      <c r="C302" s="2" t="s">
        <v>76</v>
      </c>
      <c r="D302" s="2">
        <v>3</v>
      </c>
    </row>
    <row r="303" spans="1:4">
      <c r="A303" s="2">
        <v>302</v>
      </c>
      <c r="B303" s="5" t="s">
        <v>1750</v>
      </c>
      <c r="C303" s="2" t="s">
        <v>76</v>
      </c>
      <c r="D303" s="2">
        <v>2</v>
      </c>
    </row>
    <row r="304" spans="1:4">
      <c r="A304" s="2">
        <v>303</v>
      </c>
      <c r="B304" s="5" t="s">
        <v>1750</v>
      </c>
      <c r="C304" s="2" t="s">
        <v>76</v>
      </c>
      <c r="D304" s="2">
        <v>1</v>
      </c>
    </row>
    <row r="305" spans="1:4">
      <c r="A305" s="2">
        <v>304</v>
      </c>
      <c r="B305" s="5" t="s">
        <v>2317</v>
      </c>
      <c r="C305" s="2" t="s">
        <v>76</v>
      </c>
      <c r="D305" s="2">
        <v>4</v>
      </c>
    </row>
    <row r="306" spans="1:4">
      <c r="A306" s="2">
        <v>305</v>
      </c>
      <c r="B306" s="5" t="s">
        <v>1751</v>
      </c>
      <c r="C306" s="2" t="s">
        <v>77</v>
      </c>
      <c r="D306" s="2">
        <v>3</v>
      </c>
    </row>
    <row r="307" spans="1:4">
      <c r="A307" s="2">
        <v>306</v>
      </c>
      <c r="B307" s="5" t="s">
        <v>1752</v>
      </c>
      <c r="C307" s="2" t="s">
        <v>77</v>
      </c>
      <c r="D307" s="2">
        <v>1</v>
      </c>
    </row>
    <row r="308" spans="1:4">
      <c r="A308" s="2">
        <v>307</v>
      </c>
      <c r="B308" s="5" t="s">
        <v>1753</v>
      </c>
      <c r="C308" s="2" t="s">
        <v>77</v>
      </c>
      <c r="D308" s="2">
        <v>2</v>
      </c>
    </row>
    <row r="309" spans="1:4">
      <c r="A309" s="2">
        <v>308</v>
      </c>
      <c r="B309" s="5" t="s">
        <v>1754</v>
      </c>
      <c r="C309" s="2" t="s">
        <v>77</v>
      </c>
      <c r="D309" s="2">
        <v>4</v>
      </c>
    </row>
    <row r="310" spans="1:4">
      <c r="A310" s="2">
        <v>309</v>
      </c>
      <c r="B310" s="5" t="s">
        <v>1755</v>
      </c>
      <c r="C310" s="2" t="s">
        <v>78</v>
      </c>
      <c r="D310" s="2">
        <v>4</v>
      </c>
    </row>
    <row r="311" spans="1:4">
      <c r="A311" s="2">
        <v>310</v>
      </c>
      <c r="B311" s="5" t="s">
        <v>1756</v>
      </c>
      <c r="C311" s="2" t="s">
        <v>78</v>
      </c>
      <c r="D311" s="2">
        <v>1</v>
      </c>
    </row>
    <row r="312" spans="1:4">
      <c r="A312" s="2">
        <v>311</v>
      </c>
      <c r="B312" s="5" t="s">
        <v>1757</v>
      </c>
      <c r="C312" s="2" t="s">
        <v>78</v>
      </c>
      <c r="D312" s="2">
        <v>2</v>
      </c>
    </row>
    <row r="313" spans="1:4">
      <c r="A313" s="2">
        <v>312</v>
      </c>
      <c r="B313" s="5" t="s">
        <v>1758</v>
      </c>
      <c r="C313" s="2" t="s">
        <v>78</v>
      </c>
      <c r="D313" s="2">
        <v>3</v>
      </c>
    </row>
    <row r="314" spans="1:4">
      <c r="A314" s="2">
        <v>313</v>
      </c>
      <c r="B314" s="5" t="s">
        <v>2318</v>
      </c>
      <c r="C314" s="2" t="s">
        <v>79</v>
      </c>
      <c r="D314" s="2">
        <v>3</v>
      </c>
    </row>
    <row r="315" spans="1:4">
      <c r="A315" s="2">
        <v>314</v>
      </c>
      <c r="B315" s="5" t="s">
        <v>1759</v>
      </c>
      <c r="C315" s="2" t="s">
        <v>79</v>
      </c>
      <c r="D315" s="2">
        <v>1</v>
      </c>
    </row>
    <row r="316" spans="1:4">
      <c r="A316" s="2">
        <v>315</v>
      </c>
      <c r="B316" s="5" t="s">
        <v>2319</v>
      </c>
      <c r="C316" s="2" t="s">
        <v>79</v>
      </c>
      <c r="D316" s="2">
        <v>2</v>
      </c>
    </row>
    <row r="317" spans="1:4">
      <c r="A317" s="2">
        <v>316</v>
      </c>
      <c r="B317" s="5" t="s">
        <v>1760</v>
      </c>
      <c r="C317" s="2" t="s">
        <v>79</v>
      </c>
      <c r="D317" s="2">
        <v>4</v>
      </c>
    </row>
    <row r="318" spans="1:4">
      <c r="A318" s="2">
        <v>317</v>
      </c>
      <c r="B318" s="5" t="s">
        <v>1761</v>
      </c>
      <c r="C318" s="2" t="s">
        <v>80</v>
      </c>
      <c r="D318" s="2">
        <v>4</v>
      </c>
    </row>
    <row r="319" spans="1:4">
      <c r="A319" s="2">
        <v>318</v>
      </c>
      <c r="B319" s="5" t="s">
        <v>1762</v>
      </c>
      <c r="C319" s="2" t="s">
        <v>80</v>
      </c>
      <c r="D319" s="2">
        <v>1</v>
      </c>
    </row>
    <row r="320" spans="1:4">
      <c r="A320" s="2">
        <v>319</v>
      </c>
      <c r="B320" s="5" t="s">
        <v>1763</v>
      </c>
      <c r="C320" s="2" t="s">
        <v>80</v>
      </c>
      <c r="D320" s="2">
        <v>3</v>
      </c>
    </row>
    <row r="321" spans="1:4">
      <c r="A321" s="2">
        <v>320</v>
      </c>
      <c r="B321" s="5" t="s">
        <v>1764</v>
      </c>
      <c r="C321" s="2" t="s">
        <v>80</v>
      </c>
      <c r="D321" s="2">
        <v>2</v>
      </c>
    </row>
    <row r="322" spans="1:4">
      <c r="A322" s="2">
        <v>321</v>
      </c>
      <c r="B322" s="5" t="s">
        <v>1765</v>
      </c>
      <c r="C322" s="2" t="s">
        <v>81</v>
      </c>
      <c r="D322" s="2">
        <v>1</v>
      </c>
    </row>
    <row r="323" spans="1:4">
      <c r="A323" s="2">
        <v>322</v>
      </c>
      <c r="B323" s="5" t="s">
        <v>1766</v>
      </c>
      <c r="C323" s="2" t="s">
        <v>81</v>
      </c>
      <c r="D323" s="2">
        <v>4</v>
      </c>
    </row>
    <row r="324" spans="1:4">
      <c r="A324" s="2">
        <v>323</v>
      </c>
      <c r="B324" s="5" t="s">
        <v>1767</v>
      </c>
      <c r="C324" s="2" t="s">
        <v>81</v>
      </c>
      <c r="D324" s="2">
        <v>3</v>
      </c>
    </row>
    <row r="325" spans="1:4">
      <c r="A325" s="2">
        <v>324</v>
      </c>
      <c r="B325" s="5" t="s">
        <v>1768</v>
      </c>
      <c r="C325" s="2" t="s">
        <v>81</v>
      </c>
      <c r="D325" s="2">
        <v>2</v>
      </c>
    </row>
    <row r="326" spans="1:4">
      <c r="A326" s="2">
        <v>325</v>
      </c>
      <c r="B326" s="5" t="s">
        <v>2320</v>
      </c>
      <c r="C326" s="2" t="s">
        <v>82</v>
      </c>
      <c r="D326" s="2">
        <v>1</v>
      </c>
    </row>
    <row r="327" spans="1:4">
      <c r="A327" s="2">
        <v>326</v>
      </c>
      <c r="B327" s="5" t="s">
        <v>2321</v>
      </c>
      <c r="C327" s="2" t="s">
        <v>82</v>
      </c>
      <c r="D327" s="2">
        <v>4</v>
      </c>
    </row>
    <row r="328" spans="1:4">
      <c r="A328" s="2">
        <v>327</v>
      </c>
      <c r="B328" s="5" t="s">
        <v>2322</v>
      </c>
      <c r="C328" s="2" t="s">
        <v>82</v>
      </c>
      <c r="D328" s="2">
        <v>3</v>
      </c>
    </row>
    <row r="329" spans="1:4">
      <c r="A329" s="2">
        <v>328</v>
      </c>
      <c r="B329" s="5" t="s">
        <v>2323</v>
      </c>
      <c r="C329" s="2" t="s">
        <v>82</v>
      </c>
      <c r="D329" s="2">
        <v>2</v>
      </c>
    </row>
    <row r="330" spans="1:4">
      <c r="A330" s="2">
        <v>329</v>
      </c>
      <c r="B330" s="5" t="s">
        <v>2324</v>
      </c>
      <c r="C330" s="2" t="s">
        <v>83</v>
      </c>
      <c r="D330" s="2">
        <v>3</v>
      </c>
    </row>
    <row r="331" spans="1:4">
      <c r="A331" s="2">
        <v>330</v>
      </c>
      <c r="B331" s="5" t="s">
        <v>2325</v>
      </c>
      <c r="C331" s="2" t="s">
        <v>83</v>
      </c>
      <c r="D331" s="2">
        <v>4</v>
      </c>
    </row>
    <row r="332" spans="1:4">
      <c r="A332" s="2">
        <v>331</v>
      </c>
      <c r="B332" s="5" t="s">
        <v>2326</v>
      </c>
      <c r="C332" s="2" t="s">
        <v>83</v>
      </c>
      <c r="D332" s="2">
        <v>2</v>
      </c>
    </row>
    <row r="333" spans="1:4">
      <c r="A333" s="2">
        <v>332</v>
      </c>
      <c r="B333" s="5" t="s">
        <v>2327</v>
      </c>
      <c r="C333" s="2" t="s">
        <v>83</v>
      </c>
      <c r="D333" s="2">
        <v>1</v>
      </c>
    </row>
    <row r="334" spans="1:4">
      <c r="A334" s="2">
        <v>333</v>
      </c>
      <c r="B334" s="5" t="s">
        <v>1769</v>
      </c>
      <c r="C334" s="2" t="s">
        <v>84</v>
      </c>
      <c r="D334" s="2">
        <v>3</v>
      </c>
    </row>
    <row r="335" spans="1:4">
      <c r="A335" s="2">
        <v>334</v>
      </c>
      <c r="B335" s="5" t="s">
        <v>1770</v>
      </c>
      <c r="C335" s="2" t="s">
        <v>84</v>
      </c>
      <c r="D335" s="2">
        <v>1</v>
      </c>
    </row>
    <row r="336" spans="1:4">
      <c r="A336" s="2">
        <v>335</v>
      </c>
      <c r="B336" s="5" t="s">
        <v>1771</v>
      </c>
      <c r="C336" s="2" t="s">
        <v>84</v>
      </c>
      <c r="D336" s="2">
        <v>2</v>
      </c>
    </row>
    <row r="337" spans="1:4">
      <c r="A337" s="2">
        <v>336</v>
      </c>
      <c r="B337" s="5" t="s">
        <v>2328</v>
      </c>
      <c r="C337" s="2" t="s">
        <v>84</v>
      </c>
      <c r="D337" s="2">
        <v>4</v>
      </c>
    </row>
    <row r="338" spans="1:4">
      <c r="A338" s="2">
        <v>337</v>
      </c>
      <c r="B338" s="5" t="s">
        <v>1772</v>
      </c>
      <c r="C338" s="2" t="s">
        <v>85</v>
      </c>
      <c r="D338" s="2">
        <v>3</v>
      </c>
    </row>
    <row r="339" spans="1:4">
      <c r="A339" s="2">
        <v>338</v>
      </c>
      <c r="B339" s="5" t="s">
        <v>1772</v>
      </c>
      <c r="C339" s="2" t="s">
        <v>85</v>
      </c>
      <c r="D339" s="2">
        <v>3</v>
      </c>
    </row>
    <row r="340" spans="1:4">
      <c r="A340" s="2">
        <v>339</v>
      </c>
      <c r="B340" s="5" t="s">
        <v>1773</v>
      </c>
      <c r="C340" s="2" t="s">
        <v>85</v>
      </c>
      <c r="D340" s="2">
        <v>1</v>
      </c>
    </row>
    <row r="341" spans="1:4">
      <c r="A341" s="2">
        <v>340</v>
      </c>
      <c r="B341" s="5" t="s">
        <v>1774</v>
      </c>
      <c r="C341" s="2" t="s">
        <v>85</v>
      </c>
      <c r="D341" s="2">
        <v>2</v>
      </c>
    </row>
    <row r="342" spans="1:4">
      <c r="A342" s="2">
        <v>341</v>
      </c>
      <c r="B342" s="5" t="s">
        <v>2329</v>
      </c>
      <c r="C342" s="2" t="s">
        <v>85</v>
      </c>
      <c r="D342" s="2">
        <v>4</v>
      </c>
    </row>
    <row r="343" spans="1:4">
      <c r="A343" s="2">
        <v>342</v>
      </c>
      <c r="B343" s="5" t="s">
        <v>2330</v>
      </c>
      <c r="C343" s="2" t="s">
        <v>86</v>
      </c>
      <c r="D343" s="2">
        <v>1</v>
      </c>
    </row>
    <row r="344" spans="1:4">
      <c r="A344" s="2">
        <v>343</v>
      </c>
      <c r="B344" s="5" t="s">
        <v>2331</v>
      </c>
      <c r="C344" s="2" t="s">
        <v>86</v>
      </c>
      <c r="D344" s="2">
        <v>3</v>
      </c>
    </row>
    <row r="345" spans="1:4">
      <c r="A345" s="2">
        <v>344</v>
      </c>
      <c r="B345" s="5" t="s">
        <v>2331</v>
      </c>
      <c r="C345" s="2" t="s">
        <v>86</v>
      </c>
      <c r="D345" s="2">
        <v>2</v>
      </c>
    </row>
    <row r="346" spans="1:4">
      <c r="A346" s="2">
        <v>345</v>
      </c>
      <c r="B346" s="5" t="s">
        <v>2332</v>
      </c>
      <c r="C346" s="2" t="s">
        <v>86</v>
      </c>
      <c r="D346" s="2">
        <v>4</v>
      </c>
    </row>
    <row r="347" spans="1:4">
      <c r="A347" s="2">
        <v>346</v>
      </c>
      <c r="B347" s="5" t="s">
        <v>1775</v>
      </c>
      <c r="C347" s="2" t="s">
        <v>87</v>
      </c>
      <c r="D347" s="2">
        <v>3</v>
      </c>
    </row>
    <row r="348" spans="1:4">
      <c r="A348" s="2">
        <v>347</v>
      </c>
      <c r="B348" s="5" t="s">
        <v>1776</v>
      </c>
      <c r="C348" s="2" t="s">
        <v>87</v>
      </c>
      <c r="D348" s="2">
        <v>2</v>
      </c>
    </row>
    <row r="349" spans="1:4">
      <c r="A349" s="2">
        <v>348</v>
      </c>
      <c r="B349" s="5" t="s">
        <v>2333</v>
      </c>
      <c r="C349" s="2" t="s">
        <v>87</v>
      </c>
      <c r="D349" s="2">
        <v>4</v>
      </c>
    </row>
    <row r="350" spans="1:4">
      <c r="A350" s="2">
        <v>349</v>
      </c>
      <c r="B350" s="5" t="s">
        <v>1777</v>
      </c>
      <c r="C350" s="2" t="s">
        <v>87</v>
      </c>
      <c r="D350" s="2">
        <v>1</v>
      </c>
    </row>
    <row r="351" spans="1:4">
      <c r="A351" s="2">
        <v>350</v>
      </c>
      <c r="B351" s="5" t="s">
        <v>1778</v>
      </c>
      <c r="C351" s="2" t="s">
        <v>88</v>
      </c>
      <c r="D351" s="2">
        <v>3</v>
      </c>
    </row>
    <row r="352" spans="1:4">
      <c r="A352" s="2">
        <v>351</v>
      </c>
      <c r="B352" s="5" t="s">
        <v>1779</v>
      </c>
      <c r="C352" s="2" t="s">
        <v>88</v>
      </c>
      <c r="D352" s="2">
        <v>1</v>
      </c>
    </row>
    <row r="353" spans="1:4">
      <c r="A353" s="2">
        <v>352</v>
      </c>
      <c r="B353" s="5" t="s">
        <v>2334</v>
      </c>
      <c r="C353" s="2" t="s">
        <v>88</v>
      </c>
      <c r="D353" s="2">
        <v>4</v>
      </c>
    </row>
    <row r="354" spans="1:4">
      <c r="A354" s="2">
        <v>353</v>
      </c>
      <c r="B354" s="5" t="s">
        <v>1780</v>
      </c>
      <c r="C354" s="2" t="s">
        <v>88</v>
      </c>
      <c r="D354" s="2">
        <v>2</v>
      </c>
    </row>
    <row r="355" spans="1:4">
      <c r="A355" s="2">
        <v>354</v>
      </c>
      <c r="B355" s="5" t="s">
        <v>1781</v>
      </c>
      <c r="C355" s="2" t="s">
        <v>89</v>
      </c>
      <c r="D355" s="2">
        <v>3</v>
      </c>
    </row>
    <row r="356" spans="1:4">
      <c r="A356" s="2">
        <v>355</v>
      </c>
      <c r="B356" s="5" t="s">
        <v>1782</v>
      </c>
      <c r="C356" s="2" t="s">
        <v>89</v>
      </c>
      <c r="D356" s="2">
        <v>1</v>
      </c>
    </row>
    <row r="357" spans="1:4">
      <c r="A357" s="2">
        <v>356</v>
      </c>
      <c r="B357" s="5" t="s">
        <v>1783</v>
      </c>
      <c r="C357" s="2" t="s">
        <v>89</v>
      </c>
      <c r="D357" s="2">
        <v>4</v>
      </c>
    </row>
    <row r="358" spans="1:4">
      <c r="A358" s="2">
        <v>357</v>
      </c>
      <c r="B358" s="5" t="s">
        <v>1784</v>
      </c>
      <c r="C358" s="2" t="s">
        <v>89</v>
      </c>
      <c r="D358" s="2">
        <v>2</v>
      </c>
    </row>
    <row r="359" spans="1:4">
      <c r="A359" s="2">
        <v>358</v>
      </c>
      <c r="B359" s="5" t="s">
        <v>1785</v>
      </c>
      <c r="C359" s="2" t="s">
        <v>90</v>
      </c>
      <c r="D359" s="2">
        <v>1</v>
      </c>
    </row>
    <row r="360" spans="1:4">
      <c r="A360" s="2">
        <v>359</v>
      </c>
      <c r="B360" s="5" t="s">
        <v>1786</v>
      </c>
      <c r="C360" s="2" t="s">
        <v>90</v>
      </c>
      <c r="D360" s="2">
        <v>3</v>
      </c>
    </row>
    <row r="361" spans="1:4">
      <c r="A361" s="2">
        <v>360</v>
      </c>
      <c r="B361" s="5" t="s">
        <v>1786</v>
      </c>
      <c r="C361" s="2" t="s">
        <v>90</v>
      </c>
      <c r="D361" s="2">
        <v>2</v>
      </c>
    </row>
    <row r="362" spans="1:4">
      <c r="A362" s="2">
        <v>361</v>
      </c>
      <c r="B362" s="5" t="s">
        <v>1787</v>
      </c>
      <c r="C362" s="2" t="s">
        <v>90</v>
      </c>
      <c r="D362" s="2">
        <v>4</v>
      </c>
    </row>
    <row r="363" spans="1:4">
      <c r="A363" s="2">
        <v>362</v>
      </c>
      <c r="B363" s="5" t="s">
        <v>1788</v>
      </c>
      <c r="C363" s="2" t="s">
        <v>91</v>
      </c>
      <c r="D363" s="2">
        <v>3</v>
      </c>
    </row>
    <row r="364" spans="1:4">
      <c r="A364" s="2">
        <v>363</v>
      </c>
      <c r="B364" s="5" t="s">
        <v>2335</v>
      </c>
      <c r="C364" s="2" t="s">
        <v>91</v>
      </c>
      <c r="D364" s="2">
        <v>4</v>
      </c>
    </row>
    <row r="365" spans="1:4">
      <c r="A365" s="2">
        <v>364</v>
      </c>
      <c r="B365" s="5" t="s">
        <v>1789</v>
      </c>
      <c r="C365" s="2" t="s">
        <v>91</v>
      </c>
      <c r="D365" s="2">
        <v>1</v>
      </c>
    </row>
    <row r="366" spans="1:4">
      <c r="A366" s="2">
        <v>365</v>
      </c>
      <c r="B366" s="5" t="s">
        <v>1790</v>
      </c>
      <c r="C366" s="2" t="s">
        <v>91</v>
      </c>
      <c r="D366" s="2">
        <v>2</v>
      </c>
    </row>
    <row r="367" spans="1:4">
      <c r="A367" s="2">
        <v>366</v>
      </c>
      <c r="B367" s="5" t="s">
        <v>2336</v>
      </c>
      <c r="C367" s="2" t="s">
        <v>92</v>
      </c>
      <c r="D367" s="2">
        <v>3</v>
      </c>
    </row>
    <row r="368" spans="1:4">
      <c r="A368" s="2">
        <v>367</v>
      </c>
      <c r="B368" s="5" t="s">
        <v>2337</v>
      </c>
      <c r="C368" s="2" t="s">
        <v>92</v>
      </c>
      <c r="D368" s="2">
        <v>4</v>
      </c>
    </row>
    <row r="369" spans="1:4">
      <c r="A369" s="2">
        <v>368</v>
      </c>
      <c r="B369" s="5" t="s">
        <v>2338</v>
      </c>
      <c r="C369" s="2" t="s">
        <v>92</v>
      </c>
      <c r="D369" s="2">
        <v>2</v>
      </c>
    </row>
    <row r="370" spans="1:4">
      <c r="A370" s="2">
        <v>369</v>
      </c>
      <c r="B370" s="5" t="s">
        <v>2339</v>
      </c>
      <c r="C370" s="2" t="s">
        <v>92</v>
      </c>
      <c r="D370" s="2">
        <v>1</v>
      </c>
    </row>
    <row r="371" spans="1:4">
      <c r="A371" s="2">
        <v>370</v>
      </c>
      <c r="B371" s="5" t="s">
        <v>1791</v>
      </c>
      <c r="C371" s="2" t="s">
        <v>93</v>
      </c>
      <c r="D371" s="2">
        <v>3</v>
      </c>
    </row>
    <row r="372" spans="1:4">
      <c r="A372" s="2">
        <v>371</v>
      </c>
      <c r="B372" s="5" t="s">
        <v>1792</v>
      </c>
      <c r="C372" s="2" t="s">
        <v>93</v>
      </c>
      <c r="D372" s="2">
        <v>1</v>
      </c>
    </row>
    <row r="373" spans="1:4">
      <c r="A373" s="2">
        <v>372</v>
      </c>
      <c r="B373" s="5" t="s">
        <v>1793</v>
      </c>
      <c r="C373" s="2" t="s">
        <v>93</v>
      </c>
      <c r="D373" s="2">
        <v>4</v>
      </c>
    </row>
    <row r="374" spans="1:4">
      <c r="A374" s="2">
        <v>373</v>
      </c>
      <c r="B374" s="5" t="s">
        <v>1794</v>
      </c>
      <c r="C374" s="2" t="s">
        <v>93</v>
      </c>
      <c r="D374" s="2">
        <v>2</v>
      </c>
    </row>
    <row r="375" spans="1:4">
      <c r="A375" s="2">
        <v>374</v>
      </c>
      <c r="B375" s="5" t="s">
        <v>2340</v>
      </c>
      <c r="C375" s="2" t="s">
        <v>94</v>
      </c>
      <c r="D375" s="2">
        <v>2</v>
      </c>
    </row>
    <row r="376" spans="1:4">
      <c r="A376" s="2">
        <v>375</v>
      </c>
      <c r="B376" s="5" t="s">
        <v>2341</v>
      </c>
      <c r="C376" s="2" t="s">
        <v>94</v>
      </c>
      <c r="D376" s="2">
        <v>3</v>
      </c>
    </row>
    <row r="377" spans="1:4">
      <c r="A377" s="2">
        <v>376</v>
      </c>
      <c r="B377" s="5" t="s">
        <v>2342</v>
      </c>
      <c r="C377" s="2" t="s">
        <v>94</v>
      </c>
      <c r="D377" s="2">
        <v>4</v>
      </c>
    </row>
    <row r="378" spans="1:4">
      <c r="A378" s="2">
        <v>377</v>
      </c>
      <c r="B378" s="5" t="s">
        <v>1795</v>
      </c>
      <c r="C378" s="2" t="s">
        <v>95</v>
      </c>
      <c r="D378" s="2">
        <v>3</v>
      </c>
    </row>
    <row r="379" spans="1:4">
      <c r="A379" s="2">
        <v>378</v>
      </c>
      <c r="B379" s="5" t="s">
        <v>1796</v>
      </c>
      <c r="C379" s="2" t="s">
        <v>95</v>
      </c>
      <c r="D379" s="2">
        <v>4</v>
      </c>
    </row>
    <row r="380" spans="1:4">
      <c r="A380" s="2">
        <v>379</v>
      </c>
      <c r="B380" s="5" t="s">
        <v>1797</v>
      </c>
      <c r="C380" s="2" t="s">
        <v>95</v>
      </c>
      <c r="D380" s="2">
        <v>2</v>
      </c>
    </row>
    <row r="381" spans="1:4">
      <c r="A381" s="2">
        <v>380</v>
      </c>
      <c r="B381" s="5" t="s">
        <v>1798</v>
      </c>
      <c r="C381" s="2" t="s">
        <v>95</v>
      </c>
      <c r="D381" s="2">
        <v>1</v>
      </c>
    </row>
    <row r="382" spans="1:4">
      <c r="A382" s="2">
        <v>381</v>
      </c>
      <c r="B382" s="5" t="s">
        <v>1799</v>
      </c>
      <c r="C382" s="2" t="s">
        <v>96</v>
      </c>
      <c r="D382" s="2">
        <v>4</v>
      </c>
    </row>
    <row r="383" spans="1:4">
      <c r="A383" s="2">
        <v>382</v>
      </c>
      <c r="B383" s="5" t="s">
        <v>1800</v>
      </c>
      <c r="C383" s="2" t="s">
        <v>96</v>
      </c>
      <c r="D383" s="2">
        <v>3</v>
      </c>
    </row>
    <row r="384" spans="1:4">
      <c r="A384" s="2">
        <v>383</v>
      </c>
      <c r="B384" s="5" t="s">
        <v>1800</v>
      </c>
      <c r="C384" s="2" t="s">
        <v>96</v>
      </c>
      <c r="D384" s="2">
        <v>1</v>
      </c>
    </row>
    <row r="385" spans="1:4">
      <c r="A385" s="2">
        <v>384</v>
      </c>
      <c r="B385" s="5" t="s">
        <v>1800</v>
      </c>
      <c r="C385" s="2" t="s">
        <v>96</v>
      </c>
      <c r="D385" s="2">
        <v>2</v>
      </c>
    </row>
    <row r="386" spans="1:4">
      <c r="A386" s="2">
        <v>385</v>
      </c>
      <c r="B386" s="5" t="s">
        <v>1801</v>
      </c>
      <c r="C386" s="2" t="s">
        <v>97</v>
      </c>
      <c r="D386" s="2">
        <v>3</v>
      </c>
    </row>
    <row r="387" spans="1:4">
      <c r="A387" s="2">
        <v>386</v>
      </c>
      <c r="B387" s="5" t="s">
        <v>1802</v>
      </c>
      <c r="C387" s="2" t="s">
        <v>97</v>
      </c>
      <c r="D387" s="2">
        <v>1</v>
      </c>
    </row>
    <row r="388" spans="1:4">
      <c r="A388" s="2">
        <v>387</v>
      </c>
      <c r="B388" s="5" t="s">
        <v>1803</v>
      </c>
      <c r="C388" s="2" t="s">
        <v>97</v>
      </c>
      <c r="D388" s="2">
        <v>4</v>
      </c>
    </row>
    <row r="389" spans="1:4">
      <c r="A389" s="2">
        <v>388</v>
      </c>
      <c r="B389" s="5" t="s">
        <v>1804</v>
      </c>
      <c r="C389" s="2" t="s">
        <v>97</v>
      </c>
      <c r="D389" s="2">
        <v>2</v>
      </c>
    </row>
    <row r="390" spans="1:4">
      <c r="A390" s="2">
        <v>389</v>
      </c>
      <c r="B390" s="5" t="s">
        <v>2343</v>
      </c>
      <c r="C390" s="2" t="s">
        <v>98</v>
      </c>
      <c r="D390" s="2">
        <v>4</v>
      </c>
    </row>
    <row r="391" spans="1:4">
      <c r="A391" s="2">
        <v>390</v>
      </c>
      <c r="B391" s="5" t="s">
        <v>1805</v>
      </c>
      <c r="C391" s="2" t="s">
        <v>98</v>
      </c>
      <c r="D391" s="2">
        <v>3</v>
      </c>
    </row>
    <row r="392" spans="1:4">
      <c r="A392" s="2">
        <v>391</v>
      </c>
      <c r="B392" s="5" t="s">
        <v>2344</v>
      </c>
      <c r="C392" s="2" t="s">
        <v>98</v>
      </c>
      <c r="D392" s="2">
        <v>1</v>
      </c>
    </row>
    <row r="393" spans="1:4">
      <c r="A393" s="2">
        <v>392</v>
      </c>
      <c r="B393" s="5" t="s">
        <v>2345</v>
      </c>
      <c r="C393" s="2" t="s">
        <v>98</v>
      </c>
      <c r="D393" s="2">
        <v>2</v>
      </c>
    </row>
    <row r="394" spans="1:4">
      <c r="A394" s="2">
        <v>393</v>
      </c>
      <c r="B394" s="5" t="s">
        <v>2346</v>
      </c>
      <c r="C394" s="2" t="s">
        <v>99</v>
      </c>
      <c r="D394" s="2">
        <v>3</v>
      </c>
    </row>
    <row r="395" spans="1:4">
      <c r="A395" s="2">
        <v>394</v>
      </c>
      <c r="B395" s="5" t="s">
        <v>2347</v>
      </c>
      <c r="C395" s="2" t="s">
        <v>99</v>
      </c>
      <c r="D395" s="2">
        <v>2</v>
      </c>
    </row>
    <row r="396" spans="1:4">
      <c r="A396" s="2">
        <v>395</v>
      </c>
      <c r="B396" s="5" t="s">
        <v>1806</v>
      </c>
      <c r="C396" s="2" t="s">
        <v>99</v>
      </c>
      <c r="D396" s="2">
        <v>1</v>
      </c>
    </row>
    <row r="397" spans="1:4">
      <c r="A397" s="2">
        <v>396</v>
      </c>
      <c r="B397" s="5" t="s">
        <v>1807</v>
      </c>
      <c r="C397" s="2" t="s">
        <v>99</v>
      </c>
      <c r="D397" s="2">
        <v>4</v>
      </c>
    </row>
    <row r="398" spans="1:4">
      <c r="A398" s="2">
        <v>397</v>
      </c>
      <c r="B398" s="5" t="s">
        <v>2346</v>
      </c>
      <c r="C398" s="2" t="s">
        <v>100</v>
      </c>
      <c r="D398" s="2">
        <v>3</v>
      </c>
    </row>
    <row r="399" spans="1:4">
      <c r="A399" s="2">
        <v>398</v>
      </c>
      <c r="B399" s="5" t="s">
        <v>2348</v>
      </c>
      <c r="C399" s="2" t="s">
        <v>100</v>
      </c>
      <c r="D399" s="2">
        <v>1</v>
      </c>
    </row>
    <row r="400" spans="1:4">
      <c r="A400" s="2">
        <v>399</v>
      </c>
      <c r="B400" s="5" t="s">
        <v>1808</v>
      </c>
      <c r="C400" s="2" t="s">
        <v>100</v>
      </c>
      <c r="D400" s="2">
        <v>4</v>
      </c>
    </row>
    <row r="401" spans="1:4">
      <c r="A401" s="2">
        <v>400</v>
      </c>
      <c r="B401" s="5" t="s">
        <v>1809</v>
      </c>
      <c r="C401" s="2" t="s">
        <v>100</v>
      </c>
      <c r="D401" s="2">
        <v>2</v>
      </c>
    </row>
    <row r="402" spans="1:4">
      <c r="A402" s="2">
        <v>401</v>
      </c>
      <c r="B402" s="5" t="s">
        <v>2349</v>
      </c>
      <c r="C402" s="2" t="s">
        <v>101</v>
      </c>
      <c r="D402" s="2">
        <v>3</v>
      </c>
    </row>
    <row r="403" spans="1:4">
      <c r="A403" s="2">
        <v>402</v>
      </c>
      <c r="B403" s="5" t="s">
        <v>2350</v>
      </c>
      <c r="C403" s="2" t="s">
        <v>101</v>
      </c>
      <c r="D403" s="2">
        <v>4</v>
      </c>
    </row>
    <row r="404" spans="1:4">
      <c r="A404" s="2">
        <v>403</v>
      </c>
      <c r="B404" s="5" t="s">
        <v>2351</v>
      </c>
      <c r="C404" s="2" t="s">
        <v>101</v>
      </c>
      <c r="D404" s="2">
        <v>2</v>
      </c>
    </row>
    <row r="405" spans="1:4">
      <c r="A405" s="2">
        <v>404</v>
      </c>
      <c r="B405" s="5" t="s">
        <v>2351</v>
      </c>
      <c r="C405" s="2" t="s">
        <v>101</v>
      </c>
      <c r="D405" s="2">
        <v>2</v>
      </c>
    </row>
    <row r="406" spans="1:4">
      <c r="A406" s="2">
        <v>405</v>
      </c>
      <c r="B406" s="5" t="s">
        <v>2352</v>
      </c>
      <c r="C406" s="2" t="s">
        <v>101</v>
      </c>
      <c r="D406" s="2">
        <v>1</v>
      </c>
    </row>
    <row r="407" spans="1:4">
      <c r="A407" s="2">
        <v>406</v>
      </c>
      <c r="B407" s="5" t="s">
        <v>2353</v>
      </c>
      <c r="C407" s="2" t="s">
        <v>102</v>
      </c>
      <c r="D407" s="2">
        <v>1</v>
      </c>
    </row>
    <row r="408" spans="1:4">
      <c r="A408" s="2">
        <v>407</v>
      </c>
      <c r="B408" s="5" t="s">
        <v>2354</v>
      </c>
      <c r="C408" s="2" t="s">
        <v>102</v>
      </c>
      <c r="D408" s="2">
        <v>3</v>
      </c>
    </row>
    <row r="409" spans="1:4">
      <c r="A409" s="2">
        <v>408</v>
      </c>
      <c r="B409" s="5" t="s">
        <v>2355</v>
      </c>
      <c r="C409" s="2" t="s">
        <v>102</v>
      </c>
      <c r="D409" s="2">
        <v>4</v>
      </c>
    </row>
    <row r="410" spans="1:4">
      <c r="A410" s="2">
        <v>409</v>
      </c>
      <c r="B410" s="5" t="s">
        <v>2356</v>
      </c>
      <c r="C410" s="2" t="s">
        <v>102</v>
      </c>
      <c r="D410" s="2">
        <v>2</v>
      </c>
    </row>
    <row r="411" spans="1:4">
      <c r="A411" s="2">
        <v>410</v>
      </c>
      <c r="B411" s="5" t="s">
        <v>2357</v>
      </c>
      <c r="C411" s="2" t="s">
        <v>103</v>
      </c>
      <c r="D411" s="2">
        <v>3</v>
      </c>
    </row>
    <row r="412" spans="1:4">
      <c r="A412" s="2">
        <v>411</v>
      </c>
      <c r="B412" s="5" t="s">
        <v>2358</v>
      </c>
      <c r="C412" s="2" t="s">
        <v>103</v>
      </c>
      <c r="D412" s="2">
        <v>2</v>
      </c>
    </row>
    <row r="413" spans="1:4">
      <c r="A413" s="2">
        <v>412</v>
      </c>
      <c r="B413" s="5" t="s">
        <v>2359</v>
      </c>
      <c r="C413" s="2" t="s">
        <v>103</v>
      </c>
      <c r="D413" s="2">
        <v>1</v>
      </c>
    </row>
    <row r="414" spans="1:4">
      <c r="A414" s="2">
        <v>413</v>
      </c>
      <c r="B414" s="5" t="s">
        <v>1810</v>
      </c>
      <c r="C414" s="2" t="s">
        <v>103</v>
      </c>
      <c r="D414" s="2">
        <v>4</v>
      </c>
    </row>
    <row r="415" spans="1:4">
      <c r="A415" s="2">
        <v>414</v>
      </c>
      <c r="B415" s="5" t="s">
        <v>1811</v>
      </c>
      <c r="C415" s="2" t="s">
        <v>104</v>
      </c>
      <c r="D415" s="2">
        <v>4</v>
      </c>
    </row>
    <row r="416" spans="1:4">
      <c r="A416" s="2">
        <v>415</v>
      </c>
      <c r="B416" s="5" t="s">
        <v>2360</v>
      </c>
      <c r="C416" s="2" t="s">
        <v>104</v>
      </c>
      <c r="D416" s="2">
        <v>3</v>
      </c>
    </row>
    <row r="417" spans="1:4">
      <c r="A417" s="2">
        <v>416</v>
      </c>
      <c r="B417" s="5" t="s">
        <v>2361</v>
      </c>
      <c r="C417" s="2" t="s">
        <v>104</v>
      </c>
      <c r="D417" s="2">
        <v>2</v>
      </c>
    </row>
    <row r="418" spans="1:4">
      <c r="A418" s="2">
        <v>417</v>
      </c>
      <c r="B418" s="5" t="s">
        <v>2362</v>
      </c>
      <c r="C418" s="2" t="s">
        <v>104</v>
      </c>
      <c r="D418" s="2">
        <v>1</v>
      </c>
    </row>
    <row r="419" spans="1:4">
      <c r="A419" s="2">
        <v>418</v>
      </c>
      <c r="B419" s="5" t="s">
        <v>2363</v>
      </c>
      <c r="C419" s="2" t="s">
        <v>105</v>
      </c>
      <c r="D419" s="2">
        <v>1</v>
      </c>
    </row>
    <row r="420" spans="1:4">
      <c r="A420" s="2">
        <v>419</v>
      </c>
      <c r="B420" s="5" t="s">
        <v>2364</v>
      </c>
      <c r="C420" s="2" t="s">
        <v>105</v>
      </c>
      <c r="D420" s="2">
        <v>4</v>
      </c>
    </row>
    <row r="421" spans="1:4">
      <c r="A421" s="2">
        <v>420</v>
      </c>
      <c r="B421" s="5" t="s">
        <v>2365</v>
      </c>
      <c r="C421" s="2" t="s">
        <v>105</v>
      </c>
      <c r="D421" s="2">
        <v>3</v>
      </c>
    </row>
    <row r="422" spans="1:4">
      <c r="A422" s="2">
        <v>421</v>
      </c>
      <c r="B422" s="5" t="s">
        <v>1812</v>
      </c>
      <c r="C422" s="2" t="s">
        <v>105</v>
      </c>
      <c r="D422" s="2">
        <v>2</v>
      </c>
    </row>
    <row r="423" spans="1:4">
      <c r="A423" s="2">
        <v>422</v>
      </c>
      <c r="B423" s="5" t="s">
        <v>2366</v>
      </c>
      <c r="C423" s="2" t="s">
        <v>106</v>
      </c>
      <c r="D423" s="2">
        <v>3</v>
      </c>
    </row>
    <row r="424" spans="1:4">
      <c r="A424" s="2">
        <v>423</v>
      </c>
      <c r="B424" s="5" t="s">
        <v>2366</v>
      </c>
      <c r="C424" s="2" t="s">
        <v>106</v>
      </c>
      <c r="D424" s="2">
        <v>2</v>
      </c>
    </row>
    <row r="425" spans="1:4">
      <c r="A425" s="2">
        <v>424</v>
      </c>
      <c r="B425" s="5" t="s">
        <v>2367</v>
      </c>
      <c r="C425" s="2" t="s">
        <v>106</v>
      </c>
      <c r="D425" s="2">
        <v>4</v>
      </c>
    </row>
    <row r="426" spans="1:4">
      <c r="A426" s="2">
        <v>425</v>
      </c>
      <c r="B426" s="5" t="s">
        <v>2368</v>
      </c>
      <c r="C426" s="2" t="s">
        <v>106</v>
      </c>
      <c r="D426" s="2">
        <v>1</v>
      </c>
    </row>
    <row r="427" spans="1:4">
      <c r="A427" s="2">
        <v>426</v>
      </c>
      <c r="B427" s="5" t="s">
        <v>1813</v>
      </c>
      <c r="C427" s="2" t="s">
        <v>107</v>
      </c>
      <c r="D427" s="2">
        <v>4</v>
      </c>
    </row>
    <row r="428" spans="1:4">
      <c r="A428" s="2">
        <v>427</v>
      </c>
      <c r="B428" s="5" t="s">
        <v>1814</v>
      </c>
      <c r="C428" s="2" t="s">
        <v>107</v>
      </c>
      <c r="D428" s="2">
        <v>1</v>
      </c>
    </row>
    <row r="429" spans="1:4">
      <c r="A429" s="2">
        <v>428</v>
      </c>
      <c r="B429" s="5" t="s">
        <v>1815</v>
      </c>
      <c r="C429" s="2" t="s">
        <v>107</v>
      </c>
      <c r="D429" s="2">
        <v>2</v>
      </c>
    </row>
    <row r="430" spans="1:4">
      <c r="A430" s="2">
        <v>429</v>
      </c>
      <c r="B430" s="5" t="s">
        <v>2369</v>
      </c>
      <c r="C430" s="2" t="s">
        <v>107</v>
      </c>
      <c r="D430" s="2">
        <v>3</v>
      </c>
    </row>
    <row r="431" spans="1:4">
      <c r="A431" s="2">
        <v>430</v>
      </c>
      <c r="B431" s="5" t="s">
        <v>2370</v>
      </c>
      <c r="C431" s="2" t="s">
        <v>108</v>
      </c>
      <c r="D431" s="2">
        <v>3</v>
      </c>
    </row>
    <row r="432" spans="1:4">
      <c r="A432" s="2">
        <v>431</v>
      </c>
      <c r="B432" s="5" t="s">
        <v>2370</v>
      </c>
      <c r="C432" s="2" t="s">
        <v>108</v>
      </c>
      <c r="D432" s="2">
        <v>2</v>
      </c>
    </row>
    <row r="433" spans="1:4">
      <c r="A433" s="2">
        <v>432</v>
      </c>
      <c r="B433" s="5" t="s">
        <v>2371</v>
      </c>
      <c r="C433" s="2" t="s">
        <v>108</v>
      </c>
      <c r="D433" s="2">
        <v>1</v>
      </c>
    </row>
    <row r="434" spans="1:4">
      <c r="A434" s="2">
        <v>433</v>
      </c>
      <c r="B434" s="5" t="s">
        <v>2372</v>
      </c>
      <c r="C434" s="2" t="s">
        <v>108</v>
      </c>
      <c r="D434" s="2">
        <v>4</v>
      </c>
    </row>
    <row r="435" spans="1:4">
      <c r="A435" s="2">
        <v>434</v>
      </c>
      <c r="B435" s="5" t="s">
        <v>2373</v>
      </c>
      <c r="C435" s="2" t="s">
        <v>109</v>
      </c>
      <c r="D435" s="2">
        <v>3</v>
      </c>
    </row>
    <row r="436" spans="1:4">
      <c r="A436" s="2">
        <v>435</v>
      </c>
      <c r="B436" s="5" t="s">
        <v>2374</v>
      </c>
      <c r="C436" s="2" t="s">
        <v>109</v>
      </c>
      <c r="D436" s="2">
        <v>1</v>
      </c>
    </row>
    <row r="437" spans="1:4">
      <c r="A437" s="2">
        <v>436</v>
      </c>
      <c r="B437" s="5" t="s">
        <v>2375</v>
      </c>
      <c r="C437" s="2" t="s">
        <v>109</v>
      </c>
      <c r="D437" s="2">
        <v>4</v>
      </c>
    </row>
    <row r="438" spans="1:4">
      <c r="A438" s="2">
        <v>437</v>
      </c>
      <c r="B438" s="5" t="s">
        <v>1816</v>
      </c>
      <c r="C438" s="2" t="s">
        <v>109</v>
      </c>
      <c r="D438" s="2">
        <v>2</v>
      </c>
    </row>
    <row r="439" spans="1:4">
      <c r="A439" s="2">
        <v>438</v>
      </c>
      <c r="B439" s="5" t="s">
        <v>2376</v>
      </c>
      <c r="C439" s="2" t="s">
        <v>110</v>
      </c>
      <c r="D439" s="2">
        <v>3</v>
      </c>
    </row>
    <row r="440" spans="1:4">
      <c r="A440" s="2">
        <v>439</v>
      </c>
      <c r="B440" s="5" t="s">
        <v>2376</v>
      </c>
      <c r="C440" s="2" t="s">
        <v>110</v>
      </c>
      <c r="D440" s="2">
        <v>2</v>
      </c>
    </row>
    <row r="441" spans="1:4">
      <c r="A441" s="2">
        <v>440</v>
      </c>
      <c r="B441" s="5" t="s">
        <v>2377</v>
      </c>
      <c r="C441" s="2" t="s">
        <v>110</v>
      </c>
      <c r="D441" s="2">
        <v>4</v>
      </c>
    </row>
    <row r="442" spans="1:4">
      <c r="A442" s="2">
        <v>441</v>
      </c>
      <c r="B442" s="5" t="s">
        <v>1817</v>
      </c>
      <c r="C442" s="2" t="s">
        <v>110</v>
      </c>
      <c r="D442" s="2">
        <v>1</v>
      </c>
    </row>
    <row r="443" spans="1:4">
      <c r="A443" s="2">
        <v>442</v>
      </c>
      <c r="B443" s="5" t="s">
        <v>1818</v>
      </c>
      <c r="C443" s="2" t="s">
        <v>111</v>
      </c>
      <c r="D443" s="2">
        <v>1</v>
      </c>
    </row>
    <row r="444" spans="1:4">
      <c r="A444" s="2">
        <v>443</v>
      </c>
      <c r="B444" s="5" t="s">
        <v>1819</v>
      </c>
      <c r="C444" s="2" t="s">
        <v>111</v>
      </c>
      <c r="D444" s="2">
        <v>4</v>
      </c>
    </row>
    <row r="445" spans="1:4">
      <c r="A445" s="2">
        <v>444</v>
      </c>
      <c r="B445" s="5" t="s">
        <v>1820</v>
      </c>
      <c r="C445" s="2" t="s">
        <v>111</v>
      </c>
      <c r="D445" s="2">
        <v>2</v>
      </c>
    </row>
    <row r="446" spans="1:4">
      <c r="A446" s="2">
        <v>445</v>
      </c>
      <c r="B446" s="5" t="s">
        <v>1821</v>
      </c>
      <c r="C446" s="2" t="s">
        <v>111</v>
      </c>
      <c r="D446" s="2">
        <v>3</v>
      </c>
    </row>
    <row r="447" spans="1:4">
      <c r="A447" s="2">
        <v>446</v>
      </c>
      <c r="B447" s="5" t="s">
        <v>2378</v>
      </c>
      <c r="C447" s="2" t="s">
        <v>112</v>
      </c>
      <c r="D447" s="2">
        <v>1</v>
      </c>
    </row>
    <row r="448" spans="1:4">
      <c r="A448" s="2">
        <v>447</v>
      </c>
      <c r="B448" s="5" t="s">
        <v>1822</v>
      </c>
      <c r="C448" s="2" t="s">
        <v>112</v>
      </c>
      <c r="D448" s="2">
        <v>2</v>
      </c>
    </row>
    <row r="449" spans="1:4">
      <c r="A449" s="2">
        <v>448</v>
      </c>
      <c r="B449" s="5" t="s">
        <v>1823</v>
      </c>
      <c r="C449" s="2" t="s">
        <v>112</v>
      </c>
      <c r="D449" s="2">
        <v>3</v>
      </c>
    </row>
    <row r="450" spans="1:4">
      <c r="A450" s="2">
        <v>449</v>
      </c>
      <c r="B450" s="5" t="s">
        <v>1824</v>
      </c>
      <c r="C450" s="2" t="s">
        <v>112</v>
      </c>
      <c r="D450" s="2">
        <v>4</v>
      </c>
    </row>
    <row r="451" spans="1:4">
      <c r="A451" s="2">
        <v>450</v>
      </c>
      <c r="B451" s="5" t="s">
        <v>2379</v>
      </c>
      <c r="C451" s="2" t="s">
        <v>113</v>
      </c>
      <c r="D451" s="2">
        <v>4</v>
      </c>
    </row>
    <row r="452" spans="1:4">
      <c r="A452" s="2">
        <v>451</v>
      </c>
      <c r="B452" s="5" t="s">
        <v>2380</v>
      </c>
      <c r="C452" s="2" t="s">
        <v>113</v>
      </c>
      <c r="D452" s="2">
        <v>3</v>
      </c>
    </row>
    <row r="453" spans="1:4">
      <c r="A453" s="2">
        <v>452</v>
      </c>
      <c r="B453" s="5" t="s">
        <v>2380</v>
      </c>
      <c r="C453" s="2" t="s">
        <v>113</v>
      </c>
      <c r="D453" s="2">
        <v>2</v>
      </c>
    </row>
    <row r="454" spans="1:4">
      <c r="A454" s="2">
        <v>453</v>
      </c>
      <c r="B454" s="5" t="s">
        <v>2381</v>
      </c>
      <c r="C454" s="2" t="s">
        <v>113</v>
      </c>
      <c r="D454" s="2">
        <v>1</v>
      </c>
    </row>
    <row r="455" spans="1:4">
      <c r="A455" s="2">
        <v>454</v>
      </c>
      <c r="B455" s="5" t="s">
        <v>2382</v>
      </c>
      <c r="C455" s="2" t="s">
        <v>114</v>
      </c>
      <c r="D455" s="2">
        <v>4</v>
      </c>
    </row>
    <row r="456" spans="1:4">
      <c r="A456" s="2">
        <v>455</v>
      </c>
      <c r="B456" s="5" t="s">
        <v>114</v>
      </c>
      <c r="C456" s="2" t="s">
        <v>114</v>
      </c>
      <c r="D456" s="2">
        <v>1</v>
      </c>
    </row>
    <row r="457" spans="1:4">
      <c r="A457" s="2">
        <v>456</v>
      </c>
      <c r="B457" s="5" t="s">
        <v>2383</v>
      </c>
      <c r="C457" s="2" t="s">
        <v>114</v>
      </c>
      <c r="D457" s="2">
        <v>2</v>
      </c>
    </row>
    <row r="458" spans="1:4">
      <c r="A458" s="2">
        <v>457</v>
      </c>
      <c r="B458" s="5" t="s">
        <v>2384</v>
      </c>
      <c r="C458" s="2" t="s">
        <v>114</v>
      </c>
      <c r="D458" s="2">
        <v>3</v>
      </c>
    </row>
    <row r="459" spans="1:4">
      <c r="A459" s="2">
        <v>458</v>
      </c>
      <c r="B459" s="5" t="s">
        <v>2385</v>
      </c>
      <c r="C459" s="2" t="s">
        <v>115</v>
      </c>
      <c r="D459" s="2">
        <v>4</v>
      </c>
    </row>
    <row r="460" spans="1:4">
      <c r="A460" s="2">
        <v>459</v>
      </c>
      <c r="B460" s="5" t="s">
        <v>2386</v>
      </c>
      <c r="C460" s="2" t="s">
        <v>115</v>
      </c>
      <c r="D460" s="2">
        <v>1</v>
      </c>
    </row>
    <row r="461" spans="1:4">
      <c r="A461" s="2">
        <v>460</v>
      </c>
      <c r="B461" s="5" t="s">
        <v>2387</v>
      </c>
      <c r="C461" s="2" t="s">
        <v>115</v>
      </c>
      <c r="D461" s="2">
        <v>3</v>
      </c>
    </row>
    <row r="462" spans="1:4">
      <c r="A462" s="2">
        <v>461</v>
      </c>
      <c r="B462" s="5" t="s">
        <v>2388</v>
      </c>
      <c r="C462" s="2" t="s">
        <v>115</v>
      </c>
      <c r="D462" s="2">
        <v>2</v>
      </c>
    </row>
    <row r="463" spans="1:4">
      <c r="A463" s="2">
        <v>462</v>
      </c>
      <c r="B463" s="5" t="s">
        <v>1825</v>
      </c>
      <c r="C463" s="2" t="s">
        <v>116</v>
      </c>
      <c r="D463" s="2">
        <v>2</v>
      </c>
    </row>
    <row r="464" spans="1:4">
      <c r="A464" s="2">
        <v>463</v>
      </c>
      <c r="B464" s="5" t="s">
        <v>1826</v>
      </c>
      <c r="C464" s="2" t="s">
        <v>116</v>
      </c>
      <c r="D464" s="2">
        <v>3</v>
      </c>
    </row>
    <row r="465" spans="1:4">
      <c r="A465" s="2">
        <v>464</v>
      </c>
      <c r="B465" s="5" t="s">
        <v>1827</v>
      </c>
      <c r="C465" s="2" t="s">
        <v>116</v>
      </c>
      <c r="D465" s="2">
        <v>4</v>
      </c>
    </row>
    <row r="466" spans="1:4">
      <c r="A466" s="2">
        <v>465</v>
      </c>
      <c r="B466" s="5" t="s">
        <v>2389</v>
      </c>
      <c r="C466" s="2" t="s">
        <v>116</v>
      </c>
      <c r="D466" s="2">
        <v>1</v>
      </c>
    </row>
    <row r="467" spans="1:4">
      <c r="A467" s="2">
        <v>466</v>
      </c>
      <c r="B467" s="5" t="s">
        <v>1828</v>
      </c>
      <c r="C467" s="2" t="s">
        <v>117</v>
      </c>
      <c r="D467" s="2">
        <v>3</v>
      </c>
    </row>
    <row r="468" spans="1:4">
      <c r="A468" s="2">
        <v>467</v>
      </c>
      <c r="B468" s="5" t="s">
        <v>1829</v>
      </c>
      <c r="C468" s="2" t="s">
        <v>117</v>
      </c>
      <c r="D468" s="2">
        <v>4</v>
      </c>
    </row>
    <row r="469" spans="1:4">
      <c r="A469" s="2">
        <v>468</v>
      </c>
      <c r="B469" s="5" t="s">
        <v>1830</v>
      </c>
      <c r="C469" s="2" t="s">
        <v>117</v>
      </c>
      <c r="D469" s="2">
        <v>1</v>
      </c>
    </row>
    <row r="470" spans="1:4">
      <c r="A470" s="2">
        <v>469</v>
      </c>
      <c r="B470" s="5" t="s">
        <v>1831</v>
      </c>
      <c r="C470" s="2" t="s">
        <v>117</v>
      </c>
      <c r="D470" s="2">
        <v>2</v>
      </c>
    </row>
    <row r="471" spans="1:4">
      <c r="A471" s="2">
        <v>470</v>
      </c>
      <c r="B471" s="5" t="s">
        <v>1832</v>
      </c>
      <c r="C471" s="2" t="s">
        <v>118</v>
      </c>
      <c r="D471" s="2">
        <v>3</v>
      </c>
    </row>
    <row r="472" spans="1:4">
      <c r="A472" s="2">
        <v>471</v>
      </c>
      <c r="B472" s="5" t="s">
        <v>1832</v>
      </c>
      <c r="C472" s="2" t="s">
        <v>118</v>
      </c>
      <c r="D472" s="2">
        <v>1</v>
      </c>
    </row>
    <row r="473" spans="1:4">
      <c r="A473" s="2">
        <v>472</v>
      </c>
      <c r="B473" s="5" t="s">
        <v>1832</v>
      </c>
      <c r="C473" s="2" t="s">
        <v>118</v>
      </c>
      <c r="D473" s="2">
        <v>2</v>
      </c>
    </row>
    <row r="474" spans="1:4">
      <c r="A474" s="2">
        <v>473</v>
      </c>
      <c r="B474" s="5" t="s">
        <v>1832</v>
      </c>
      <c r="C474" s="2" t="s">
        <v>118</v>
      </c>
      <c r="D474" s="2">
        <v>4</v>
      </c>
    </row>
    <row r="475" spans="1:4">
      <c r="A475" s="2">
        <v>474</v>
      </c>
      <c r="B475" s="5" t="s">
        <v>2390</v>
      </c>
      <c r="C475" s="2" t="s">
        <v>119</v>
      </c>
      <c r="D475" s="2">
        <v>4</v>
      </c>
    </row>
    <row r="476" spans="1:4">
      <c r="A476" s="2">
        <v>475</v>
      </c>
      <c r="B476" s="5" t="s">
        <v>2391</v>
      </c>
      <c r="C476" s="2" t="s">
        <v>119</v>
      </c>
      <c r="D476" s="2">
        <v>1</v>
      </c>
    </row>
    <row r="477" spans="1:4">
      <c r="A477" s="2">
        <v>476</v>
      </c>
      <c r="B477" s="5" t="s">
        <v>2392</v>
      </c>
      <c r="C477" s="2" t="s">
        <v>119</v>
      </c>
      <c r="D477" s="2">
        <v>3</v>
      </c>
    </row>
    <row r="478" spans="1:4">
      <c r="A478" s="2">
        <v>477</v>
      </c>
      <c r="B478" s="5" t="s">
        <v>2393</v>
      </c>
      <c r="C478" s="2" t="s">
        <v>119</v>
      </c>
      <c r="D478" s="2">
        <v>2</v>
      </c>
    </row>
    <row r="479" spans="1:4">
      <c r="A479" s="2">
        <v>478</v>
      </c>
      <c r="B479" s="5" t="s">
        <v>2394</v>
      </c>
      <c r="C479" s="2" t="s">
        <v>120</v>
      </c>
      <c r="D479" s="2">
        <v>1</v>
      </c>
    </row>
    <row r="480" spans="1:4">
      <c r="A480" s="2">
        <v>479</v>
      </c>
      <c r="B480" s="5" t="s">
        <v>2395</v>
      </c>
      <c r="C480" s="2" t="s">
        <v>120</v>
      </c>
      <c r="D480" s="2">
        <v>3</v>
      </c>
    </row>
    <row r="481" spans="1:4">
      <c r="A481" s="2">
        <v>480</v>
      </c>
      <c r="B481" s="5" t="s">
        <v>2396</v>
      </c>
      <c r="C481" s="2" t="s">
        <v>120</v>
      </c>
      <c r="D481" s="2">
        <v>2</v>
      </c>
    </row>
    <row r="482" spans="1:4">
      <c r="A482" s="2">
        <v>481</v>
      </c>
      <c r="B482" s="5" t="s">
        <v>2397</v>
      </c>
      <c r="C482" s="2" t="s">
        <v>120</v>
      </c>
      <c r="D482" s="2">
        <v>4</v>
      </c>
    </row>
    <row r="483" spans="1:4">
      <c r="A483" s="2">
        <v>482</v>
      </c>
      <c r="B483" s="5" t="s">
        <v>1833</v>
      </c>
      <c r="C483" s="2" t="s">
        <v>121</v>
      </c>
      <c r="D483" s="2">
        <v>3</v>
      </c>
    </row>
    <row r="484" spans="1:4">
      <c r="A484" s="2">
        <v>483</v>
      </c>
      <c r="B484" s="5" t="s">
        <v>1834</v>
      </c>
      <c r="C484" s="2" t="s">
        <v>121</v>
      </c>
      <c r="D484" s="2">
        <v>4</v>
      </c>
    </row>
    <row r="485" spans="1:4">
      <c r="A485" s="2">
        <v>484</v>
      </c>
      <c r="B485" s="5" t="s">
        <v>1835</v>
      </c>
      <c r="C485" s="2" t="s">
        <v>121</v>
      </c>
      <c r="D485" s="2">
        <v>1</v>
      </c>
    </row>
    <row r="486" spans="1:4">
      <c r="A486" s="2">
        <v>485</v>
      </c>
      <c r="B486" s="5" t="s">
        <v>1836</v>
      </c>
      <c r="C486" s="2" t="s">
        <v>121</v>
      </c>
      <c r="D486" s="2">
        <v>2</v>
      </c>
    </row>
    <row r="487" spans="1:4">
      <c r="A487" s="2">
        <v>486</v>
      </c>
      <c r="B487" s="5" t="s">
        <v>1837</v>
      </c>
      <c r="C487" s="2" t="s">
        <v>122</v>
      </c>
      <c r="D487" s="2">
        <v>3</v>
      </c>
    </row>
    <row r="488" spans="1:4">
      <c r="A488" s="2">
        <v>487</v>
      </c>
      <c r="B488" s="5" t="s">
        <v>1838</v>
      </c>
      <c r="C488" s="2" t="s">
        <v>122</v>
      </c>
      <c r="D488" s="2">
        <v>1</v>
      </c>
    </row>
    <row r="489" spans="1:4">
      <c r="A489" s="2">
        <v>488</v>
      </c>
      <c r="B489" s="5" t="s">
        <v>1839</v>
      </c>
      <c r="C489" s="2" t="s">
        <v>122</v>
      </c>
      <c r="D489" s="2">
        <v>2</v>
      </c>
    </row>
    <row r="490" spans="1:4">
      <c r="A490" s="2">
        <v>489</v>
      </c>
      <c r="B490" s="5" t="s">
        <v>2398</v>
      </c>
      <c r="C490" s="2" t="s">
        <v>122</v>
      </c>
      <c r="D490" s="2">
        <v>4</v>
      </c>
    </row>
    <row r="491" spans="1:4">
      <c r="A491" s="2">
        <v>490</v>
      </c>
      <c r="B491" s="5" t="s">
        <v>2399</v>
      </c>
      <c r="C491" s="2" t="s">
        <v>123</v>
      </c>
      <c r="D491" s="2">
        <v>4</v>
      </c>
    </row>
    <row r="492" spans="1:4">
      <c r="A492" s="2">
        <v>491</v>
      </c>
      <c r="B492" s="5" t="s">
        <v>1840</v>
      </c>
      <c r="C492" s="2" t="s">
        <v>123</v>
      </c>
      <c r="D492" s="2">
        <v>1</v>
      </c>
    </row>
    <row r="493" spans="1:4">
      <c r="A493" s="2">
        <v>492</v>
      </c>
      <c r="B493" s="5" t="s">
        <v>1841</v>
      </c>
      <c r="C493" s="2" t="s">
        <v>123</v>
      </c>
      <c r="D493" s="2">
        <v>3</v>
      </c>
    </row>
    <row r="494" spans="1:4">
      <c r="A494" s="2">
        <v>493</v>
      </c>
      <c r="B494" s="5" t="s">
        <v>1841</v>
      </c>
      <c r="C494" s="2" t="s">
        <v>123</v>
      </c>
      <c r="D494" s="2">
        <v>2</v>
      </c>
    </row>
    <row r="495" spans="1:4">
      <c r="A495" s="2">
        <v>494</v>
      </c>
      <c r="B495" s="5" t="s">
        <v>2400</v>
      </c>
      <c r="C495" s="2" t="s">
        <v>124</v>
      </c>
      <c r="D495" s="2">
        <v>4</v>
      </c>
    </row>
    <row r="496" spans="1:4">
      <c r="A496" s="2">
        <v>495</v>
      </c>
      <c r="B496" s="5" t="s">
        <v>1842</v>
      </c>
      <c r="C496" s="2" t="s">
        <v>124</v>
      </c>
      <c r="D496" s="2">
        <v>3</v>
      </c>
    </row>
    <row r="497" spans="1:4">
      <c r="A497" s="2">
        <v>496</v>
      </c>
      <c r="B497" s="5" t="s">
        <v>1842</v>
      </c>
      <c r="C497" s="2" t="s">
        <v>124</v>
      </c>
      <c r="D497" s="2">
        <v>2</v>
      </c>
    </row>
    <row r="498" spans="1:4">
      <c r="A498" s="2">
        <v>497</v>
      </c>
      <c r="B498" s="5" t="s">
        <v>2401</v>
      </c>
      <c r="C498" s="2" t="s">
        <v>124</v>
      </c>
      <c r="D498" s="2">
        <v>1</v>
      </c>
    </row>
    <row r="499" spans="1:4">
      <c r="A499" s="2">
        <v>498</v>
      </c>
      <c r="B499" s="5" t="s">
        <v>2402</v>
      </c>
      <c r="C499" s="2" t="s">
        <v>125</v>
      </c>
      <c r="D499" s="2">
        <v>1</v>
      </c>
    </row>
    <row r="500" spans="1:4">
      <c r="A500" s="2">
        <v>499</v>
      </c>
      <c r="B500" s="5" t="s">
        <v>2403</v>
      </c>
      <c r="C500" s="2" t="s">
        <v>125</v>
      </c>
      <c r="D500" s="2">
        <v>3</v>
      </c>
    </row>
    <row r="501" spans="1:4">
      <c r="A501" s="2">
        <v>500</v>
      </c>
      <c r="B501" s="5" t="s">
        <v>2404</v>
      </c>
      <c r="C501" s="2" t="s">
        <v>125</v>
      </c>
      <c r="D501" s="2">
        <v>2</v>
      </c>
    </row>
    <row r="502" spans="1:4">
      <c r="A502" s="2">
        <v>501</v>
      </c>
      <c r="B502" s="5" t="s">
        <v>2405</v>
      </c>
      <c r="C502" s="2" t="s">
        <v>125</v>
      </c>
      <c r="D502" s="2">
        <v>4</v>
      </c>
    </row>
    <row r="503" spans="1:4">
      <c r="A503" s="2">
        <v>502</v>
      </c>
      <c r="B503" s="5" t="s">
        <v>1843</v>
      </c>
      <c r="C503" s="2" t="s">
        <v>126</v>
      </c>
      <c r="D503" s="2">
        <v>3</v>
      </c>
    </row>
    <row r="504" spans="1:4">
      <c r="A504" s="2">
        <v>503</v>
      </c>
      <c r="B504" s="5" t="s">
        <v>1844</v>
      </c>
      <c r="C504" s="2" t="s">
        <v>126</v>
      </c>
      <c r="D504" s="2">
        <v>1</v>
      </c>
    </row>
    <row r="505" spans="1:4">
      <c r="A505" s="2">
        <v>504</v>
      </c>
      <c r="B505" s="5" t="s">
        <v>2406</v>
      </c>
      <c r="C505" s="2" t="s">
        <v>126</v>
      </c>
      <c r="D505" s="2">
        <v>4</v>
      </c>
    </row>
    <row r="506" spans="1:4">
      <c r="A506" s="2">
        <v>505</v>
      </c>
      <c r="B506" s="5" t="s">
        <v>190</v>
      </c>
      <c r="C506" s="2" t="s">
        <v>126</v>
      </c>
      <c r="D506" s="2">
        <v>2</v>
      </c>
    </row>
    <row r="507" spans="1:4">
      <c r="A507" s="2">
        <v>506</v>
      </c>
      <c r="B507" s="5" t="s">
        <v>1845</v>
      </c>
      <c r="C507" s="2" t="s">
        <v>127</v>
      </c>
      <c r="D507" s="2">
        <v>1</v>
      </c>
    </row>
    <row r="508" spans="1:4">
      <c r="A508" s="2">
        <v>507</v>
      </c>
      <c r="B508" s="5" t="s">
        <v>2407</v>
      </c>
      <c r="C508" s="2" t="s">
        <v>127</v>
      </c>
      <c r="D508" s="2">
        <v>2</v>
      </c>
    </row>
    <row r="509" spans="1:4">
      <c r="A509" s="2">
        <v>508</v>
      </c>
      <c r="B509" s="5" t="s">
        <v>2408</v>
      </c>
      <c r="C509" s="2" t="s">
        <v>127</v>
      </c>
      <c r="D509" s="2">
        <v>4</v>
      </c>
    </row>
    <row r="510" spans="1:4">
      <c r="A510" s="2">
        <v>509</v>
      </c>
      <c r="B510" s="5" t="s">
        <v>2409</v>
      </c>
      <c r="C510" s="2" t="s">
        <v>127</v>
      </c>
      <c r="D510" s="2">
        <v>3</v>
      </c>
    </row>
    <row r="511" spans="1:4">
      <c r="A511" s="2">
        <v>510</v>
      </c>
      <c r="B511" s="5" t="s">
        <v>1846</v>
      </c>
      <c r="C511" s="2" t="s">
        <v>128</v>
      </c>
      <c r="D511" s="2">
        <v>1</v>
      </c>
    </row>
    <row r="512" spans="1:4">
      <c r="A512" s="2">
        <v>511</v>
      </c>
      <c r="B512" s="5" t="s">
        <v>1847</v>
      </c>
      <c r="C512" s="2" t="s">
        <v>128</v>
      </c>
      <c r="D512" s="2">
        <v>2</v>
      </c>
    </row>
    <row r="513" spans="1:4">
      <c r="A513" s="2">
        <v>512</v>
      </c>
      <c r="B513" s="5" t="s">
        <v>1848</v>
      </c>
      <c r="C513" s="2" t="s">
        <v>128</v>
      </c>
      <c r="D513" s="2">
        <v>3</v>
      </c>
    </row>
    <row r="514" spans="1:4">
      <c r="A514" s="2">
        <v>513</v>
      </c>
      <c r="B514" s="5" t="s">
        <v>1849</v>
      </c>
      <c r="C514" s="2" t="s">
        <v>128</v>
      </c>
      <c r="D514" s="2">
        <v>4</v>
      </c>
    </row>
    <row r="515" spans="1:4">
      <c r="A515" s="2">
        <v>514</v>
      </c>
      <c r="B515" s="5" t="s">
        <v>1850</v>
      </c>
      <c r="C515" s="2" t="s">
        <v>129</v>
      </c>
      <c r="D515" s="2">
        <v>3</v>
      </c>
    </row>
    <row r="516" spans="1:4">
      <c r="A516" s="2">
        <v>515</v>
      </c>
      <c r="B516" s="5" t="s">
        <v>2410</v>
      </c>
      <c r="C516" s="2" t="s">
        <v>129</v>
      </c>
      <c r="D516" s="2">
        <v>1</v>
      </c>
    </row>
    <row r="517" spans="1:4">
      <c r="A517" s="2">
        <v>516</v>
      </c>
      <c r="B517" s="5" t="s">
        <v>1851</v>
      </c>
      <c r="C517" s="2" t="s">
        <v>129</v>
      </c>
      <c r="D517" s="2">
        <v>2</v>
      </c>
    </row>
    <row r="518" spans="1:4">
      <c r="A518" s="2">
        <v>517</v>
      </c>
      <c r="B518" s="5" t="s">
        <v>2411</v>
      </c>
      <c r="C518" s="2" t="s">
        <v>129</v>
      </c>
      <c r="D518" s="2">
        <v>4</v>
      </c>
    </row>
    <row r="519" spans="1:4">
      <c r="A519" s="2">
        <v>518</v>
      </c>
      <c r="B519" s="5" t="s">
        <v>2412</v>
      </c>
      <c r="C519" s="2" t="s">
        <v>130</v>
      </c>
      <c r="D519" s="2">
        <v>1</v>
      </c>
    </row>
    <row r="520" spans="1:4">
      <c r="A520" s="2">
        <v>519</v>
      </c>
      <c r="B520" s="5" t="s">
        <v>1852</v>
      </c>
      <c r="C520" s="2" t="s">
        <v>130</v>
      </c>
      <c r="D520" s="2">
        <v>2</v>
      </c>
    </row>
    <row r="521" spans="1:4">
      <c r="A521" s="2">
        <v>520</v>
      </c>
      <c r="B521" s="5" t="s">
        <v>1853</v>
      </c>
      <c r="C521" s="2" t="s">
        <v>130</v>
      </c>
      <c r="D521" s="2">
        <v>3</v>
      </c>
    </row>
    <row r="522" spans="1:4">
      <c r="A522" s="2">
        <v>521</v>
      </c>
      <c r="B522" s="5" t="s">
        <v>1854</v>
      </c>
      <c r="C522" s="2" t="s">
        <v>130</v>
      </c>
      <c r="D522" s="2">
        <v>4</v>
      </c>
    </row>
    <row r="523" spans="1:4">
      <c r="A523" s="2">
        <v>522</v>
      </c>
      <c r="B523" s="5" t="s">
        <v>2413</v>
      </c>
      <c r="C523" s="2" t="s">
        <v>131</v>
      </c>
      <c r="D523" s="2">
        <v>4</v>
      </c>
    </row>
    <row r="524" spans="1:4">
      <c r="A524" s="2">
        <v>523</v>
      </c>
      <c r="B524" s="5" t="s">
        <v>1855</v>
      </c>
      <c r="C524" s="2" t="s">
        <v>131</v>
      </c>
      <c r="D524" s="2">
        <v>1</v>
      </c>
    </row>
    <row r="525" spans="1:4">
      <c r="A525" s="2">
        <v>524</v>
      </c>
      <c r="B525" s="5" t="s">
        <v>1856</v>
      </c>
      <c r="C525" s="2" t="s">
        <v>131</v>
      </c>
      <c r="D525" s="2">
        <v>2</v>
      </c>
    </row>
    <row r="526" spans="1:4">
      <c r="A526" s="2">
        <v>525</v>
      </c>
      <c r="B526" s="5" t="s">
        <v>2414</v>
      </c>
      <c r="C526" s="2" t="s">
        <v>131</v>
      </c>
      <c r="D526" s="2">
        <v>3</v>
      </c>
    </row>
    <row r="527" spans="1:4">
      <c r="A527" s="2">
        <v>526</v>
      </c>
      <c r="B527" s="5" t="s">
        <v>1857</v>
      </c>
      <c r="C527" s="2" t="s">
        <v>132</v>
      </c>
      <c r="D527" s="2">
        <v>3</v>
      </c>
    </row>
    <row r="528" spans="1:4">
      <c r="A528" s="2">
        <v>527</v>
      </c>
      <c r="B528" s="5" t="s">
        <v>2415</v>
      </c>
      <c r="C528" s="2" t="s">
        <v>132</v>
      </c>
      <c r="D528" s="2">
        <v>1</v>
      </c>
    </row>
    <row r="529" spans="1:4">
      <c r="A529" s="2">
        <v>528</v>
      </c>
      <c r="B529" s="5" t="s">
        <v>1858</v>
      </c>
      <c r="C529" s="2" t="s">
        <v>132</v>
      </c>
      <c r="D529" s="2">
        <v>2</v>
      </c>
    </row>
    <row r="530" spans="1:4">
      <c r="A530" s="2">
        <v>529</v>
      </c>
      <c r="B530" s="5" t="s">
        <v>2416</v>
      </c>
      <c r="C530" s="2" t="s">
        <v>132</v>
      </c>
      <c r="D530" s="2">
        <v>4</v>
      </c>
    </row>
    <row r="531" spans="1:4">
      <c r="A531" s="2">
        <v>530</v>
      </c>
      <c r="B531" s="5" t="s">
        <v>1859</v>
      </c>
      <c r="C531" s="2" t="s">
        <v>133</v>
      </c>
      <c r="D531" s="2">
        <v>3</v>
      </c>
    </row>
    <row r="532" spans="1:4">
      <c r="A532" s="2">
        <v>531</v>
      </c>
      <c r="B532" s="5" t="s">
        <v>1860</v>
      </c>
      <c r="C532" s="2" t="s">
        <v>133</v>
      </c>
      <c r="D532" s="2">
        <v>2</v>
      </c>
    </row>
    <row r="533" spans="1:4">
      <c r="A533" s="2">
        <v>532</v>
      </c>
      <c r="B533" s="5" t="s">
        <v>1861</v>
      </c>
      <c r="C533" s="2" t="s">
        <v>133</v>
      </c>
      <c r="D533" s="2">
        <v>1</v>
      </c>
    </row>
    <row r="534" spans="1:4">
      <c r="A534" s="2">
        <v>533</v>
      </c>
      <c r="B534" s="5" t="s">
        <v>2417</v>
      </c>
      <c r="C534" s="2" t="s">
        <v>133</v>
      </c>
      <c r="D534" s="2">
        <v>4</v>
      </c>
    </row>
    <row r="535" spans="1:4">
      <c r="A535" s="2">
        <v>534</v>
      </c>
      <c r="B535" s="5" t="s">
        <v>2418</v>
      </c>
      <c r="C535" s="2" t="s">
        <v>134</v>
      </c>
      <c r="D535" s="2">
        <v>1</v>
      </c>
    </row>
    <row r="536" spans="1:4">
      <c r="A536" s="2">
        <v>535</v>
      </c>
      <c r="B536" s="5" t="s">
        <v>2419</v>
      </c>
      <c r="C536" s="2" t="s">
        <v>134</v>
      </c>
      <c r="D536" s="2">
        <v>2</v>
      </c>
    </row>
    <row r="537" spans="1:4">
      <c r="A537" s="2">
        <v>536</v>
      </c>
      <c r="B537" s="5" t="s">
        <v>2420</v>
      </c>
      <c r="C537" s="2" t="s">
        <v>134</v>
      </c>
      <c r="D537" s="2">
        <v>3</v>
      </c>
    </row>
    <row r="538" spans="1:4">
      <c r="A538" s="2">
        <v>537</v>
      </c>
      <c r="B538" s="5" t="s">
        <v>2420</v>
      </c>
      <c r="C538" s="2" t="s">
        <v>134</v>
      </c>
      <c r="D538" s="2">
        <v>3</v>
      </c>
    </row>
    <row r="539" spans="1:4">
      <c r="A539" s="2">
        <v>538</v>
      </c>
      <c r="B539" s="5" t="s">
        <v>2421</v>
      </c>
      <c r="C539" s="2" t="s">
        <v>135</v>
      </c>
      <c r="D539" s="2">
        <v>1</v>
      </c>
    </row>
    <row r="540" spans="1:4">
      <c r="A540" s="2">
        <v>539</v>
      </c>
      <c r="B540" s="5" t="s">
        <v>2422</v>
      </c>
      <c r="C540" s="2" t="s">
        <v>135</v>
      </c>
      <c r="D540" s="2">
        <v>2</v>
      </c>
    </row>
    <row r="541" spans="1:4">
      <c r="A541" s="2">
        <v>540</v>
      </c>
      <c r="B541" s="5" t="s">
        <v>2423</v>
      </c>
      <c r="C541" s="2" t="s">
        <v>135</v>
      </c>
      <c r="D541" s="2">
        <v>4</v>
      </c>
    </row>
    <row r="542" spans="1:4">
      <c r="A542" s="2">
        <v>541</v>
      </c>
      <c r="B542" s="5" t="s">
        <v>2424</v>
      </c>
      <c r="C542" s="2" t="s">
        <v>135</v>
      </c>
      <c r="D542" s="2">
        <v>4</v>
      </c>
    </row>
    <row r="543" spans="1:4">
      <c r="A543" s="2">
        <v>542</v>
      </c>
      <c r="B543" s="5" t="s">
        <v>2425</v>
      </c>
      <c r="C543" s="2" t="s">
        <v>136</v>
      </c>
      <c r="D543" s="2">
        <v>2</v>
      </c>
    </row>
    <row r="544" spans="1:4">
      <c r="A544" s="2">
        <v>543</v>
      </c>
      <c r="B544" s="5" t="s">
        <v>1862</v>
      </c>
      <c r="C544" s="2" t="s">
        <v>136</v>
      </c>
      <c r="D544" s="2">
        <v>1</v>
      </c>
    </row>
    <row r="545" spans="1:4">
      <c r="A545" s="2">
        <v>544</v>
      </c>
      <c r="B545" s="5" t="s">
        <v>1863</v>
      </c>
      <c r="C545" s="2" t="s">
        <v>136</v>
      </c>
      <c r="D545" s="2">
        <v>3</v>
      </c>
    </row>
    <row r="546" spans="1:4">
      <c r="A546" s="2">
        <v>545</v>
      </c>
      <c r="B546" s="5" t="s">
        <v>2426</v>
      </c>
      <c r="C546" s="2" t="s">
        <v>136</v>
      </c>
      <c r="D546" s="2">
        <v>4</v>
      </c>
    </row>
    <row r="547" spans="1:4">
      <c r="A547" s="2">
        <v>546</v>
      </c>
      <c r="B547" s="5" t="s">
        <v>1864</v>
      </c>
      <c r="C547" s="2" t="s">
        <v>137</v>
      </c>
      <c r="D547" s="2">
        <v>3</v>
      </c>
    </row>
    <row r="548" spans="1:4">
      <c r="A548" s="2">
        <v>547</v>
      </c>
      <c r="B548" s="5" t="s">
        <v>1865</v>
      </c>
      <c r="C548" s="2" t="s">
        <v>137</v>
      </c>
      <c r="D548" s="2">
        <v>1</v>
      </c>
    </row>
    <row r="549" spans="1:4">
      <c r="A549" s="2">
        <v>548</v>
      </c>
      <c r="B549" s="5" t="s">
        <v>1866</v>
      </c>
      <c r="C549" s="2" t="s">
        <v>137</v>
      </c>
      <c r="D549" s="2">
        <v>4</v>
      </c>
    </row>
    <row r="550" spans="1:4">
      <c r="A550" s="2">
        <v>549</v>
      </c>
      <c r="B550" s="5" t="s">
        <v>1867</v>
      </c>
      <c r="C550" s="2" t="s">
        <v>137</v>
      </c>
      <c r="D550" s="2">
        <v>2</v>
      </c>
    </row>
    <row r="551" spans="1:4">
      <c r="A551" s="2">
        <v>550</v>
      </c>
      <c r="B551" s="5" t="s">
        <v>1868</v>
      </c>
      <c r="C551" s="2" t="s">
        <v>138</v>
      </c>
      <c r="D551" s="2">
        <v>2</v>
      </c>
    </row>
    <row r="552" spans="1:4">
      <c r="A552" s="2">
        <v>551</v>
      </c>
      <c r="B552" s="5" t="s">
        <v>1869</v>
      </c>
      <c r="C552" s="2" t="s">
        <v>138</v>
      </c>
      <c r="D552" s="2">
        <v>4</v>
      </c>
    </row>
    <row r="553" spans="1:4">
      <c r="A553" s="2">
        <v>552</v>
      </c>
      <c r="B553" s="5" t="s">
        <v>138</v>
      </c>
      <c r="C553" s="2" t="s">
        <v>138</v>
      </c>
      <c r="D553" s="2">
        <v>1</v>
      </c>
    </row>
    <row r="554" spans="1:4">
      <c r="A554" s="2">
        <v>553</v>
      </c>
      <c r="B554" s="5" t="s">
        <v>1870</v>
      </c>
      <c r="C554" s="2" t="s">
        <v>138</v>
      </c>
      <c r="D554" s="2">
        <v>3</v>
      </c>
    </row>
    <row r="555" spans="1:4">
      <c r="A555" s="2">
        <v>554</v>
      </c>
      <c r="B555" s="5" t="s">
        <v>2427</v>
      </c>
      <c r="C555" s="2" t="s">
        <v>139</v>
      </c>
      <c r="D555" s="2">
        <v>1</v>
      </c>
    </row>
    <row r="556" spans="1:4">
      <c r="A556" s="2">
        <v>555</v>
      </c>
      <c r="B556" s="5" t="s">
        <v>2428</v>
      </c>
      <c r="C556" s="2" t="s">
        <v>139</v>
      </c>
      <c r="D556" s="2">
        <v>2</v>
      </c>
    </row>
    <row r="557" spans="1:4">
      <c r="A557" s="2">
        <v>556</v>
      </c>
      <c r="B557" s="5" t="s">
        <v>2429</v>
      </c>
      <c r="C557" s="2" t="s">
        <v>139</v>
      </c>
      <c r="D557" s="2">
        <v>4</v>
      </c>
    </row>
    <row r="558" spans="1:4">
      <c r="A558" s="2">
        <v>557</v>
      </c>
      <c r="B558" s="5" t="s">
        <v>2430</v>
      </c>
      <c r="C558" s="2" t="s">
        <v>139</v>
      </c>
      <c r="D558" s="2">
        <v>3</v>
      </c>
    </row>
    <row r="559" spans="1:4">
      <c r="A559" s="2">
        <v>558</v>
      </c>
      <c r="B559" s="5" t="s">
        <v>1871</v>
      </c>
      <c r="C559" s="2" t="s">
        <v>140</v>
      </c>
      <c r="D559" s="2">
        <v>2</v>
      </c>
    </row>
    <row r="560" spans="1:4">
      <c r="A560" s="2">
        <v>559</v>
      </c>
      <c r="B560" s="5" t="s">
        <v>1872</v>
      </c>
      <c r="C560" s="2" t="s">
        <v>140</v>
      </c>
      <c r="D560" s="2">
        <v>3</v>
      </c>
    </row>
    <row r="561" spans="1:4">
      <c r="A561" s="2">
        <v>560</v>
      </c>
      <c r="B561" s="5" t="s">
        <v>2431</v>
      </c>
      <c r="C561" s="2" t="s">
        <v>140</v>
      </c>
      <c r="D561" s="2">
        <v>1</v>
      </c>
    </row>
    <row r="562" spans="1:4">
      <c r="A562" s="2">
        <v>561</v>
      </c>
      <c r="B562" s="5" t="s">
        <v>1873</v>
      </c>
      <c r="C562" s="2" t="s">
        <v>140</v>
      </c>
      <c r="D562" s="2">
        <v>4</v>
      </c>
    </row>
    <row r="563" spans="1:4">
      <c r="A563" s="2">
        <v>562</v>
      </c>
      <c r="B563" s="5" t="s">
        <v>1874</v>
      </c>
      <c r="C563" s="2" t="s">
        <v>141</v>
      </c>
      <c r="D563" s="2">
        <v>2</v>
      </c>
    </row>
    <row r="564" spans="1:4">
      <c r="A564" s="2">
        <v>563</v>
      </c>
      <c r="B564" s="5" t="s">
        <v>1875</v>
      </c>
      <c r="C564" s="2" t="s">
        <v>141</v>
      </c>
      <c r="D564" s="2">
        <v>1</v>
      </c>
    </row>
    <row r="565" spans="1:4">
      <c r="A565" s="2">
        <v>564</v>
      </c>
      <c r="B565" s="5" t="s">
        <v>2432</v>
      </c>
      <c r="C565" s="2" t="s">
        <v>141</v>
      </c>
      <c r="D565" s="2">
        <v>4</v>
      </c>
    </row>
    <row r="566" spans="1:4">
      <c r="A566" s="2">
        <v>565</v>
      </c>
      <c r="B566" s="5" t="s">
        <v>1876</v>
      </c>
      <c r="C566" s="2" t="s">
        <v>141</v>
      </c>
      <c r="D566" s="2">
        <v>3</v>
      </c>
    </row>
    <row r="567" spans="1:4">
      <c r="A567" s="2">
        <v>566</v>
      </c>
      <c r="B567" s="5" t="s">
        <v>1877</v>
      </c>
      <c r="C567" s="2" t="s">
        <v>142</v>
      </c>
      <c r="D567" s="2">
        <v>4</v>
      </c>
    </row>
    <row r="568" spans="1:4">
      <c r="A568" s="2">
        <v>567</v>
      </c>
      <c r="B568" s="5" t="s">
        <v>2433</v>
      </c>
      <c r="C568" s="2" t="s">
        <v>142</v>
      </c>
      <c r="D568" s="2">
        <v>1</v>
      </c>
    </row>
    <row r="569" spans="1:4">
      <c r="A569" s="2">
        <v>568</v>
      </c>
      <c r="B569" s="5" t="s">
        <v>1878</v>
      </c>
      <c r="C569" s="2" t="s">
        <v>142</v>
      </c>
      <c r="D569" s="2">
        <v>3</v>
      </c>
    </row>
    <row r="570" spans="1:4">
      <c r="A570" s="2">
        <v>569</v>
      </c>
      <c r="B570" s="5" t="s">
        <v>2434</v>
      </c>
      <c r="C570" s="2" t="s">
        <v>142</v>
      </c>
      <c r="D570" s="2">
        <v>2</v>
      </c>
    </row>
    <row r="571" spans="1:4">
      <c r="A571" s="2">
        <v>570</v>
      </c>
      <c r="B571" s="5" t="s">
        <v>1879</v>
      </c>
      <c r="C571" s="2" t="s">
        <v>143</v>
      </c>
      <c r="D571" s="2">
        <v>2</v>
      </c>
    </row>
    <row r="572" spans="1:4">
      <c r="A572" s="2">
        <v>571</v>
      </c>
      <c r="B572" s="5" t="s">
        <v>1880</v>
      </c>
      <c r="C572" s="2" t="s">
        <v>143</v>
      </c>
      <c r="D572" s="2">
        <v>1</v>
      </c>
    </row>
    <row r="573" spans="1:4">
      <c r="A573" s="2">
        <v>572</v>
      </c>
      <c r="B573" s="5" t="s">
        <v>1881</v>
      </c>
      <c r="C573" s="2" t="s">
        <v>143</v>
      </c>
      <c r="D573" s="2">
        <v>4</v>
      </c>
    </row>
    <row r="574" spans="1:4">
      <c r="A574" s="2">
        <v>573</v>
      </c>
      <c r="B574" s="5" t="s">
        <v>1882</v>
      </c>
      <c r="C574" s="2" t="s">
        <v>143</v>
      </c>
      <c r="D574" s="2">
        <v>3</v>
      </c>
    </row>
    <row r="575" spans="1:4">
      <c r="A575" s="2">
        <v>574</v>
      </c>
      <c r="B575" s="5" t="s">
        <v>1883</v>
      </c>
      <c r="C575" s="2" t="s">
        <v>144</v>
      </c>
      <c r="D575" s="2">
        <v>2</v>
      </c>
    </row>
    <row r="576" spans="1:4">
      <c r="A576" s="2">
        <v>575</v>
      </c>
      <c r="B576" s="5" t="s">
        <v>2435</v>
      </c>
      <c r="C576" s="2" t="s">
        <v>144</v>
      </c>
      <c r="D576" s="2">
        <v>4</v>
      </c>
    </row>
    <row r="577" spans="1:4">
      <c r="A577" s="2">
        <v>576</v>
      </c>
      <c r="B577" s="5" t="s">
        <v>144</v>
      </c>
      <c r="C577" s="2" t="s">
        <v>144</v>
      </c>
      <c r="D577" s="2">
        <v>1</v>
      </c>
    </row>
    <row r="578" spans="1:4">
      <c r="A578" s="2">
        <v>577</v>
      </c>
      <c r="B578" s="5" t="s">
        <v>2436</v>
      </c>
      <c r="C578" s="2" t="s">
        <v>144</v>
      </c>
      <c r="D578" s="2">
        <v>3</v>
      </c>
    </row>
    <row r="579" spans="1:4">
      <c r="A579" s="2">
        <v>578</v>
      </c>
      <c r="B579" s="5" t="s">
        <v>1884</v>
      </c>
      <c r="C579" s="2" t="s">
        <v>145</v>
      </c>
      <c r="D579" s="2">
        <v>1</v>
      </c>
    </row>
    <row r="580" spans="1:4">
      <c r="A580" s="2">
        <v>579</v>
      </c>
      <c r="B580" s="5" t="s">
        <v>1885</v>
      </c>
      <c r="C580" s="2" t="s">
        <v>145</v>
      </c>
      <c r="D580" s="2">
        <v>3</v>
      </c>
    </row>
    <row r="581" spans="1:4">
      <c r="A581" s="2">
        <v>580</v>
      </c>
      <c r="B581" s="5" t="s">
        <v>1886</v>
      </c>
      <c r="C581" s="2" t="s">
        <v>145</v>
      </c>
      <c r="D581" s="2">
        <v>2</v>
      </c>
    </row>
    <row r="582" spans="1:4">
      <c r="A582" s="2">
        <v>581</v>
      </c>
      <c r="B582" s="5" t="s">
        <v>2437</v>
      </c>
      <c r="C582" s="2" t="s">
        <v>145</v>
      </c>
      <c r="D582" s="2">
        <v>4</v>
      </c>
    </row>
    <row r="583" spans="1:4">
      <c r="A583" s="2">
        <v>582</v>
      </c>
      <c r="B583" s="5" t="s">
        <v>1887</v>
      </c>
      <c r="C583" s="2" t="s">
        <v>146</v>
      </c>
      <c r="D583" s="2">
        <v>1</v>
      </c>
    </row>
    <row r="584" spans="1:4">
      <c r="A584" s="2">
        <v>583</v>
      </c>
      <c r="B584" s="5" t="s">
        <v>2438</v>
      </c>
      <c r="C584" s="2" t="s">
        <v>146</v>
      </c>
      <c r="D584" s="2">
        <v>4</v>
      </c>
    </row>
    <row r="585" spans="1:4">
      <c r="A585" s="2">
        <v>584</v>
      </c>
      <c r="B585" s="5" t="s">
        <v>1888</v>
      </c>
      <c r="C585" s="2" t="s">
        <v>146</v>
      </c>
      <c r="D585" s="2">
        <v>3</v>
      </c>
    </row>
    <row r="586" spans="1:4">
      <c r="A586" s="2">
        <v>585</v>
      </c>
      <c r="B586" s="5" t="s">
        <v>147</v>
      </c>
      <c r="C586" s="2" t="s">
        <v>147</v>
      </c>
      <c r="D586" s="2">
        <v>1</v>
      </c>
    </row>
    <row r="587" spans="1:4">
      <c r="A587" s="2">
        <v>586</v>
      </c>
      <c r="B587" s="5" t="s">
        <v>2439</v>
      </c>
      <c r="C587" s="2" t="s">
        <v>147</v>
      </c>
      <c r="D587" s="2">
        <v>4</v>
      </c>
    </row>
    <row r="588" spans="1:4">
      <c r="A588" s="2">
        <v>587</v>
      </c>
      <c r="B588" s="5" t="s">
        <v>1889</v>
      </c>
      <c r="C588" s="2" t="s">
        <v>147</v>
      </c>
      <c r="D588" s="2">
        <v>3</v>
      </c>
    </row>
    <row r="589" spans="1:4">
      <c r="A589" s="2">
        <v>588</v>
      </c>
      <c r="B589" s="5" t="s">
        <v>1890</v>
      </c>
      <c r="C589" s="2" t="s">
        <v>147</v>
      </c>
      <c r="D589" s="2">
        <v>2</v>
      </c>
    </row>
    <row r="590" spans="1:4">
      <c r="A590" s="2">
        <v>589</v>
      </c>
      <c r="B590" s="5" t="s">
        <v>1891</v>
      </c>
      <c r="C590" s="2" t="s">
        <v>148</v>
      </c>
      <c r="D590" s="2">
        <v>2</v>
      </c>
    </row>
    <row r="591" spans="1:4">
      <c r="A591" s="2">
        <v>590</v>
      </c>
      <c r="B591" s="5" t="s">
        <v>1892</v>
      </c>
      <c r="C591" s="2" t="s">
        <v>148</v>
      </c>
      <c r="D591" s="2">
        <v>3</v>
      </c>
    </row>
    <row r="592" spans="1:4">
      <c r="A592" s="2">
        <v>591</v>
      </c>
      <c r="B592" s="5" t="s">
        <v>1893</v>
      </c>
      <c r="C592" s="2" t="s">
        <v>148</v>
      </c>
      <c r="D592" s="2">
        <v>1</v>
      </c>
    </row>
    <row r="593" spans="1:4">
      <c r="A593" s="2">
        <v>592</v>
      </c>
      <c r="B593" s="5" t="s">
        <v>1894</v>
      </c>
      <c r="C593" s="2" t="s">
        <v>148</v>
      </c>
      <c r="D593" s="2">
        <v>4</v>
      </c>
    </row>
    <row r="594" spans="1:4">
      <c r="A594" s="2">
        <v>593</v>
      </c>
      <c r="B594" s="5" t="s">
        <v>1895</v>
      </c>
      <c r="C594" s="2" t="s">
        <v>149</v>
      </c>
      <c r="D594" s="2">
        <v>2</v>
      </c>
    </row>
    <row r="595" spans="1:4">
      <c r="A595" s="2">
        <v>594</v>
      </c>
      <c r="B595" s="5" t="s">
        <v>1896</v>
      </c>
      <c r="C595" s="2" t="s">
        <v>149</v>
      </c>
      <c r="D595" s="2">
        <v>3</v>
      </c>
    </row>
    <row r="596" spans="1:4">
      <c r="A596" s="2">
        <v>595</v>
      </c>
      <c r="B596" s="5" t="s">
        <v>1897</v>
      </c>
      <c r="C596" s="2" t="s">
        <v>149</v>
      </c>
      <c r="D596" s="2">
        <v>1</v>
      </c>
    </row>
    <row r="597" spans="1:4">
      <c r="A597" s="2">
        <v>596</v>
      </c>
      <c r="B597" s="5" t="s">
        <v>1898</v>
      </c>
      <c r="C597" s="2" t="s">
        <v>149</v>
      </c>
      <c r="D597" s="2">
        <v>4</v>
      </c>
    </row>
    <row r="598" spans="1:4">
      <c r="A598" s="2">
        <v>597</v>
      </c>
      <c r="B598" s="5" t="s">
        <v>1899</v>
      </c>
      <c r="C598" s="2" t="s">
        <v>150</v>
      </c>
      <c r="D598" s="2">
        <v>2</v>
      </c>
    </row>
    <row r="599" spans="1:4">
      <c r="A599" s="2">
        <v>598</v>
      </c>
      <c r="B599" s="5" t="s">
        <v>1900</v>
      </c>
      <c r="C599" s="2" t="s">
        <v>150</v>
      </c>
      <c r="D599" s="2">
        <v>1</v>
      </c>
    </row>
    <row r="600" spans="1:4">
      <c r="A600" s="2">
        <v>599</v>
      </c>
      <c r="B600" s="5" t="s">
        <v>1901</v>
      </c>
      <c r="C600" s="2" t="s">
        <v>150</v>
      </c>
      <c r="D600" s="2">
        <v>3</v>
      </c>
    </row>
    <row r="601" spans="1:4">
      <c r="A601" s="2">
        <v>600</v>
      </c>
      <c r="B601" s="5" t="s">
        <v>1902</v>
      </c>
      <c r="C601" s="2" t="s">
        <v>150</v>
      </c>
      <c r="D601" s="2">
        <v>4</v>
      </c>
    </row>
    <row r="602" spans="1:4">
      <c r="A602" s="2">
        <v>601</v>
      </c>
      <c r="B602" s="5" t="s">
        <v>1903</v>
      </c>
      <c r="C602" s="2" t="s">
        <v>151</v>
      </c>
      <c r="D602" s="2">
        <v>4</v>
      </c>
    </row>
    <row r="603" spans="1:4">
      <c r="A603" s="2">
        <v>602</v>
      </c>
      <c r="B603" s="5" t="s">
        <v>1904</v>
      </c>
      <c r="C603" s="2" t="s">
        <v>151</v>
      </c>
      <c r="D603" s="2">
        <v>3</v>
      </c>
    </row>
    <row r="604" spans="1:4">
      <c r="A604" s="2">
        <v>603</v>
      </c>
      <c r="B604" s="5" t="s">
        <v>1905</v>
      </c>
      <c r="C604" s="2" t="s">
        <v>151</v>
      </c>
      <c r="D604" s="2">
        <v>1</v>
      </c>
    </row>
    <row r="605" spans="1:4">
      <c r="A605" s="2">
        <v>604</v>
      </c>
      <c r="B605" s="5" t="s">
        <v>1906</v>
      </c>
      <c r="C605" s="2" t="s">
        <v>151</v>
      </c>
      <c r="D605" s="2">
        <v>2</v>
      </c>
    </row>
    <row r="606" spans="1:4">
      <c r="A606" s="2">
        <v>605</v>
      </c>
      <c r="B606" s="5" t="s">
        <v>1907</v>
      </c>
      <c r="C606" s="2" t="s">
        <v>152</v>
      </c>
      <c r="D606" s="2">
        <v>1</v>
      </c>
    </row>
    <row r="607" spans="1:4">
      <c r="A607" s="2">
        <v>606</v>
      </c>
      <c r="B607" s="5" t="s">
        <v>1908</v>
      </c>
      <c r="C607" s="2" t="s">
        <v>152</v>
      </c>
      <c r="D607" s="2">
        <v>2</v>
      </c>
    </row>
    <row r="608" spans="1:4">
      <c r="A608" s="2">
        <v>607</v>
      </c>
      <c r="B608" s="5" t="s">
        <v>2440</v>
      </c>
      <c r="C608" s="2" t="s">
        <v>152</v>
      </c>
      <c r="D608" s="2">
        <v>4</v>
      </c>
    </row>
    <row r="609" spans="1:4">
      <c r="A609" s="2">
        <v>608</v>
      </c>
      <c r="B609" s="5" t="s">
        <v>1909</v>
      </c>
      <c r="C609" s="2" t="s">
        <v>152</v>
      </c>
      <c r="D609" s="2">
        <v>3</v>
      </c>
    </row>
    <row r="610" spans="1:4">
      <c r="A610" s="2">
        <v>609</v>
      </c>
      <c r="B610" s="5" t="s">
        <v>1910</v>
      </c>
      <c r="C610" s="2" t="s">
        <v>153</v>
      </c>
      <c r="D610" s="2">
        <v>1</v>
      </c>
    </row>
    <row r="611" spans="1:4">
      <c r="A611" s="2">
        <v>610</v>
      </c>
      <c r="B611" s="5" t="s">
        <v>1911</v>
      </c>
      <c r="C611" s="2" t="s">
        <v>153</v>
      </c>
      <c r="D611" s="2">
        <v>3</v>
      </c>
    </row>
    <row r="612" spans="1:4">
      <c r="A612" s="2">
        <v>611</v>
      </c>
      <c r="B612" s="5" t="s">
        <v>1912</v>
      </c>
      <c r="C612" s="2" t="s">
        <v>153</v>
      </c>
      <c r="D612" s="2">
        <v>2</v>
      </c>
    </row>
    <row r="613" spans="1:4">
      <c r="A613" s="2">
        <v>612</v>
      </c>
      <c r="B613" s="5" t="s">
        <v>1913</v>
      </c>
      <c r="C613" s="2" t="s">
        <v>153</v>
      </c>
      <c r="D613" s="2">
        <v>4</v>
      </c>
    </row>
    <row r="614" spans="1:4">
      <c r="A614" s="2">
        <v>613</v>
      </c>
      <c r="B614" s="5" t="s">
        <v>1914</v>
      </c>
      <c r="C614" s="2" t="s">
        <v>154</v>
      </c>
      <c r="D614" s="2">
        <v>2</v>
      </c>
    </row>
    <row r="615" spans="1:4">
      <c r="A615" s="2">
        <v>614</v>
      </c>
      <c r="B615" s="5" t="s">
        <v>1915</v>
      </c>
      <c r="C615" s="2" t="s">
        <v>154</v>
      </c>
      <c r="D615" s="2">
        <v>1</v>
      </c>
    </row>
    <row r="616" spans="1:4">
      <c r="A616" s="2">
        <v>615</v>
      </c>
      <c r="B616" s="5" t="s">
        <v>154</v>
      </c>
      <c r="C616" s="2" t="s">
        <v>154</v>
      </c>
      <c r="D616" s="2">
        <v>3</v>
      </c>
    </row>
    <row r="617" spans="1:4">
      <c r="A617" s="2">
        <v>616</v>
      </c>
      <c r="B617" s="5" t="s">
        <v>1916</v>
      </c>
      <c r="C617" s="2" t="s">
        <v>154</v>
      </c>
      <c r="D617" s="2">
        <v>4</v>
      </c>
    </row>
    <row r="618" spans="1:4">
      <c r="A618" s="2">
        <v>617</v>
      </c>
      <c r="B618" s="5" t="s">
        <v>2441</v>
      </c>
      <c r="C618" s="2" t="s">
        <v>155</v>
      </c>
      <c r="D618" s="2">
        <v>2</v>
      </c>
    </row>
    <row r="619" spans="1:4">
      <c r="A619" s="2">
        <v>618</v>
      </c>
      <c r="B619" s="5" t="s">
        <v>2442</v>
      </c>
      <c r="C619" s="2" t="s">
        <v>155</v>
      </c>
      <c r="D619" s="2">
        <v>4</v>
      </c>
    </row>
    <row r="620" spans="1:4">
      <c r="A620" s="2">
        <v>619</v>
      </c>
      <c r="B620" s="5" t="s">
        <v>2443</v>
      </c>
      <c r="C620" s="2" t="s">
        <v>155</v>
      </c>
      <c r="D620" s="2">
        <v>1</v>
      </c>
    </row>
    <row r="621" spans="1:4">
      <c r="A621" s="2">
        <v>620</v>
      </c>
      <c r="B621" s="5" t="s">
        <v>2444</v>
      </c>
      <c r="C621" s="2" t="s">
        <v>155</v>
      </c>
      <c r="D621" s="2">
        <v>3</v>
      </c>
    </row>
    <row r="622" spans="1:4">
      <c r="A622" s="2">
        <v>621</v>
      </c>
      <c r="B622" s="5" t="s">
        <v>1917</v>
      </c>
      <c r="C622" s="2" t="s">
        <v>156</v>
      </c>
      <c r="D622" s="2">
        <v>2</v>
      </c>
    </row>
    <row r="623" spans="1:4">
      <c r="A623" s="2">
        <v>622</v>
      </c>
      <c r="B623" s="5" t="s">
        <v>1918</v>
      </c>
      <c r="C623" s="2" t="s">
        <v>156</v>
      </c>
      <c r="D623" s="2">
        <v>1</v>
      </c>
    </row>
    <row r="624" spans="1:4">
      <c r="A624" s="2">
        <v>623</v>
      </c>
      <c r="B624" s="5" t="s">
        <v>1919</v>
      </c>
      <c r="C624" s="2" t="s">
        <v>156</v>
      </c>
      <c r="D624" s="2">
        <v>4</v>
      </c>
    </row>
    <row r="625" spans="1:4">
      <c r="A625" s="2">
        <v>624</v>
      </c>
      <c r="B625" s="5" t="s">
        <v>2445</v>
      </c>
      <c r="C625" s="2" t="s">
        <v>156</v>
      </c>
      <c r="D625" s="2">
        <v>3</v>
      </c>
    </row>
    <row r="626" spans="1:4">
      <c r="A626" s="2">
        <v>625</v>
      </c>
      <c r="B626" s="5" t="s">
        <v>2446</v>
      </c>
      <c r="C626" s="2" t="s">
        <v>157</v>
      </c>
      <c r="D626" s="2">
        <v>3</v>
      </c>
    </row>
    <row r="627" spans="1:4">
      <c r="A627" s="2">
        <v>626</v>
      </c>
      <c r="B627" s="5" t="s">
        <v>2447</v>
      </c>
      <c r="C627" s="2" t="s">
        <v>157</v>
      </c>
      <c r="D627" s="2">
        <v>4</v>
      </c>
    </row>
    <row r="628" spans="1:4">
      <c r="A628" s="2">
        <v>627</v>
      </c>
      <c r="B628" s="5" t="s">
        <v>2448</v>
      </c>
      <c r="C628" s="2" t="s">
        <v>157</v>
      </c>
      <c r="D628" s="2">
        <v>2</v>
      </c>
    </row>
    <row r="629" spans="1:4">
      <c r="A629" s="2">
        <v>628</v>
      </c>
      <c r="B629" s="5" t="s">
        <v>1920</v>
      </c>
      <c r="C629" s="2" t="s">
        <v>158</v>
      </c>
      <c r="D629" s="2">
        <v>2</v>
      </c>
    </row>
    <row r="630" spans="1:4">
      <c r="A630" s="2">
        <v>629</v>
      </c>
      <c r="B630" s="5" t="s">
        <v>2449</v>
      </c>
      <c r="C630" s="2" t="s">
        <v>158</v>
      </c>
      <c r="D630" s="2">
        <v>4</v>
      </c>
    </row>
    <row r="631" spans="1:4">
      <c r="A631" s="2">
        <v>630</v>
      </c>
      <c r="B631" s="5" t="s">
        <v>1921</v>
      </c>
      <c r="C631" s="2" t="s">
        <v>158</v>
      </c>
      <c r="D631" s="2">
        <v>1</v>
      </c>
    </row>
    <row r="632" spans="1:4">
      <c r="A632" s="2">
        <v>631</v>
      </c>
      <c r="B632" s="5" t="s">
        <v>1922</v>
      </c>
      <c r="C632" s="2" t="s">
        <v>158</v>
      </c>
      <c r="D632" s="2">
        <v>3</v>
      </c>
    </row>
    <row r="633" spans="1:4">
      <c r="A633" s="2">
        <v>632</v>
      </c>
      <c r="B633" s="5" t="s">
        <v>1923</v>
      </c>
      <c r="C633" s="2" t="s">
        <v>159</v>
      </c>
      <c r="D633" s="2">
        <v>3</v>
      </c>
    </row>
    <row r="634" spans="1:4">
      <c r="A634" s="2">
        <v>633</v>
      </c>
      <c r="B634" s="5" t="s">
        <v>1924</v>
      </c>
      <c r="C634" s="2" t="s">
        <v>159</v>
      </c>
      <c r="D634" s="2">
        <v>1</v>
      </c>
    </row>
    <row r="635" spans="1:4">
      <c r="A635" s="2">
        <v>634</v>
      </c>
      <c r="B635" s="5" t="s">
        <v>1925</v>
      </c>
      <c r="C635" s="2" t="s">
        <v>159</v>
      </c>
      <c r="D635" s="2">
        <v>4</v>
      </c>
    </row>
    <row r="636" spans="1:4">
      <c r="A636" s="2">
        <v>635</v>
      </c>
      <c r="B636" s="5" t="s">
        <v>1926</v>
      </c>
      <c r="C636" s="2" t="s">
        <v>159</v>
      </c>
      <c r="D636" s="2">
        <v>2</v>
      </c>
    </row>
    <row r="637" spans="1:4">
      <c r="A637" s="2">
        <v>636</v>
      </c>
      <c r="B637" s="5" t="s">
        <v>1927</v>
      </c>
      <c r="C637" s="2" t="s">
        <v>160</v>
      </c>
      <c r="D637" s="2">
        <v>1</v>
      </c>
    </row>
    <row r="638" spans="1:4">
      <c r="A638" s="2">
        <v>637</v>
      </c>
      <c r="B638" s="5" t="s">
        <v>1928</v>
      </c>
      <c r="C638" s="2" t="s">
        <v>160</v>
      </c>
      <c r="D638" s="2">
        <v>2</v>
      </c>
    </row>
    <row r="639" spans="1:4">
      <c r="A639" s="2">
        <v>638</v>
      </c>
      <c r="B639" s="5" t="s">
        <v>1929</v>
      </c>
      <c r="C639" s="2" t="s">
        <v>160</v>
      </c>
      <c r="D639" s="2">
        <v>4</v>
      </c>
    </row>
    <row r="640" spans="1:4">
      <c r="A640" s="2">
        <v>639</v>
      </c>
      <c r="B640" s="5" t="s">
        <v>2450</v>
      </c>
      <c r="C640" s="2" t="s">
        <v>160</v>
      </c>
      <c r="D640" s="2">
        <v>3</v>
      </c>
    </row>
    <row r="641" spans="1:4">
      <c r="A641" s="2">
        <v>640</v>
      </c>
      <c r="B641" s="5" t="s">
        <v>2451</v>
      </c>
      <c r="C641" s="2" t="s">
        <v>161</v>
      </c>
      <c r="D641" s="2">
        <v>3</v>
      </c>
    </row>
    <row r="642" spans="1:4">
      <c r="A642" s="2">
        <v>641</v>
      </c>
      <c r="B642" s="5" t="s">
        <v>1930</v>
      </c>
      <c r="C642" s="2" t="s">
        <v>161</v>
      </c>
      <c r="D642" s="2">
        <v>1</v>
      </c>
    </row>
    <row r="643" spans="1:4">
      <c r="A643" s="2">
        <v>642</v>
      </c>
      <c r="B643" s="5" t="s">
        <v>2452</v>
      </c>
      <c r="C643" s="2" t="s">
        <v>161</v>
      </c>
      <c r="D643" s="2">
        <v>4</v>
      </c>
    </row>
    <row r="644" spans="1:4">
      <c r="A644" s="2">
        <v>643</v>
      </c>
      <c r="B644" s="5" t="s">
        <v>2453</v>
      </c>
      <c r="C644" s="2" t="s">
        <v>161</v>
      </c>
      <c r="D644" s="2">
        <v>2</v>
      </c>
    </row>
    <row r="645" spans="1:4">
      <c r="A645" s="2">
        <v>644</v>
      </c>
      <c r="B645" s="5" t="s">
        <v>1931</v>
      </c>
      <c r="C645" s="2" t="s">
        <v>162</v>
      </c>
      <c r="D645" s="2">
        <v>1</v>
      </c>
    </row>
    <row r="646" spans="1:4">
      <c r="A646" s="2">
        <v>645</v>
      </c>
      <c r="B646" s="5" t="s">
        <v>2454</v>
      </c>
      <c r="C646" s="2" t="s">
        <v>162</v>
      </c>
      <c r="D646" s="2">
        <v>3</v>
      </c>
    </row>
    <row r="647" spans="1:4">
      <c r="A647" s="2">
        <v>646</v>
      </c>
      <c r="B647" s="5" t="s">
        <v>1932</v>
      </c>
      <c r="C647" s="2" t="s">
        <v>162</v>
      </c>
      <c r="D647" s="2">
        <v>2</v>
      </c>
    </row>
    <row r="648" spans="1:4">
      <c r="A648" s="2">
        <v>647</v>
      </c>
      <c r="B648" s="5" t="s">
        <v>1933</v>
      </c>
      <c r="C648" s="2" t="s">
        <v>162</v>
      </c>
      <c r="D648" s="2">
        <v>4</v>
      </c>
    </row>
    <row r="649" spans="1:4">
      <c r="A649" s="2">
        <v>648</v>
      </c>
      <c r="B649" s="5" t="s">
        <v>1934</v>
      </c>
      <c r="C649" s="2" t="s">
        <v>163</v>
      </c>
      <c r="D649" s="2">
        <v>1</v>
      </c>
    </row>
    <row r="650" spans="1:4">
      <c r="A650" s="2">
        <v>649</v>
      </c>
      <c r="B650" s="5" t="s">
        <v>1935</v>
      </c>
      <c r="C650" s="2" t="s">
        <v>163</v>
      </c>
      <c r="D650" s="2">
        <v>2</v>
      </c>
    </row>
    <row r="651" spans="1:4">
      <c r="A651" s="2">
        <v>650</v>
      </c>
      <c r="B651" s="5" t="s">
        <v>1936</v>
      </c>
      <c r="C651" s="2" t="s">
        <v>163</v>
      </c>
      <c r="D651" s="2">
        <v>3</v>
      </c>
    </row>
    <row r="652" spans="1:4">
      <c r="A652" s="2">
        <v>651</v>
      </c>
      <c r="B652" s="5" t="s">
        <v>1937</v>
      </c>
      <c r="C652" s="2" t="s">
        <v>163</v>
      </c>
      <c r="D652" s="2">
        <v>4</v>
      </c>
    </row>
    <row r="653" spans="1:4">
      <c r="A653" s="2">
        <v>652</v>
      </c>
      <c r="B653" s="5" t="s">
        <v>1938</v>
      </c>
      <c r="C653" s="2" t="s">
        <v>164</v>
      </c>
      <c r="D653" s="2">
        <v>2</v>
      </c>
    </row>
    <row r="654" spans="1:4">
      <c r="A654" s="2">
        <v>653</v>
      </c>
      <c r="B654" s="5" t="s">
        <v>2455</v>
      </c>
      <c r="C654" s="2" t="s">
        <v>164</v>
      </c>
      <c r="D654" s="2">
        <v>3</v>
      </c>
    </row>
    <row r="655" spans="1:4">
      <c r="A655" s="2">
        <v>654</v>
      </c>
      <c r="B655" s="5" t="s">
        <v>2456</v>
      </c>
      <c r="C655" s="2" t="s">
        <v>164</v>
      </c>
      <c r="D655" s="2">
        <v>4</v>
      </c>
    </row>
    <row r="656" spans="1:4">
      <c r="A656" s="2">
        <v>655</v>
      </c>
      <c r="B656" s="5" t="s">
        <v>1939</v>
      </c>
      <c r="C656" s="2" t="s">
        <v>165</v>
      </c>
      <c r="D656" s="2">
        <v>3</v>
      </c>
    </row>
    <row r="657" spans="1:4">
      <c r="A657" s="2">
        <v>656</v>
      </c>
      <c r="B657" s="5" t="s">
        <v>2457</v>
      </c>
      <c r="C657" s="2" t="s">
        <v>165</v>
      </c>
      <c r="D657" s="2">
        <v>4</v>
      </c>
    </row>
    <row r="658" spans="1:4">
      <c r="A658" s="2">
        <v>657</v>
      </c>
      <c r="B658" s="5" t="s">
        <v>1940</v>
      </c>
      <c r="C658" s="2" t="s">
        <v>165</v>
      </c>
      <c r="D658" s="2">
        <v>2</v>
      </c>
    </row>
    <row r="659" spans="1:4">
      <c r="A659" s="2">
        <v>658</v>
      </c>
      <c r="B659" s="5" t="s">
        <v>1941</v>
      </c>
      <c r="C659" s="2" t="s">
        <v>166</v>
      </c>
      <c r="D659" s="2">
        <v>3</v>
      </c>
    </row>
    <row r="660" spans="1:4">
      <c r="A660" s="2">
        <v>659</v>
      </c>
      <c r="B660" s="5" t="s">
        <v>166</v>
      </c>
      <c r="C660" s="2" t="s">
        <v>166</v>
      </c>
      <c r="D660" s="2">
        <v>1</v>
      </c>
    </row>
    <row r="661" spans="1:4">
      <c r="A661" s="2">
        <v>660</v>
      </c>
      <c r="B661" s="5" t="s">
        <v>1942</v>
      </c>
      <c r="C661" s="2" t="s">
        <v>166</v>
      </c>
      <c r="D661" s="2">
        <v>2</v>
      </c>
    </row>
    <row r="662" spans="1:4">
      <c r="A662" s="2">
        <v>661</v>
      </c>
      <c r="B662" s="5" t="s">
        <v>2458</v>
      </c>
      <c r="C662" s="2" t="s">
        <v>166</v>
      </c>
      <c r="D662" s="2">
        <v>4</v>
      </c>
    </row>
    <row r="663" spans="1:4">
      <c r="A663" s="2">
        <v>662</v>
      </c>
      <c r="B663" s="5" t="s">
        <v>1943</v>
      </c>
      <c r="C663" s="2" t="s">
        <v>167</v>
      </c>
      <c r="D663" s="2">
        <v>1</v>
      </c>
    </row>
    <row r="664" spans="1:4">
      <c r="A664" s="2">
        <v>663</v>
      </c>
      <c r="B664" s="5" t="s">
        <v>2459</v>
      </c>
      <c r="C664" s="2" t="s">
        <v>167</v>
      </c>
      <c r="D664" s="2">
        <v>1</v>
      </c>
    </row>
    <row r="665" spans="1:4">
      <c r="A665" s="2">
        <v>664</v>
      </c>
      <c r="B665" s="5" t="s">
        <v>2460</v>
      </c>
      <c r="C665" s="2" t="s">
        <v>167</v>
      </c>
      <c r="D665" s="2">
        <v>3</v>
      </c>
    </row>
    <row r="666" spans="1:4">
      <c r="A666" s="2">
        <v>665</v>
      </c>
      <c r="B666" s="5" t="s">
        <v>2461</v>
      </c>
      <c r="C666" s="2" t="s">
        <v>167</v>
      </c>
      <c r="D666" s="2">
        <v>4</v>
      </c>
    </row>
    <row r="667" spans="1:4">
      <c r="A667" s="2">
        <v>666</v>
      </c>
      <c r="B667" s="5" t="s">
        <v>1944</v>
      </c>
      <c r="C667" s="2" t="s">
        <v>167</v>
      </c>
      <c r="D667" s="2">
        <v>2</v>
      </c>
    </row>
    <row r="668" spans="1:4">
      <c r="A668" s="2">
        <v>667</v>
      </c>
      <c r="B668" s="5" t="s">
        <v>1945</v>
      </c>
      <c r="C668" s="2" t="s">
        <v>168</v>
      </c>
      <c r="D668" s="2">
        <v>2</v>
      </c>
    </row>
    <row r="669" spans="1:4">
      <c r="A669" s="2">
        <v>668</v>
      </c>
      <c r="B669" s="5" t="s">
        <v>1946</v>
      </c>
      <c r="C669" s="2" t="s">
        <v>168</v>
      </c>
      <c r="D669" s="2">
        <v>1</v>
      </c>
    </row>
    <row r="670" spans="1:4">
      <c r="A670" s="2">
        <v>669</v>
      </c>
      <c r="B670" s="5" t="s">
        <v>1947</v>
      </c>
      <c r="C670" s="2" t="s">
        <v>168</v>
      </c>
      <c r="D670" s="2">
        <v>3</v>
      </c>
    </row>
    <row r="671" spans="1:4">
      <c r="A671" s="2">
        <v>670</v>
      </c>
      <c r="B671" s="5" t="s">
        <v>1947</v>
      </c>
      <c r="C671" s="2" t="s">
        <v>168</v>
      </c>
      <c r="D671" s="2">
        <v>3</v>
      </c>
    </row>
    <row r="672" spans="1:4">
      <c r="A672" s="2">
        <v>671</v>
      </c>
      <c r="B672" s="5" t="s">
        <v>2462</v>
      </c>
      <c r="C672" s="2" t="s">
        <v>168</v>
      </c>
      <c r="D672" s="2">
        <v>4</v>
      </c>
    </row>
    <row r="673" spans="1:4">
      <c r="A673" s="2">
        <v>672</v>
      </c>
      <c r="B673" s="5" t="s">
        <v>1948</v>
      </c>
      <c r="C673" s="2" t="s">
        <v>169</v>
      </c>
      <c r="D673" s="2">
        <v>1</v>
      </c>
    </row>
    <row r="674" spans="1:4">
      <c r="A674" s="2">
        <v>673</v>
      </c>
      <c r="B674" s="5" t="s">
        <v>1947</v>
      </c>
      <c r="C674" s="2" t="s">
        <v>169</v>
      </c>
      <c r="D674" s="2">
        <v>3</v>
      </c>
    </row>
    <row r="675" spans="1:4">
      <c r="A675" s="2">
        <v>674</v>
      </c>
      <c r="B675" s="5" t="s">
        <v>1949</v>
      </c>
      <c r="C675" s="2" t="s">
        <v>169</v>
      </c>
      <c r="D675" s="2">
        <v>2</v>
      </c>
    </row>
    <row r="676" spans="1:4">
      <c r="A676" s="2">
        <v>675</v>
      </c>
      <c r="B676" s="5" t="s">
        <v>1950</v>
      </c>
      <c r="C676" s="2" t="s">
        <v>169</v>
      </c>
      <c r="D676" s="2">
        <v>4</v>
      </c>
    </row>
    <row r="677" spans="1:4">
      <c r="A677" s="2">
        <v>676</v>
      </c>
      <c r="B677" s="5" t="s">
        <v>1951</v>
      </c>
      <c r="C677" s="2" t="s">
        <v>170</v>
      </c>
      <c r="D677" s="2">
        <v>1</v>
      </c>
    </row>
    <row r="678" spans="1:4">
      <c r="A678" s="2">
        <v>677</v>
      </c>
      <c r="B678" s="5" t="s">
        <v>1952</v>
      </c>
      <c r="C678" s="2" t="s">
        <v>170</v>
      </c>
      <c r="D678" s="2">
        <v>4</v>
      </c>
    </row>
    <row r="679" spans="1:4">
      <c r="A679" s="2">
        <v>678</v>
      </c>
      <c r="B679" s="5" t="s">
        <v>1953</v>
      </c>
      <c r="C679" s="2" t="s">
        <v>170</v>
      </c>
      <c r="D679" s="2">
        <v>2</v>
      </c>
    </row>
    <row r="680" spans="1:4">
      <c r="A680" s="2">
        <v>679</v>
      </c>
      <c r="B680" s="5" t="s">
        <v>1954</v>
      </c>
      <c r="C680" s="2" t="s">
        <v>170</v>
      </c>
      <c r="D680" s="2">
        <v>3</v>
      </c>
    </row>
    <row r="681" spans="1:4">
      <c r="A681" s="2">
        <v>680</v>
      </c>
      <c r="B681" s="5" t="s">
        <v>1955</v>
      </c>
      <c r="C681" s="2" t="s">
        <v>171</v>
      </c>
      <c r="D681" s="2">
        <v>2</v>
      </c>
    </row>
    <row r="682" spans="1:4">
      <c r="A682" s="2">
        <v>681</v>
      </c>
      <c r="B682" s="5" t="s">
        <v>1956</v>
      </c>
      <c r="C682" s="2" t="s">
        <v>171</v>
      </c>
      <c r="D682" s="2">
        <v>1</v>
      </c>
    </row>
    <row r="683" spans="1:4">
      <c r="A683" s="2">
        <v>682</v>
      </c>
      <c r="B683" s="5" t="s">
        <v>1957</v>
      </c>
      <c r="C683" s="2" t="s">
        <v>171</v>
      </c>
      <c r="D683" s="2">
        <v>4</v>
      </c>
    </row>
    <row r="684" spans="1:4">
      <c r="A684" s="2">
        <v>683</v>
      </c>
      <c r="B684" s="5" t="s">
        <v>1958</v>
      </c>
      <c r="C684" s="2" t="s">
        <v>171</v>
      </c>
      <c r="D684" s="2">
        <v>3</v>
      </c>
    </row>
    <row r="685" spans="1:4">
      <c r="A685" s="2">
        <v>684</v>
      </c>
      <c r="B685" s="5" t="s">
        <v>1959</v>
      </c>
      <c r="C685" s="2" t="s">
        <v>172</v>
      </c>
      <c r="D685" s="2">
        <v>2</v>
      </c>
    </row>
    <row r="686" spans="1:4">
      <c r="A686" s="2">
        <v>685</v>
      </c>
      <c r="B686" s="5" t="s">
        <v>1960</v>
      </c>
      <c r="C686" s="2" t="s">
        <v>172</v>
      </c>
      <c r="D686" s="2">
        <v>1</v>
      </c>
    </row>
    <row r="687" spans="1:4">
      <c r="A687" s="2">
        <v>686</v>
      </c>
      <c r="B687" s="5" t="s">
        <v>2463</v>
      </c>
      <c r="C687" s="2" t="s">
        <v>172</v>
      </c>
      <c r="D687" s="2">
        <v>4</v>
      </c>
    </row>
    <row r="688" spans="1:4">
      <c r="A688" s="2">
        <v>687</v>
      </c>
      <c r="B688" s="5" t="s">
        <v>2464</v>
      </c>
      <c r="C688" s="2" t="s">
        <v>172</v>
      </c>
      <c r="D688" s="2">
        <v>3</v>
      </c>
    </row>
    <row r="689" spans="1:4">
      <c r="A689" s="2">
        <v>688</v>
      </c>
      <c r="B689" s="5" t="s">
        <v>2465</v>
      </c>
      <c r="C689" s="2" t="s">
        <v>173</v>
      </c>
      <c r="D689" s="2">
        <v>2</v>
      </c>
    </row>
    <row r="690" spans="1:4">
      <c r="A690" s="2">
        <v>689</v>
      </c>
      <c r="B690" s="5" t="s">
        <v>1961</v>
      </c>
      <c r="C690" s="2" t="s">
        <v>173</v>
      </c>
      <c r="D690" s="2">
        <v>1</v>
      </c>
    </row>
    <row r="691" spans="1:4">
      <c r="A691" s="2">
        <v>690</v>
      </c>
      <c r="B691" s="5" t="s">
        <v>2466</v>
      </c>
      <c r="C691" s="2" t="s">
        <v>173</v>
      </c>
      <c r="D691" s="2">
        <v>4</v>
      </c>
    </row>
    <row r="692" spans="1:4">
      <c r="A692" s="2">
        <v>691</v>
      </c>
      <c r="B692" s="5" t="s">
        <v>1962</v>
      </c>
      <c r="C692" s="2" t="s">
        <v>173</v>
      </c>
      <c r="D692" s="2">
        <v>3</v>
      </c>
    </row>
    <row r="693" spans="1:4">
      <c r="A693" s="2">
        <v>692</v>
      </c>
      <c r="B693" s="5" t="s">
        <v>1963</v>
      </c>
      <c r="C693" s="2" t="s">
        <v>174</v>
      </c>
      <c r="D693" s="2">
        <v>2</v>
      </c>
    </row>
    <row r="694" spans="1:4">
      <c r="A694" s="2">
        <v>693</v>
      </c>
      <c r="B694" s="5" t="s">
        <v>1964</v>
      </c>
      <c r="C694" s="2" t="s">
        <v>174</v>
      </c>
      <c r="D694" s="2">
        <v>1</v>
      </c>
    </row>
    <row r="695" spans="1:4">
      <c r="A695" s="2">
        <v>694</v>
      </c>
      <c r="B695" s="5" t="s">
        <v>2467</v>
      </c>
      <c r="C695" s="2" t="s">
        <v>174</v>
      </c>
      <c r="D695" s="2">
        <v>4</v>
      </c>
    </row>
    <row r="696" spans="1:4">
      <c r="A696" s="2">
        <v>695</v>
      </c>
      <c r="B696" s="5" t="s">
        <v>1965</v>
      </c>
      <c r="C696" s="2" t="s">
        <v>174</v>
      </c>
      <c r="D696" s="2">
        <v>3</v>
      </c>
    </row>
    <row r="697" spans="1:4">
      <c r="A697" s="2">
        <v>696</v>
      </c>
      <c r="B697" s="5" t="s">
        <v>2468</v>
      </c>
      <c r="C697" s="2" t="s">
        <v>175</v>
      </c>
      <c r="D697" s="2">
        <v>2</v>
      </c>
    </row>
    <row r="698" spans="1:4">
      <c r="A698" s="2">
        <v>697</v>
      </c>
      <c r="B698" s="5" t="s">
        <v>2469</v>
      </c>
      <c r="C698" s="2" t="s">
        <v>175</v>
      </c>
      <c r="D698" s="2">
        <v>4</v>
      </c>
    </row>
    <row r="699" spans="1:4">
      <c r="A699" s="2">
        <v>698</v>
      </c>
      <c r="B699" s="5" t="s">
        <v>175</v>
      </c>
      <c r="C699" s="2" t="s">
        <v>175</v>
      </c>
      <c r="D699" s="2">
        <v>1</v>
      </c>
    </row>
    <row r="700" spans="1:4">
      <c r="A700" s="2">
        <v>699</v>
      </c>
      <c r="B700" s="5" t="s">
        <v>2470</v>
      </c>
      <c r="C700" s="2" t="s">
        <v>175</v>
      </c>
      <c r="D700" s="2">
        <v>3</v>
      </c>
    </row>
    <row r="701" spans="1:4">
      <c r="A701" s="2">
        <v>700</v>
      </c>
      <c r="B701" s="5" t="s">
        <v>2471</v>
      </c>
      <c r="C701" s="2" t="s">
        <v>176</v>
      </c>
      <c r="D701" s="2">
        <v>3</v>
      </c>
    </row>
    <row r="702" spans="1:4">
      <c r="A702" s="2">
        <v>701</v>
      </c>
      <c r="B702" s="5" t="s">
        <v>1966</v>
      </c>
      <c r="C702" s="2" t="s">
        <v>176</v>
      </c>
      <c r="D702" s="2">
        <v>1</v>
      </c>
    </row>
    <row r="703" spans="1:4">
      <c r="A703" s="2">
        <v>702</v>
      </c>
      <c r="B703" s="5" t="s">
        <v>1967</v>
      </c>
      <c r="C703" s="2" t="s">
        <v>176</v>
      </c>
      <c r="D703" s="2">
        <v>2</v>
      </c>
    </row>
    <row r="704" spans="1:4">
      <c r="A704" s="2">
        <v>703</v>
      </c>
      <c r="B704" s="5" t="s">
        <v>1968</v>
      </c>
      <c r="C704" s="2" t="s">
        <v>176</v>
      </c>
      <c r="D704" s="2">
        <v>4</v>
      </c>
    </row>
    <row r="705" spans="1:4">
      <c r="A705" s="2">
        <v>704</v>
      </c>
      <c r="B705" s="5" t="s">
        <v>1969</v>
      </c>
      <c r="C705" s="2" t="s">
        <v>177</v>
      </c>
      <c r="D705" s="2">
        <v>2</v>
      </c>
    </row>
    <row r="706" spans="1:4">
      <c r="A706" s="2">
        <v>705</v>
      </c>
      <c r="B706" s="5" t="s">
        <v>1970</v>
      </c>
      <c r="C706" s="2" t="s">
        <v>177</v>
      </c>
      <c r="D706" s="2">
        <v>1</v>
      </c>
    </row>
    <row r="707" spans="1:4">
      <c r="A707" s="2">
        <v>706</v>
      </c>
      <c r="B707" s="5" t="s">
        <v>2472</v>
      </c>
      <c r="C707" s="2" t="s">
        <v>177</v>
      </c>
      <c r="D707" s="2">
        <v>3</v>
      </c>
    </row>
    <row r="708" spans="1:4">
      <c r="A708" s="2">
        <v>707</v>
      </c>
      <c r="B708" s="5" t="s">
        <v>2473</v>
      </c>
      <c r="C708" s="2" t="s">
        <v>177</v>
      </c>
      <c r="D708" s="2">
        <v>4</v>
      </c>
    </row>
    <row r="709" spans="1:4">
      <c r="A709" s="2">
        <v>708</v>
      </c>
      <c r="B709" s="5" t="s">
        <v>1971</v>
      </c>
      <c r="C709" s="2" t="s">
        <v>178</v>
      </c>
      <c r="D709" s="2">
        <v>2</v>
      </c>
    </row>
    <row r="710" spans="1:4">
      <c r="A710" s="2">
        <v>709</v>
      </c>
      <c r="B710" s="5" t="s">
        <v>1972</v>
      </c>
      <c r="C710" s="2" t="s">
        <v>178</v>
      </c>
      <c r="D710" s="2">
        <v>1</v>
      </c>
    </row>
    <row r="711" spans="1:4">
      <c r="A711" s="2">
        <v>710</v>
      </c>
      <c r="B711" s="5" t="s">
        <v>2474</v>
      </c>
      <c r="C711" s="2" t="s">
        <v>178</v>
      </c>
      <c r="D711" s="2">
        <v>4</v>
      </c>
    </row>
    <row r="712" spans="1:4">
      <c r="A712" s="2">
        <v>711</v>
      </c>
      <c r="B712" s="5" t="s">
        <v>1973</v>
      </c>
      <c r="C712" s="2" t="s">
        <v>178</v>
      </c>
      <c r="D712" s="2">
        <v>3</v>
      </c>
    </row>
    <row r="713" spans="1:4">
      <c r="A713" s="2">
        <v>712</v>
      </c>
      <c r="B713" s="5" t="s">
        <v>1974</v>
      </c>
      <c r="C713" s="2" t="s">
        <v>179</v>
      </c>
      <c r="D713" s="2">
        <v>2</v>
      </c>
    </row>
    <row r="714" spans="1:4">
      <c r="A714" s="2">
        <v>713</v>
      </c>
      <c r="B714" s="5" t="s">
        <v>1975</v>
      </c>
      <c r="C714" s="2" t="s">
        <v>179</v>
      </c>
      <c r="D714" s="2">
        <v>1</v>
      </c>
    </row>
    <row r="715" spans="1:4">
      <c r="A715" s="2">
        <v>714</v>
      </c>
      <c r="B715" s="5" t="s">
        <v>2475</v>
      </c>
      <c r="C715" s="2" t="s">
        <v>179</v>
      </c>
      <c r="D715" s="2">
        <v>3</v>
      </c>
    </row>
    <row r="716" spans="1:4">
      <c r="A716" s="2">
        <v>715</v>
      </c>
      <c r="B716" s="5" t="s">
        <v>1976</v>
      </c>
      <c r="C716" s="2" t="s">
        <v>179</v>
      </c>
      <c r="D716" s="2">
        <v>4</v>
      </c>
    </row>
    <row r="717" spans="1:4">
      <c r="A717" s="2">
        <v>716</v>
      </c>
      <c r="B717" s="5" t="s">
        <v>1977</v>
      </c>
      <c r="C717" s="2" t="s">
        <v>180</v>
      </c>
      <c r="D717" s="2">
        <v>2</v>
      </c>
    </row>
    <row r="718" spans="1:4">
      <c r="A718" s="2">
        <v>717</v>
      </c>
      <c r="B718" s="5" t="s">
        <v>1978</v>
      </c>
      <c r="C718" s="2" t="s">
        <v>180</v>
      </c>
      <c r="D718" s="2">
        <v>1</v>
      </c>
    </row>
    <row r="719" spans="1:4">
      <c r="A719" s="2">
        <v>718</v>
      </c>
      <c r="B719" s="5" t="s">
        <v>2476</v>
      </c>
      <c r="C719" s="2" t="s">
        <v>180</v>
      </c>
      <c r="D719" s="2">
        <v>3</v>
      </c>
    </row>
    <row r="720" spans="1:4">
      <c r="A720" s="2">
        <v>719</v>
      </c>
      <c r="B720" s="5" t="s">
        <v>2477</v>
      </c>
      <c r="C720" s="2" t="s">
        <v>180</v>
      </c>
      <c r="D720" s="2">
        <v>4</v>
      </c>
    </row>
    <row r="721" spans="1:4">
      <c r="A721" s="2">
        <v>720</v>
      </c>
      <c r="B721" s="5" t="s">
        <v>1979</v>
      </c>
      <c r="C721" s="2" t="s">
        <v>181</v>
      </c>
      <c r="D721" s="2">
        <v>3</v>
      </c>
    </row>
    <row r="722" spans="1:4">
      <c r="A722" s="2">
        <v>721</v>
      </c>
      <c r="B722" s="5" t="s">
        <v>2478</v>
      </c>
      <c r="C722" s="2" t="s">
        <v>181</v>
      </c>
      <c r="D722" s="2">
        <v>1</v>
      </c>
    </row>
    <row r="723" spans="1:4">
      <c r="A723" s="2">
        <v>722</v>
      </c>
      <c r="B723" s="5" t="s">
        <v>1980</v>
      </c>
      <c r="C723" s="2" t="s">
        <v>181</v>
      </c>
      <c r="D723" s="2">
        <v>4</v>
      </c>
    </row>
    <row r="724" spans="1:4">
      <c r="A724" s="2">
        <v>723</v>
      </c>
      <c r="B724" s="5" t="s">
        <v>1981</v>
      </c>
      <c r="C724" s="2" t="s">
        <v>181</v>
      </c>
      <c r="D724" s="2">
        <v>2</v>
      </c>
    </row>
    <row r="725" spans="1:4">
      <c r="A725" s="2">
        <v>724</v>
      </c>
      <c r="B725" s="5" t="s">
        <v>2479</v>
      </c>
      <c r="C725" s="2" t="s">
        <v>182</v>
      </c>
      <c r="D725" s="2">
        <v>1</v>
      </c>
    </row>
    <row r="726" spans="1:4">
      <c r="A726" s="2">
        <v>725</v>
      </c>
      <c r="B726" s="5" t="s">
        <v>2479</v>
      </c>
      <c r="C726" s="2" t="s">
        <v>182</v>
      </c>
      <c r="D726" s="2">
        <v>1</v>
      </c>
    </row>
    <row r="727" spans="1:4">
      <c r="A727" s="2">
        <v>726</v>
      </c>
      <c r="B727" s="5" t="s">
        <v>2480</v>
      </c>
      <c r="C727" s="2" t="s">
        <v>182</v>
      </c>
      <c r="D727" s="2">
        <v>2</v>
      </c>
    </row>
    <row r="728" spans="1:4">
      <c r="A728" s="2">
        <v>727</v>
      </c>
      <c r="B728" s="5" t="s">
        <v>2480</v>
      </c>
      <c r="C728" s="2" t="s">
        <v>182</v>
      </c>
      <c r="D728" s="2">
        <v>2</v>
      </c>
    </row>
    <row r="729" spans="1:4">
      <c r="A729" s="2">
        <v>728</v>
      </c>
      <c r="B729" s="5" t="s">
        <v>1982</v>
      </c>
      <c r="C729" s="2" t="s">
        <v>182</v>
      </c>
      <c r="D729" s="2">
        <v>4</v>
      </c>
    </row>
    <row r="730" spans="1:4">
      <c r="A730" s="2">
        <v>729</v>
      </c>
      <c r="B730" s="5" t="s">
        <v>1982</v>
      </c>
      <c r="C730" s="2" t="s">
        <v>182</v>
      </c>
      <c r="D730" s="2">
        <v>4</v>
      </c>
    </row>
    <row r="731" spans="1:4">
      <c r="A731" s="2">
        <v>730</v>
      </c>
      <c r="B731" s="5" t="s">
        <v>2481</v>
      </c>
      <c r="C731" s="2" t="s">
        <v>182</v>
      </c>
      <c r="D731" s="2">
        <v>3</v>
      </c>
    </row>
    <row r="732" spans="1:4">
      <c r="A732" s="2">
        <v>731</v>
      </c>
      <c r="B732" s="5" t="s">
        <v>2481</v>
      </c>
      <c r="C732" s="2" t="s">
        <v>182</v>
      </c>
      <c r="D732" s="2">
        <v>3</v>
      </c>
    </row>
    <row r="733" spans="1:4">
      <c r="A733" s="2">
        <v>732</v>
      </c>
      <c r="B733" s="5" t="s">
        <v>1983</v>
      </c>
      <c r="C733" s="2" t="s">
        <v>183</v>
      </c>
      <c r="D733" s="2">
        <v>2</v>
      </c>
    </row>
    <row r="734" spans="1:4">
      <c r="A734" s="2">
        <v>733</v>
      </c>
      <c r="B734" s="5" t="s">
        <v>1984</v>
      </c>
      <c r="C734" s="2" t="s">
        <v>183</v>
      </c>
      <c r="D734" s="2">
        <v>1</v>
      </c>
    </row>
    <row r="735" spans="1:4">
      <c r="A735" s="2">
        <v>734</v>
      </c>
      <c r="B735" s="5" t="s">
        <v>2482</v>
      </c>
      <c r="C735" s="2" t="s">
        <v>183</v>
      </c>
      <c r="D735" s="2">
        <v>4</v>
      </c>
    </row>
    <row r="736" spans="1:4">
      <c r="A736" s="2">
        <v>735</v>
      </c>
      <c r="B736" s="5" t="s">
        <v>1985</v>
      </c>
      <c r="C736" s="2" t="s">
        <v>183</v>
      </c>
      <c r="D736" s="2">
        <v>3</v>
      </c>
    </row>
    <row r="737" spans="1:4">
      <c r="A737" s="2">
        <v>736</v>
      </c>
      <c r="B737" s="5" t="s">
        <v>1986</v>
      </c>
      <c r="C737" s="2" t="s">
        <v>184</v>
      </c>
      <c r="D737" s="2">
        <v>2</v>
      </c>
    </row>
    <row r="738" spans="1:4">
      <c r="A738" s="2">
        <v>737</v>
      </c>
      <c r="B738" s="5" t="s">
        <v>2483</v>
      </c>
      <c r="C738" s="2" t="s">
        <v>184</v>
      </c>
      <c r="D738" s="2">
        <v>1</v>
      </c>
    </row>
    <row r="739" spans="1:4">
      <c r="A739" s="2">
        <v>738</v>
      </c>
      <c r="B739" s="5" t="s">
        <v>1987</v>
      </c>
      <c r="C739" s="2" t="s">
        <v>184</v>
      </c>
      <c r="D739" s="2">
        <v>1</v>
      </c>
    </row>
    <row r="740" spans="1:4">
      <c r="A740" s="2">
        <v>739</v>
      </c>
      <c r="B740" s="5" t="s">
        <v>1988</v>
      </c>
      <c r="C740" s="2" t="s">
        <v>184</v>
      </c>
      <c r="D740" s="2">
        <v>3</v>
      </c>
    </row>
    <row r="741" spans="1:4">
      <c r="A741" s="2">
        <v>740</v>
      </c>
      <c r="B741" s="5" t="s">
        <v>2484</v>
      </c>
      <c r="C741" s="2" t="s">
        <v>184</v>
      </c>
      <c r="D741" s="2">
        <v>4</v>
      </c>
    </row>
    <row r="742" spans="1:4">
      <c r="A742" s="2">
        <v>741</v>
      </c>
      <c r="B742" s="5" t="s">
        <v>1989</v>
      </c>
      <c r="C742" s="2" t="s">
        <v>185</v>
      </c>
      <c r="D742" s="2">
        <v>1</v>
      </c>
    </row>
    <row r="743" spans="1:4">
      <c r="A743" s="2">
        <v>742</v>
      </c>
      <c r="B743" s="5" t="s">
        <v>1990</v>
      </c>
      <c r="C743" s="2" t="s">
        <v>185</v>
      </c>
      <c r="D743" s="2">
        <v>2</v>
      </c>
    </row>
    <row r="744" spans="1:4">
      <c r="A744" s="2">
        <v>743</v>
      </c>
      <c r="B744" s="5" t="s">
        <v>1991</v>
      </c>
      <c r="C744" s="2" t="s">
        <v>185</v>
      </c>
      <c r="D744" s="2">
        <v>3</v>
      </c>
    </row>
    <row r="745" spans="1:4">
      <c r="A745" s="2">
        <v>744</v>
      </c>
      <c r="B745" s="5" t="s">
        <v>2485</v>
      </c>
      <c r="C745" s="2" t="s">
        <v>185</v>
      </c>
      <c r="D745" s="2">
        <v>4</v>
      </c>
    </row>
    <row r="746" spans="1:4">
      <c r="A746" s="2">
        <v>745</v>
      </c>
      <c r="B746" s="5" t="s">
        <v>1992</v>
      </c>
      <c r="C746" s="2" t="s">
        <v>186</v>
      </c>
      <c r="D746" s="2">
        <v>1</v>
      </c>
    </row>
    <row r="747" spans="1:4">
      <c r="A747" s="2">
        <v>746</v>
      </c>
      <c r="B747" s="5" t="s">
        <v>2486</v>
      </c>
      <c r="C747" s="2" t="s">
        <v>186</v>
      </c>
      <c r="D747" s="2">
        <v>3</v>
      </c>
    </row>
    <row r="748" spans="1:4">
      <c r="A748" s="2">
        <v>747</v>
      </c>
      <c r="B748" s="5" t="s">
        <v>2487</v>
      </c>
      <c r="C748" s="2" t="s">
        <v>186</v>
      </c>
      <c r="D748" s="2">
        <v>4</v>
      </c>
    </row>
    <row r="749" spans="1:4">
      <c r="A749" s="2">
        <v>748</v>
      </c>
      <c r="B749" s="5" t="s">
        <v>2488</v>
      </c>
      <c r="C749" s="2" t="s">
        <v>186</v>
      </c>
      <c r="D749" s="2">
        <v>2</v>
      </c>
    </row>
    <row r="750" spans="1:4">
      <c r="A750" s="2">
        <v>749</v>
      </c>
      <c r="B750" s="5" t="s">
        <v>1993</v>
      </c>
      <c r="C750" s="2" t="s">
        <v>187</v>
      </c>
      <c r="D750" s="2">
        <v>1</v>
      </c>
    </row>
    <row r="751" spans="1:4">
      <c r="A751" s="2">
        <v>750</v>
      </c>
      <c r="B751" s="5" t="s">
        <v>1994</v>
      </c>
      <c r="C751" s="2" t="s">
        <v>187</v>
      </c>
      <c r="D751" s="2">
        <v>2</v>
      </c>
    </row>
    <row r="752" spans="1:4">
      <c r="A752" s="2">
        <v>751</v>
      </c>
      <c r="B752" s="5" t="s">
        <v>2489</v>
      </c>
      <c r="C752" s="2" t="s">
        <v>187</v>
      </c>
      <c r="D752" s="2">
        <v>4</v>
      </c>
    </row>
    <row r="753" spans="1:4">
      <c r="A753" s="2">
        <v>752</v>
      </c>
      <c r="B753" s="5" t="s">
        <v>1995</v>
      </c>
      <c r="C753" s="2" t="s">
        <v>187</v>
      </c>
      <c r="D753" s="2">
        <v>3</v>
      </c>
    </row>
    <row r="754" spans="1:4">
      <c r="A754" s="2">
        <v>753</v>
      </c>
      <c r="B754" s="5" t="s">
        <v>2490</v>
      </c>
      <c r="C754" s="2" t="s">
        <v>188</v>
      </c>
      <c r="D754" s="2">
        <v>1</v>
      </c>
    </row>
    <row r="755" spans="1:4">
      <c r="A755" s="2">
        <v>754</v>
      </c>
      <c r="B755" s="5" t="s">
        <v>2491</v>
      </c>
      <c r="C755" s="2" t="s">
        <v>188</v>
      </c>
      <c r="D755" s="2">
        <v>2</v>
      </c>
    </row>
    <row r="756" spans="1:4">
      <c r="A756" s="2">
        <v>755</v>
      </c>
      <c r="B756" s="5" t="s">
        <v>1996</v>
      </c>
      <c r="C756" s="2" t="s">
        <v>188</v>
      </c>
      <c r="D756" s="2">
        <v>3</v>
      </c>
    </row>
    <row r="757" spans="1:4">
      <c r="A757" s="2">
        <v>756</v>
      </c>
      <c r="B757" s="5" t="s">
        <v>1997</v>
      </c>
      <c r="C757" s="2" t="s">
        <v>188</v>
      </c>
      <c r="D757" s="2">
        <v>4</v>
      </c>
    </row>
    <row r="758" spans="1:4">
      <c r="A758" s="2">
        <v>757</v>
      </c>
      <c r="B758" s="5" t="s">
        <v>2492</v>
      </c>
      <c r="C758" s="2" t="s">
        <v>189</v>
      </c>
      <c r="D758" s="2">
        <v>1</v>
      </c>
    </row>
    <row r="759" spans="1:4">
      <c r="A759" s="2">
        <v>758</v>
      </c>
      <c r="B759" s="5" t="s">
        <v>1998</v>
      </c>
      <c r="C759" s="2" t="s">
        <v>189</v>
      </c>
      <c r="D759" s="2">
        <v>2</v>
      </c>
    </row>
    <row r="760" spans="1:4">
      <c r="A760" s="2">
        <v>759</v>
      </c>
      <c r="B760" s="5" t="s">
        <v>1999</v>
      </c>
      <c r="C760" s="2" t="s">
        <v>189</v>
      </c>
      <c r="D760" s="2">
        <v>4</v>
      </c>
    </row>
    <row r="761" spans="1:4">
      <c r="A761" s="2">
        <v>760</v>
      </c>
      <c r="B761" s="5" t="s">
        <v>2493</v>
      </c>
      <c r="C761" s="2" t="s">
        <v>189</v>
      </c>
      <c r="D761" s="2">
        <v>3</v>
      </c>
    </row>
    <row r="762" spans="1:4">
      <c r="A762" s="2">
        <v>761</v>
      </c>
      <c r="B762" s="5" t="s">
        <v>2000</v>
      </c>
      <c r="C762" s="2" t="s">
        <v>190</v>
      </c>
      <c r="D762" s="2">
        <v>2</v>
      </c>
    </row>
    <row r="763" spans="1:4">
      <c r="A763" s="2">
        <v>762</v>
      </c>
      <c r="B763" s="5" t="s">
        <v>2494</v>
      </c>
      <c r="C763" s="2" t="s">
        <v>190</v>
      </c>
      <c r="D763" s="2">
        <v>3</v>
      </c>
    </row>
    <row r="764" spans="1:4">
      <c r="A764" s="2">
        <v>763</v>
      </c>
      <c r="B764" s="5" t="s">
        <v>2001</v>
      </c>
      <c r="C764" s="2" t="s">
        <v>190</v>
      </c>
      <c r="D764" s="2">
        <v>4</v>
      </c>
    </row>
    <row r="765" spans="1:4">
      <c r="A765" s="2">
        <v>764</v>
      </c>
      <c r="B765" s="5" t="s">
        <v>190</v>
      </c>
      <c r="C765" s="2" t="s">
        <v>190</v>
      </c>
      <c r="D765" s="2">
        <v>1</v>
      </c>
    </row>
    <row r="766" spans="1:4">
      <c r="A766" s="2">
        <v>765</v>
      </c>
      <c r="B766" s="5" t="s">
        <v>2002</v>
      </c>
      <c r="C766" s="2" t="s">
        <v>191</v>
      </c>
      <c r="D766" s="2">
        <v>1</v>
      </c>
    </row>
    <row r="767" spans="1:4">
      <c r="A767" s="2">
        <v>766</v>
      </c>
      <c r="B767" s="5" t="s">
        <v>2003</v>
      </c>
      <c r="C767" s="2" t="s">
        <v>191</v>
      </c>
      <c r="D767" s="2">
        <v>2</v>
      </c>
    </row>
    <row r="768" spans="1:4">
      <c r="A768" s="2">
        <v>767</v>
      </c>
      <c r="B768" s="5" t="s">
        <v>2495</v>
      </c>
      <c r="C768" s="2" t="s">
        <v>191</v>
      </c>
      <c r="D768" s="2">
        <v>4</v>
      </c>
    </row>
    <row r="769" spans="1:4">
      <c r="A769" s="2">
        <v>768</v>
      </c>
      <c r="B769" s="5" t="s">
        <v>2004</v>
      </c>
      <c r="C769" s="2" t="s">
        <v>191</v>
      </c>
      <c r="D769" s="2">
        <v>3</v>
      </c>
    </row>
    <row r="770" spans="1:4">
      <c r="A770" s="2">
        <v>769</v>
      </c>
      <c r="B770" s="5" t="s">
        <v>2005</v>
      </c>
      <c r="C770" s="2" t="s">
        <v>192</v>
      </c>
      <c r="D770" s="2">
        <v>1</v>
      </c>
    </row>
    <row r="771" spans="1:4">
      <c r="A771" s="2">
        <v>770</v>
      </c>
      <c r="B771" s="5" t="s">
        <v>2496</v>
      </c>
      <c r="C771" s="2" t="s">
        <v>192</v>
      </c>
      <c r="D771" s="2">
        <v>3</v>
      </c>
    </row>
    <row r="772" spans="1:4">
      <c r="A772" s="2">
        <v>771</v>
      </c>
      <c r="B772" s="5" t="s">
        <v>2006</v>
      </c>
      <c r="C772" s="2" t="s">
        <v>192</v>
      </c>
      <c r="D772" s="2">
        <v>2</v>
      </c>
    </row>
    <row r="773" spans="1:4">
      <c r="A773" s="2">
        <v>772</v>
      </c>
      <c r="B773" s="5" t="s">
        <v>2007</v>
      </c>
      <c r="C773" s="2" t="s">
        <v>192</v>
      </c>
      <c r="D773" s="2">
        <v>4</v>
      </c>
    </row>
    <row r="774" spans="1:4">
      <c r="A774" s="2">
        <v>773</v>
      </c>
      <c r="B774" s="5" t="s">
        <v>2008</v>
      </c>
      <c r="C774" s="2" t="s">
        <v>193</v>
      </c>
      <c r="D774" s="2">
        <v>1</v>
      </c>
    </row>
    <row r="775" spans="1:4">
      <c r="A775" s="2">
        <v>774</v>
      </c>
      <c r="B775" s="5" t="s">
        <v>2497</v>
      </c>
      <c r="C775" s="2" t="s">
        <v>193</v>
      </c>
      <c r="D775" s="2">
        <v>4</v>
      </c>
    </row>
    <row r="776" spans="1:4">
      <c r="A776" s="2">
        <v>775</v>
      </c>
      <c r="B776" s="5" t="s">
        <v>2009</v>
      </c>
      <c r="C776" s="2" t="s">
        <v>193</v>
      </c>
      <c r="D776" s="2">
        <v>3</v>
      </c>
    </row>
    <row r="777" spans="1:4">
      <c r="A777" s="2">
        <v>776</v>
      </c>
      <c r="B777" s="5" t="s">
        <v>2498</v>
      </c>
      <c r="C777" s="2" t="s">
        <v>193</v>
      </c>
      <c r="D777" s="2">
        <v>2</v>
      </c>
    </row>
    <row r="778" spans="1:4">
      <c r="A778" s="2">
        <v>777</v>
      </c>
      <c r="B778" s="5" t="s">
        <v>2010</v>
      </c>
      <c r="C778" s="2" t="s">
        <v>194</v>
      </c>
      <c r="D778" s="2">
        <v>1</v>
      </c>
    </row>
    <row r="779" spans="1:4">
      <c r="A779" s="2">
        <v>778</v>
      </c>
      <c r="B779" s="5" t="s">
        <v>2011</v>
      </c>
      <c r="C779" s="2" t="s">
        <v>194</v>
      </c>
      <c r="D779" s="2">
        <v>3</v>
      </c>
    </row>
    <row r="780" spans="1:4">
      <c r="A780" s="2">
        <v>779</v>
      </c>
      <c r="B780" s="5" t="s">
        <v>2012</v>
      </c>
      <c r="C780" s="2" t="s">
        <v>194</v>
      </c>
      <c r="D780" s="2">
        <v>4</v>
      </c>
    </row>
    <row r="781" spans="1:4">
      <c r="A781" s="2">
        <v>780</v>
      </c>
      <c r="B781" s="5" t="s">
        <v>2013</v>
      </c>
      <c r="C781" s="2" t="s">
        <v>194</v>
      </c>
      <c r="D781" s="2">
        <v>2</v>
      </c>
    </row>
    <row r="782" spans="1:4">
      <c r="A782" s="2">
        <v>781</v>
      </c>
      <c r="B782" s="5" t="s">
        <v>2499</v>
      </c>
      <c r="C782" s="2" t="s">
        <v>195</v>
      </c>
      <c r="D782" s="2">
        <v>3</v>
      </c>
    </row>
    <row r="783" spans="1:4">
      <c r="A783" s="2">
        <v>782</v>
      </c>
      <c r="B783" s="5" t="s">
        <v>2014</v>
      </c>
      <c r="C783" s="2" t="s">
        <v>195</v>
      </c>
      <c r="D783" s="2">
        <v>1</v>
      </c>
    </row>
    <row r="784" spans="1:4">
      <c r="A784" s="2">
        <v>783</v>
      </c>
      <c r="B784" s="5" t="s">
        <v>2015</v>
      </c>
      <c r="C784" s="2" t="s">
        <v>195</v>
      </c>
      <c r="D784" s="2">
        <v>2</v>
      </c>
    </row>
    <row r="785" spans="1:4">
      <c r="A785" s="2">
        <v>784</v>
      </c>
      <c r="B785" s="5" t="s">
        <v>2016</v>
      </c>
      <c r="C785" s="2" t="s">
        <v>195</v>
      </c>
      <c r="D785" s="2">
        <v>4</v>
      </c>
    </row>
    <row r="786" spans="1:4">
      <c r="A786" s="2">
        <v>785</v>
      </c>
      <c r="B786" s="5" t="s">
        <v>2017</v>
      </c>
      <c r="C786" s="2" t="s">
        <v>196</v>
      </c>
      <c r="D786" s="2">
        <v>2</v>
      </c>
    </row>
    <row r="787" spans="1:4">
      <c r="A787" s="2">
        <v>786</v>
      </c>
      <c r="B787" s="5" t="s">
        <v>2500</v>
      </c>
      <c r="C787" s="2" t="s">
        <v>196</v>
      </c>
      <c r="D787" s="2">
        <v>1</v>
      </c>
    </row>
    <row r="788" spans="1:4">
      <c r="A788" s="2">
        <v>787</v>
      </c>
      <c r="B788" s="5" t="s">
        <v>2501</v>
      </c>
      <c r="C788" s="2" t="s">
        <v>196</v>
      </c>
      <c r="D788" s="2">
        <v>4</v>
      </c>
    </row>
    <row r="789" spans="1:4">
      <c r="A789" s="2">
        <v>788</v>
      </c>
      <c r="B789" s="5" t="s">
        <v>2502</v>
      </c>
      <c r="C789" s="2" t="s">
        <v>196</v>
      </c>
      <c r="D789" s="2">
        <v>3</v>
      </c>
    </row>
    <row r="790" spans="1:4">
      <c r="A790" s="2">
        <v>789</v>
      </c>
      <c r="B790" s="5" t="s">
        <v>2018</v>
      </c>
      <c r="C790" s="2" t="s">
        <v>197</v>
      </c>
      <c r="D790" s="2">
        <v>2</v>
      </c>
    </row>
    <row r="791" spans="1:4">
      <c r="A791" s="2">
        <v>790</v>
      </c>
      <c r="B791" s="5" t="s">
        <v>2019</v>
      </c>
      <c r="C791" s="2" t="s">
        <v>197</v>
      </c>
      <c r="D791" s="2">
        <v>4</v>
      </c>
    </row>
    <row r="792" spans="1:4">
      <c r="A792" s="2">
        <v>791</v>
      </c>
      <c r="B792" s="5" t="s">
        <v>2020</v>
      </c>
      <c r="C792" s="2" t="s">
        <v>197</v>
      </c>
      <c r="D792" s="2">
        <v>1</v>
      </c>
    </row>
    <row r="793" spans="1:4">
      <c r="A793" s="2">
        <v>792</v>
      </c>
      <c r="B793" s="5" t="s">
        <v>2021</v>
      </c>
      <c r="C793" s="2" t="s">
        <v>197</v>
      </c>
      <c r="D793" s="2">
        <v>3</v>
      </c>
    </row>
    <row r="794" spans="1:4">
      <c r="A794" s="2">
        <v>793</v>
      </c>
      <c r="B794" s="5" t="s">
        <v>2022</v>
      </c>
      <c r="C794" s="2" t="s">
        <v>198</v>
      </c>
      <c r="D794" s="2">
        <v>3</v>
      </c>
    </row>
    <row r="795" spans="1:4">
      <c r="A795" s="2">
        <v>794</v>
      </c>
      <c r="B795" s="5" t="s">
        <v>2023</v>
      </c>
      <c r="C795" s="2" t="s">
        <v>198</v>
      </c>
      <c r="D795" s="2">
        <v>1</v>
      </c>
    </row>
    <row r="796" spans="1:4">
      <c r="A796" s="2">
        <v>795</v>
      </c>
      <c r="B796" s="5" t="s">
        <v>2024</v>
      </c>
      <c r="C796" s="2" t="s">
        <v>198</v>
      </c>
      <c r="D796" s="2">
        <v>2</v>
      </c>
    </row>
    <row r="797" spans="1:4">
      <c r="A797" s="2">
        <v>796</v>
      </c>
      <c r="B797" s="5" t="s">
        <v>2025</v>
      </c>
      <c r="C797" s="2" t="s">
        <v>198</v>
      </c>
      <c r="D797" s="2">
        <v>4</v>
      </c>
    </row>
    <row r="798" spans="1:4">
      <c r="A798" s="2">
        <v>797</v>
      </c>
      <c r="B798" s="5" t="s">
        <v>2503</v>
      </c>
      <c r="C798" s="2" t="s">
        <v>199</v>
      </c>
      <c r="D798" s="2">
        <v>1</v>
      </c>
    </row>
    <row r="799" spans="1:4">
      <c r="A799" s="2">
        <v>798</v>
      </c>
      <c r="B799" s="5" t="s">
        <v>2026</v>
      </c>
      <c r="C799" s="2" t="s">
        <v>199</v>
      </c>
      <c r="D799" s="2">
        <v>2</v>
      </c>
    </row>
    <row r="800" spans="1:4">
      <c r="A800" s="2">
        <v>799</v>
      </c>
      <c r="B800" s="5" t="s">
        <v>2504</v>
      </c>
      <c r="C800" s="2" t="s">
        <v>199</v>
      </c>
      <c r="D800" s="2">
        <v>3</v>
      </c>
    </row>
    <row r="801" spans="1:4">
      <c r="A801" s="2">
        <v>800</v>
      </c>
      <c r="B801" s="5" t="s">
        <v>2505</v>
      </c>
      <c r="C801" s="2" t="s">
        <v>199</v>
      </c>
      <c r="D801" s="2">
        <v>4</v>
      </c>
    </row>
    <row r="802" spans="1:4">
      <c r="A802" s="2">
        <v>801</v>
      </c>
      <c r="B802" s="5" t="s">
        <v>2506</v>
      </c>
      <c r="C802" s="2" t="s">
        <v>200</v>
      </c>
      <c r="D802" s="2">
        <v>1</v>
      </c>
    </row>
    <row r="803" spans="1:4">
      <c r="A803" s="2">
        <v>802</v>
      </c>
      <c r="B803" s="5" t="s">
        <v>2507</v>
      </c>
      <c r="C803" s="2" t="s">
        <v>200</v>
      </c>
      <c r="D803" s="2">
        <v>3</v>
      </c>
    </row>
    <row r="804" spans="1:4">
      <c r="A804" s="2">
        <v>803</v>
      </c>
      <c r="B804" s="5" t="s">
        <v>2508</v>
      </c>
      <c r="C804" s="2" t="s">
        <v>200</v>
      </c>
      <c r="D804" s="2">
        <v>2</v>
      </c>
    </row>
    <row r="805" spans="1:4">
      <c r="A805" s="2">
        <v>804</v>
      </c>
      <c r="B805" s="5" t="s">
        <v>2027</v>
      </c>
      <c r="C805" s="2" t="s">
        <v>200</v>
      </c>
      <c r="D805" s="2">
        <v>4</v>
      </c>
    </row>
    <row r="806" spans="1:4">
      <c r="A806" s="2">
        <v>805</v>
      </c>
      <c r="B806" s="5" t="s">
        <v>2509</v>
      </c>
      <c r="C806" s="2" t="s">
        <v>201</v>
      </c>
      <c r="D806" s="2">
        <v>1</v>
      </c>
    </row>
    <row r="807" spans="1:4">
      <c r="A807" s="2">
        <v>806</v>
      </c>
      <c r="B807" s="5" t="s">
        <v>2510</v>
      </c>
      <c r="C807" s="2" t="s">
        <v>201</v>
      </c>
      <c r="D807" s="2">
        <v>4</v>
      </c>
    </row>
    <row r="808" spans="1:4">
      <c r="A808" s="2">
        <v>807</v>
      </c>
      <c r="B808" s="5" t="s">
        <v>2511</v>
      </c>
      <c r="C808" s="2" t="s">
        <v>201</v>
      </c>
      <c r="D808" s="2">
        <v>2</v>
      </c>
    </row>
    <row r="809" spans="1:4">
      <c r="A809" s="2">
        <v>808</v>
      </c>
      <c r="B809" s="5" t="s">
        <v>2028</v>
      </c>
      <c r="C809" s="2" t="s">
        <v>201</v>
      </c>
      <c r="D809" s="2">
        <v>3</v>
      </c>
    </row>
    <row r="810" spans="1:4">
      <c r="A810" s="2">
        <v>809</v>
      </c>
      <c r="B810" s="5" t="s">
        <v>2029</v>
      </c>
      <c r="C810" s="2" t="s">
        <v>202</v>
      </c>
      <c r="D810" s="2">
        <v>3</v>
      </c>
    </row>
    <row r="811" spans="1:4">
      <c r="A811" s="2">
        <v>810</v>
      </c>
      <c r="B811" s="5" t="s">
        <v>2512</v>
      </c>
      <c r="C811" s="2" t="s">
        <v>202</v>
      </c>
      <c r="D811" s="2">
        <v>1</v>
      </c>
    </row>
    <row r="812" spans="1:4">
      <c r="A812" s="2">
        <v>811</v>
      </c>
      <c r="B812" s="5" t="s">
        <v>2030</v>
      </c>
      <c r="C812" s="2" t="s">
        <v>202</v>
      </c>
      <c r="D812" s="2">
        <v>2</v>
      </c>
    </row>
    <row r="813" spans="1:4">
      <c r="A813" s="2">
        <v>812</v>
      </c>
      <c r="B813" s="5" t="s">
        <v>2513</v>
      </c>
      <c r="C813" s="2" t="s">
        <v>202</v>
      </c>
      <c r="D813" s="2">
        <v>4</v>
      </c>
    </row>
    <row r="814" spans="1:4">
      <c r="A814" s="2">
        <v>813</v>
      </c>
      <c r="B814" s="5" t="s">
        <v>2031</v>
      </c>
      <c r="C814" s="2" t="s">
        <v>203</v>
      </c>
      <c r="D814" s="2">
        <v>1</v>
      </c>
    </row>
    <row r="815" spans="1:4">
      <c r="A815" s="2">
        <v>814</v>
      </c>
      <c r="B815" s="5" t="s">
        <v>2032</v>
      </c>
      <c r="C815" s="2" t="s">
        <v>203</v>
      </c>
      <c r="D815" s="2">
        <v>2</v>
      </c>
    </row>
    <row r="816" spans="1:4">
      <c r="A816" s="2">
        <v>815</v>
      </c>
      <c r="B816" s="5" t="s">
        <v>2033</v>
      </c>
      <c r="C816" s="2" t="s">
        <v>203</v>
      </c>
      <c r="D816" s="2">
        <v>4</v>
      </c>
    </row>
    <row r="817" spans="1:4">
      <c r="A817" s="2">
        <v>816</v>
      </c>
      <c r="B817" s="5" t="s">
        <v>2034</v>
      </c>
      <c r="C817" s="2" t="s">
        <v>203</v>
      </c>
      <c r="D817" s="2">
        <v>3</v>
      </c>
    </row>
    <row r="818" spans="1:4">
      <c r="A818" s="2">
        <v>817</v>
      </c>
      <c r="B818" s="5" t="s">
        <v>2514</v>
      </c>
      <c r="C818" s="2" t="s">
        <v>204</v>
      </c>
      <c r="D818" s="2">
        <v>3</v>
      </c>
    </row>
    <row r="819" spans="1:4">
      <c r="A819" s="2">
        <v>818</v>
      </c>
      <c r="B819" s="5" t="s">
        <v>2515</v>
      </c>
      <c r="C819" s="2" t="s">
        <v>204</v>
      </c>
      <c r="D819" s="2">
        <v>1</v>
      </c>
    </row>
    <row r="820" spans="1:4">
      <c r="A820" s="2">
        <v>819</v>
      </c>
      <c r="B820" s="5" t="s">
        <v>2516</v>
      </c>
      <c r="C820" s="2" t="s">
        <v>204</v>
      </c>
      <c r="D820" s="2">
        <v>2</v>
      </c>
    </row>
    <row r="821" spans="1:4">
      <c r="A821" s="2">
        <v>820</v>
      </c>
      <c r="B821" s="5" t="s">
        <v>2517</v>
      </c>
      <c r="C821" s="2" t="s">
        <v>204</v>
      </c>
      <c r="D821" s="2">
        <v>4</v>
      </c>
    </row>
    <row r="822" spans="1:4">
      <c r="A822" s="2">
        <v>821</v>
      </c>
      <c r="B822" s="5" t="s">
        <v>2518</v>
      </c>
      <c r="C822" s="2" t="s">
        <v>205</v>
      </c>
      <c r="D822" s="2">
        <v>4</v>
      </c>
    </row>
    <row r="823" spans="1:4">
      <c r="A823" s="2">
        <v>822</v>
      </c>
      <c r="B823" s="5" t="s">
        <v>2519</v>
      </c>
      <c r="C823" s="2" t="s">
        <v>205</v>
      </c>
      <c r="D823" s="2">
        <v>2</v>
      </c>
    </row>
    <row r="824" spans="1:4">
      <c r="A824" s="2">
        <v>823</v>
      </c>
      <c r="B824" s="5" t="s">
        <v>2520</v>
      </c>
      <c r="C824" s="2" t="s">
        <v>205</v>
      </c>
      <c r="D824" s="2">
        <v>1</v>
      </c>
    </row>
    <row r="825" spans="1:4">
      <c r="A825" s="2">
        <v>824</v>
      </c>
      <c r="B825" s="5" t="s">
        <v>2035</v>
      </c>
      <c r="C825" s="2" t="s">
        <v>205</v>
      </c>
      <c r="D825" s="2">
        <v>3</v>
      </c>
    </row>
    <row r="826" spans="1:4">
      <c r="A826" s="2">
        <v>825</v>
      </c>
      <c r="B826" s="5" t="s">
        <v>2521</v>
      </c>
      <c r="C826" s="2" t="s">
        <v>206</v>
      </c>
      <c r="D826" s="2">
        <v>3</v>
      </c>
    </row>
    <row r="827" spans="1:4">
      <c r="A827" s="2">
        <v>826</v>
      </c>
      <c r="B827" s="5" t="s">
        <v>2522</v>
      </c>
      <c r="C827" s="2" t="s">
        <v>206</v>
      </c>
      <c r="D827" s="2">
        <v>4</v>
      </c>
    </row>
    <row r="828" spans="1:4">
      <c r="A828" s="2">
        <v>827</v>
      </c>
      <c r="B828" s="5" t="s">
        <v>2036</v>
      </c>
      <c r="C828" s="2" t="s">
        <v>206</v>
      </c>
      <c r="D828" s="2">
        <v>2</v>
      </c>
    </row>
    <row r="829" spans="1:4">
      <c r="A829" s="2">
        <v>828</v>
      </c>
      <c r="B829" s="5" t="s">
        <v>206</v>
      </c>
      <c r="C829" s="2" t="s">
        <v>206</v>
      </c>
      <c r="D829" s="2">
        <v>1</v>
      </c>
    </row>
    <row r="830" spans="1:4">
      <c r="A830" s="2">
        <v>829</v>
      </c>
      <c r="B830" s="5" t="s">
        <v>2523</v>
      </c>
      <c r="C830" s="2" t="s">
        <v>207</v>
      </c>
      <c r="D830" s="2">
        <v>2</v>
      </c>
    </row>
    <row r="831" spans="1:4">
      <c r="A831" s="2">
        <v>830</v>
      </c>
      <c r="B831" s="5" t="s">
        <v>2524</v>
      </c>
      <c r="C831" s="2" t="s">
        <v>207</v>
      </c>
      <c r="D831" s="2">
        <v>4</v>
      </c>
    </row>
    <row r="832" spans="1:4">
      <c r="A832" s="2">
        <v>831</v>
      </c>
      <c r="B832" s="5" t="s">
        <v>2525</v>
      </c>
      <c r="C832" s="2" t="s">
        <v>207</v>
      </c>
      <c r="D832" s="2">
        <v>3</v>
      </c>
    </row>
    <row r="833" spans="1:4">
      <c r="A833" s="2">
        <v>832</v>
      </c>
      <c r="B833" s="5" t="s">
        <v>2526</v>
      </c>
      <c r="C833" s="2" t="s">
        <v>207</v>
      </c>
      <c r="D833" s="2">
        <v>1</v>
      </c>
    </row>
    <row r="834" spans="1:4">
      <c r="A834" s="2">
        <v>833</v>
      </c>
      <c r="B834" s="5" t="s">
        <v>2527</v>
      </c>
      <c r="C834" s="2" t="s">
        <v>208</v>
      </c>
      <c r="D834" s="2">
        <v>1</v>
      </c>
    </row>
    <row r="835" spans="1:4">
      <c r="A835" s="2">
        <v>834</v>
      </c>
      <c r="B835" s="5" t="s">
        <v>2528</v>
      </c>
      <c r="C835" s="2" t="s">
        <v>208</v>
      </c>
      <c r="D835" s="2">
        <v>2</v>
      </c>
    </row>
    <row r="836" spans="1:4">
      <c r="A836" s="2">
        <v>835</v>
      </c>
      <c r="B836" s="5" t="s">
        <v>2529</v>
      </c>
      <c r="C836" s="2" t="s">
        <v>208</v>
      </c>
      <c r="D836" s="2">
        <v>4</v>
      </c>
    </row>
    <row r="837" spans="1:4">
      <c r="A837" s="2">
        <v>836</v>
      </c>
      <c r="B837" s="5" t="s">
        <v>2530</v>
      </c>
      <c r="C837" s="2" t="s">
        <v>208</v>
      </c>
      <c r="D837" s="2">
        <v>3</v>
      </c>
    </row>
    <row r="838" spans="1:4">
      <c r="A838" s="2">
        <v>837</v>
      </c>
      <c r="B838" s="5" t="s">
        <v>2037</v>
      </c>
      <c r="C838" s="2" t="s">
        <v>209</v>
      </c>
      <c r="D838" s="2">
        <v>1</v>
      </c>
    </row>
    <row r="839" spans="1:4">
      <c r="A839" s="2">
        <v>838</v>
      </c>
      <c r="B839" s="5" t="s">
        <v>2038</v>
      </c>
      <c r="C839" s="2" t="s">
        <v>209</v>
      </c>
      <c r="D839" s="2">
        <v>4</v>
      </c>
    </row>
    <row r="840" spans="1:4">
      <c r="A840" s="2">
        <v>839</v>
      </c>
      <c r="B840" s="5" t="s">
        <v>2039</v>
      </c>
      <c r="C840" s="2" t="s">
        <v>209</v>
      </c>
      <c r="D840" s="2">
        <v>3</v>
      </c>
    </row>
    <row r="841" spans="1:4">
      <c r="A841" s="2">
        <v>840</v>
      </c>
      <c r="B841" s="5" t="s">
        <v>2531</v>
      </c>
      <c r="C841" s="2" t="s">
        <v>209</v>
      </c>
      <c r="D841" s="2">
        <v>2</v>
      </c>
    </row>
    <row r="842" spans="1:4">
      <c r="A842" s="2">
        <v>841</v>
      </c>
      <c r="B842" s="5" t="s">
        <v>2040</v>
      </c>
      <c r="C842" s="2" t="s">
        <v>210</v>
      </c>
      <c r="D842" s="2">
        <v>1</v>
      </c>
    </row>
    <row r="843" spans="1:4">
      <c r="A843" s="2">
        <v>842</v>
      </c>
      <c r="B843" s="5" t="s">
        <v>2041</v>
      </c>
      <c r="C843" s="2" t="s">
        <v>210</v>
      </c>
      <c r="D843" s="2">
        <v>4</v>
      </c>
    </row>
    <row r="844" spans="1:4">
      <c r="A844" s="2">
        <v>843</v>
      </c>
      <c r="B844" s="5" t="s">
        <v>2532</v>
      </c>
      <c r="C844" s="2" t="s">
        <v>210</v>
      </c>
      <c r="D844" s="2">
        <v>2</v>
      </c>
    </row>
    <row r="845" spans="1:4">
      <c r="A845" s="2">
        <v>844</v>
      </c>
      <c r="B845" s="5" t="s">
        <v>2042</v>
      </c>
      <c r="C845" s="2" t="s">
        <v>210</v>
      </c>
      <c r="D845" s="2">
        <v>3</v>
      </c>
    </row>
    <row r="846" spans="1:4">
      <c r="A846" s="2">
        <v>845</v>
      </c>
      <c r="B846" s="5" t="s">
        <v>2043</v>
      </c>
      <c r="C846" s="2" t="s">
        <v>211</v>
      </c>
      <c r="D846" s="2">
        <v>1</v>
      </c>
    </row>
    <row r="847" spans="1:4">
      <c r="A847" s="2">
        <v>846</v>
      </c>
      <c r="B847" s="5" t="s">
        <v>2533</v>
      </c>
      <c r="C847" s="2" t="s">
        <v>211</v>
      </c>
      <c r="D847" s="2">
        <v>4</v>
      </c>
    </row>
    <row r="848" spans="1:4">
      <c r="A848" s="2">
        <v>847</v>
      </c>
      <c r="B848" s="5" t="s">
        <v>2534</v>
      </c>
      <c r="C848" s="2" t="s">
        <v>211</v>
      </c>
      <c r="D848" s="2">
        <v>2</v>
      </c>
    </row>
    <row r="849" spans="1:4">
      <c r="A849" s="2">
        <v>848</v>
      </c>
      <c r="B849" s="5" t="s">
        <v>2044</v>
      </c>
      <c r="C849" s="2" t="s">
        <v>211</v>
      </c>
      <c r="D849" s="2">
        <v>3</v>
      </c>
    </row>
    <row r="850" spans="1:4">
      <c r="A850" s="2">
        <v>849</v>
      </c>
      <c r="B850" s="5" t="s">
        <v>2045</v>
      </c>
      <c r="C850" s="2" t="s">
        <v>212</v>
      </c>
      <c r="D850" s="2">
        <v>1</v>
      </c>
    </row>
    <row r="851" spans="1:4">
      <c r="A851" s="2">
        <v>850</v>
      </c>
      <c r="B851" s="5" t="s">
        <v>2046</v>
      </c>
      <c r="C851" s="2" t="s">
        <v>212</v>
      </c>
      <c r="D851" s="2">
        <v>2</v>
      </c>
    </row>
    <row r="852" spans="1:4">
      <c r="A852" s="2">
        <v>851</v>
      </c>
      <c r="B852" s="5" t="s">
        <v>2047</v>
      </c>
      <c r="C852" s="2" t="s">
        <v>212</v>
      </c>
      <c r="D852" s="2">
        <v>4</v>
      </c>
    </row>
    <row r="853" spans="1:4">
      <c r="A853" s="2">
        <v>852</v>
      </c>
      <c r="B853" s="5" t="s">
        <v>2048</v>
      </c>
      <c r="C853" s="2" t="s">
        <v>212</v>
      </c>
      <c r="D853" s="2">
        <v>3</v>
      </c>
    </row>
    <row r="854" spans="1:4">
      <c r="A854" s="2">
        <v>853</v>
      </c>
      <c r="B854" s="5" t="s">
        <v>2535</v>
      </c>
      <c r="C854" s="2" t="s">
        <v>213</v>
      </c>
      <c r="D854" s="2">
        <v>1</v>
      </c>
    </row>
    <row r="855" spans="1:4">
      <c r="A855" s="2">
        <v>854</v>
      </c>
      <c r="B855" s="5" t="s">
        <v>2536</v>
      </c>
      <c r="C855" s="2" t="s">
        <v>213</v>
      </c>
      <c r="D855" s="2">
        <v>3</v>
      </c>
    </row>
    <row r="856" spans="1:4">
      <c r="A856" s="2">
        <v>855</v>
      </c>
      <c r="B856" s="5" t="s">
        <v>2049</v>
      </c>
      <c r="C856" s="2" t="s">
        <v>213</v>
      </c>
      <c r="D856" s="2">
        <v>2</v>
      </c>
    </row>
    <row r="857" spans="1:4">
      <c r="A857" s="2">
        <v>856</v>
      </c>
      <c r="B857" s="5" t="s">
        <v>2537</v>
      </c>
      <c r="C857" s="2" t="s">
        <v>213</v>
      </c>
      <c r="D857" s="2">
        <v>4</v>
      </c>
    </row>
    <row r="858" spans="1:4">
      <c r="A858" s="2">
        <v>857</v>
      </c>
      <c r="B858" s="5" t="s">
        <v>2050</v>
      </c>
      <c r="C858" s="2" t="s">
        <v>214</v>
      </c>
      <c r="D858" s="2">
        <v>1</v>
      </c>
    </row>
    <row r="859" spans="1:4">
      <c r="A859" s="2">
        <v>858</v>
      </c>
      <c r="B859" s="5" t="s">
        <v>2051</v>
      </c>
      <c r="C859" s="2" t="s">
        <v>214</v>
      </c>
      <c r="D859" s="2">
        <v>3</v>
      </c>
    </row>
    <row r="860" spans="1:4">
      <c r="A860" s="2">
        <v>859</v>
      </c>
      <c r="B860" s="5" t="s">
        <v>2538</v>
      </c>
      <c r="C860" s="2" t="s">
        <v>214</v>
      </c>
      <c r="D860" s="2">
        <v>2</v>
      </c>
    </row>
    <row r="861" spans="1:4">
      <c r="A861" s="2">
        <v>860</v>
      </c>
      <c r="B861" s="5" t="s">
        <v>2539</v>
      </c>
      <c r="C861" s="2" t="s">
        <v>214</v>
      </c>
      <c r="D861" s="2">
        <v>4</v>
      </c>
    </row>
    <row r="862" spans="1:4">
      <c r="A862" s="2">
        <v>861</v>
      </c>
      <c r="B862" s="5" t="s">
        <v>2540</v>
      </c>
      <c r="C862" s="2" t="s">
        <v>215</v>
      </c>
      <c r="D862" s="2">
        <v>1</v>
      </c>
    </row>
    <row r="863" spans="1:4">
      <c r="A863" s="2">
        <v>862</v>
      </c>
      <c r="B863" s="5" t="s">
        <v>2052</v>
      </c>
      <c r="C863" s="2" t="s">
        <v>215</v>
      </c>
      <c r="D863" s="2">
        <v>4</v>
      </c>
    </row>
    <row r="864" spans="1:4">
      <c r="A864" s="2">
        <v>863</v>
      </c>
      <c r="B864" s="5" t="s">
        <v>2541</v>
      </c>
      <c r="C864" s="2" t="s">
        <v>215</v>
      </c>
      <c r="D864" s="2">
        <v>2</v>
      </c>
    </row>
    <row r="865" spans="1:4">
      <c r="A865" s="2">
        <v>864</v>
      </c>
      <c r="B865" s="5" t="s">
        <v>2542</v>
      </c>
      <c r="C865" s="2" t="s">
        <v>215</v>
      </c>
      <c r="D865" s="2">
        <v>3</v>
      </c>
    </row>
    <row r="866" spans="1:4">
      <c r="A866" s="2">
        <v>865</v>
      </c>
      <c r="B866" s="5" t="s">
        <v>2053</v>
      </c>
      <c r="C866" s="2" t="s">
        <v>216</v>
      </c>
      <c r="D866" s="2">
        <v>4</v>
      </c>
    </row>
    <row r="867" spans="1:4">
      <c r="A867" s="2">
        <v>866</v>
      </c>
      <c r="B867" s="5" t="s">
        <v>2054</v>
      </c>
      <c r="C867" s="2" t="s">
        <v>216</v>
      </c>
      <c r="D867" s="2">
        <v>1</v>
      </c>
    </row>
    <row r="868" spans="1:4">
      <c r="A868" s="2">
        <v>867</v>
      </c>
      <c r="B868" s="5" t="s">
        <v>2055</v>
      </c>
      <c r="C868" s="2" t="s">
        <v>216</v>
      </c>
      <c r="D868" s="2">
        <v>3</v>
      </c>
    </row>
    <row r="869" spans="1:4">
      <c r="A869" s="2">
        <v>868</v>
      </c>
      <c r="B869" s="5" t="s">
        <v>2543</v>
      </c>
      <c r="C869" s="2" t="s">
        <v>216</v>
      </c>
      <c r="D869" s="2">
        <v>2</v>
      </c>
    </row>
    <row r="870" spans="1:4">
      <c r="A870" s="2">
        <v>869</v>
      </c>
      <c r="B870" s="5" t="s">
        <v>2056</v>
      </c>
      <c r="C870" s="2" t="s">
        <v>217</v>
      </c>
      <c r="D870" s="2">
        <v>1</v>
      </c>
    </row>
    <row r="871" spans="1:4">
      <c r="A871" s="2">
        <v>870</v>
      </c>
      <c r="B871" s="5" t="s">
        <v>2544</v>
      </c>
      <c r="C871" s="2" t="s">
        <v>217</v>
      </c>
      <c r="D871" s="2">
        <v>4</v>
      </c>
    </row>
    <row r="872" spans="1:4">
      <c r="A872" s="2">
        <v>871</v>
      </c>
      <c r="B872" s="5" t="s">
        <v>2057</v>
      </c>
      <c r="C872" s="2" t="s">
        <v>217</v>
      </c>
      <c r="D872" s="2">
        <v>2</v>
      </c>
    </row>
    <row r="873" spans="1:4">
      <c r="A873" s="2">
        <v>872</v>
      </c>
      <c r="B873" s="5" t="s">
        <v>2058</v>
      </c>
      <c r="C873" s="2" t="s">
        <v>217</v>
      </c>
      <c r="D873" s="2">
        <v>3</v>
      </c>
    </row>
    <row r="874" spans="1:4">
      <c r="A874" s="2">
        <v>873</v>
      </c>
      <c r="B874" s="5" t="s">
        <v>2545</v>
      </c>
      <c r="C874" s="2" t="s">
        <v>218</v>
      </c>
      <c r="D874" s="2">
        <v>3</v>
      </c>
    </row>
    <row r="875" spans="1:4">
      <c r="A875" s="2">
        <v>874</v>
      </c>
      <c r="B875" s="5" t="s">
        <v>2546</v>
      </c>
      <c r="C875" s="2" t="s">
        <v>218</v>
      </c>
      <c r="D875" s="2">
        <v>1</v>
      </c>
    </row>
    <row r="876" spans="1:4">
      <c r="A876" s="2">
        <v>875</v>
      </c>
      <c r="B876" s="5" t="s">
        <v>2547</v>
      </c>
      <c r="C876" s="2" t="s">
        <v>218</v>
      </c>
      <c r="D876" s="2">
        <v>4</v>
      </c>
    </row>
    <row r="877" spans="1:4">
      <c r="A877" s="2">
        <v>876</v>
      </c>
      <c r="B877" s="5" t="s">
        <v>2548</v>
      </c>
      <c r="C877" s="2" t="s">
        <v>218</v>
      </c>
      <c r="D877" s="2">
        <v>2</v>
      </c>
    </row>
    <row r="878" spans="1:4">
      <c r="A878" s="2">
        <v>877</v>
      </c>
      <c r="B878" s="5" t="s">
        <v>2059</v>
      </c>
      <c r="C878" s="2" t="s">
        <v>218</v>
      </c>
      <c r="D878" s="2">
        <v>3</v>
      </c>
    </row>
    <row r="879" spans="1:4">
      <c r="A879" s="2">
        <v>878</v>
      </c>
      <c r="B879" s="5" t="s">
        <v>2060</v>
      </c>
      <c r="C879" s="2" t="s">
        <v>219</v>
      </c>
      <c r="D879" s="2">
        <v>2</v>
      </c>
    </row>
    <row r="880" spans="1:4">
      <c r="A880" s="2">
        <v>879</v>
      </c>
      <c r="B880" s="5" t="s">
        <v>2061</v>
      </c>
      <c r="C880" s="2" t="s">
        <v>219</v>
      </c>
      <c r="D880" s="2">
        <v>3</v>
      </c>
    </row>
    <row r="881" spans="1:4">
      <c r="A881" s="2">
        <v>880</v>
      </c>
      <c r="B881" s="5" t="s">
        <v>2549</v>
      </c>
      <c r="C881" s="2" t="s">
        <v>219</v>
      </c>
      <c r="D881" s="2">
        <v>4</v>
      </c>
    </row>
    <row r="882" spans="1:4">
      <c r="A882" s="2">
        <v>881</v>
      </c>
      <c r="B882" s="5" t="s">
        <v>2550</v>
      </c>
      <c r="C882" s="2" t="s">
        <v>219</v>
      </c>
      <c r="D882" s="2">
        <v>1</v>
      </c>
    </row>
    <row r="883" spans="1:4">
      <c r="A883" s="2">
        <v>882</v>
      </c>
      <c r="B883" s="5" t="s">
        <v>2551</v>
      </c>
      <c r="C883" s="2" t="s">
        <v>220</v>
      </c>
      <c r="D883" s="2">
        <v>4</v>
      </c>
    </row>
    <row r="884" spans="1:4">
      <c r="A884" s="2">
        <v>883</v>
      </c>
      <c r="B884" s="5" t="s">
        <v>2552</v>
      </c>
      <c r="C884" s="2" t="s">
        <v>220</v>
      </c>
      <c r="D884" s="2">
        <v>3</v>
      </c>
    </row>
    <row r="885" spans="1:4">
      <c r="A885" s="2">
        <v>884</v>
      </c>
      <c r="B885" s="5" t="s">
        <v>2553</v>
      </c>
      <c r="C885" s="2" t="s">
        <v>220</v>
      </c>
      <c r="D885" s="2">
        <v>1</v>
      </c>
    </row>
    <row r="886" spans="1:4">
      <c r="A886" s="2">
        <v>885</v>
      </c>
      <c r="B886" s="5" t="s">
        <v>2554</v>
      </c>
      <c r="C886" s="2" t="s">
        <v>220</v>
      </c>
      <c r="D886" s="2">
        <v>2</v>
      </c>
    </row>
    <row r="887" spans="1:4">
      <c r="A887" s="2">
        <v>886</v>
      </c>
      <c r="B887" s="5" t="s">
        <v>2555</v>
      </c>
      <c r="C887" s="2" t="s">
        <v>221</v>
      </c>
      <c r="D887" s="2">
        <v>3</v>
      </c>
    </row>
    <row r="888" spans="1:4">
      <c r="A888" s="2">
        <v>887</v>
      </c>
      <c r="B888" s="5" t="s">
        <v>2556</v>
      </c>
      <c r="C888" s="2" t="s">
        <v>221</v>
      </c>
      <c r="D888" s="2">
        <v>2</v>
      </c>
    </row>
    <row r="889" spans="1:4">
      <c r="A889" s="2">
        <v>888</v>
      </c>
      <c r="B889" s="5" t="s">
        <v>2557</v>
      </c>
      <c r="C889" s="2" t="s">
        <v>221</v>
      </c>
      <c r="D889" s="2">
        <v>4</v>
      </c>
    </row>
    <row r="890" spans="1:4">
      <c r="A890" s="2">
        <v>889</v>
      </c>
      <c r="B890" s="5" t="s">
        <v>2558</v>
      </c>
      <c r="C890" s="2" t="s">
        <v>221</v>
      </c>
      <c r="D890" s="2">
        <v>1</v>
      </c>
    </row>
    <row r="891" spans="1:4">
      <c r="A891" s="2">
        <v>890</v>
      </c>
      <c r="B891" s="5" t="s">
        <v>2062</v>
      </c>
      <c r="C891" s="2" t="s">
        <v>222</v>
      </c>
      <c r="D891" s="2">
        <v>1</v>
      </c>
    </row>
    <row r="892" spans="1:4">
      <c r="A892" s="2">
        <v>891</v>
      </c>
      <c r="B892" s="5" t="s">
        <v>2559</v>
      </c>
      <c r="C892" s="2" t="s">
        <v>222</v>
      </c>
      <c r="D892" s="2">
        <v>2</v>
      </c>
    </row>
    <row r="893" spans="1:4">
      <c r="A893" s="2">
        <v>892</v>
      </c>
      <c r="B893" s="5" t="s">
        <v>2560</v>
      </c>
      <c r="C893" s="2" t="s">
        <v>222</v>
      </c>
      <c r="D893" s="2">
        <v>4</v>
      </c>
    </row>
    <row r="894" spans="1:4">
      <c r="A894" s="2">
        <v>893</v>
      </c>
      <c r="B894" s="5" t="s">
        <v>2561</v>
      </c>
      <c r="C894" s="2" t="s">
        <v>222</v>
      </c>
      <c r="D894" s="2">
        <v>3</v>
      </c>
    </row>
    <row r="895" spans="1:4">
      <c r="A895" s="2">
        <v>894</v>
      </c>
      <c r="B895" s="5" t="s">
        <v>2063</v>
      </c>
      <c r="C895" s="2" t="s">
        <v>223</v>
      </c>
      <c r="D895" s="2">
        <v>2</v>
      </c>
    </row>
    <row r="896" spans="1:4">
      <c r="A896" s="2">
        <v>895</v>
      </c>
      <c r="B896" s="5" t="s">
        <v>2063</v>
      </c>
      <c r="C896" s="2" t="s">
        <v>223</v>
      </c>
      <c r="D896" s="2">
        <v>2</v>
      </c>
    </row>
    <row r="897" spans="1:4">
      <c r="A897" s="2">
        <v>896</v>
      </c>
      <c r="B897" s="5" t="s">
        <v>2063</v>
      </c>
      <c r="C897" s="2" t="s">
        <v>223</v>
      </c>
      <c r="D897" s="2">
        <v>2</v>
      </c>
    </row>
    <row r="898" spans="1:4">
      <c r="A898" s="2">
        <v>897</v>
      </c>
      <c r="B898" s="5" t="s">
        <v>2064</v>
      </c>
      <c r="C898" s="2" t="s">
        <v>223</v>
      </c>
      <c r="D898" s="2">
        <v>3</v>
      </c>
    </row>
    <row r="899" spans="1:4">
      <c r="A899" s="2">
        <v>898</v>
      </c>
      <c r="B899" s="5" t="s">
        <v>2064</v>
      </c>
      <c r="C899" s="2" t="s">
        <v>223</v>
      </c>
      <c r="D899" s="2">
        <v>3</v>
      </c>
    </row>
    <row r="900" spans="1:4">
      <c r="A900" s="2">
        <v>899</v>
      </c>
      <c r="B900" s="5" t="s">
        <v>2064</v>
      </c>
      <c r="C900" s="2" t="s">
        <v>223</v>
      </c>
      <c r="D900" s="2">
        <v>3</v>
      </c>
    </row>
    <row r="901" spans="1:4">
      <c r="A901" s="2">
        <v>900</v>
      </c>
      <c r="B901" s="5" t="s">
        <v>2065</v>
      </c>
      <c r="C901" s="2" t="s">
        <v>223</v>
      </c>
      <c r="D901" s="2">
        <v>1</v>
      </c>
    </row>
    <row r="902" spans="1:4">
      <c r="A902" s="2">
        <v>901</v>
      </c>
      <c r="B902" s="5" t="s">
        <v>2065</v>
      </c>
      <c r="C902" s="2" t="s">
        <v>223</v>
      </c>
      <c r="D902" s="2">
        <v>1</v>
      </c>
    </row>
    <row r="903" spans="1:4">
      <c r="A903" s="2">
        <v>902</v>
      </c>
      <c r="B903" s="5" t="s">
        <v>2066</v>
      </c>
      <c r="C903" s="2" t="s">
        <v>223</v>
      </c>
      <c r="D903" s="2">
        <v>4</v>
      </c>
    </row>
    <row r="904" spans="1:4">
      <c r="A904" s="2">
        <v>903</v>
      </c>
      <c r="B904" s="5" t="s">
        <v>2066</v>
      </c>
      <c r="C904" s="2" t="s">
        <v>223</v>
      </c>
      <c r="D904" s="2">
        <v>4</v>
      </c>
    </row>
    <row r="905" spans="1:4">
      <c r="A905" s="2">
        <v>904</v>
      </c>
      <c r="B905" s="5" t="s">
        <v>2066</v>
      </c>
      <c r="C905" s="2" t="s">
        <v>223</v>
      </c>
      <c r="D905" s="2">
        <v>4</v>
      </c>
    </row>
    <row r="906" spans="1:4">
      <c r="A906" s="2">
        <v>905</v>
      </c>
      <c r="B906" s="5" t="s">
        <v>2562</v>
      </c>
      <c r="C906" s="2" t="s">
        <v>224</v>
      </c>
      <c r="D906" s="2">
        <v>1</v>
      </c>
    </row>
    <row r="907" spans="1:4">
      <c r="A907" s="2">
        <v>906</v>
      </c>
      <c r="B907" s="5" t="s">
        <v>2563</v>
      </c>
      <c r="C907" s="2" t="s">
        <v>224</v>
      </c>
      <c r="D907" s="2">
        <v>4</v>
      </c>
    </row>
    <row r="908" spans="1:4">
      <c r="A908" s="2">
        <v>907</v>
      </c>
      <c r="B908" s="5" t="s">
        <v>2067</v>
      </c>
      <c r="C908" s="2" t="s">
        <v>224</v>
      </c>
      <c r="D908" s="2">
        <v>3</v>
      </c>
    </row>
    <row r="909" spans="1:4">
      <c r="A909" s="2">
        <v>908</v>
      </c>
      <c r="B909" s="5" t="s">
        <v>2564</v>
      </c>
      <c r="C909" s="2" t="s">
        <v>224</v>
      </c>
      <c r="D909" s="2">
        <v>2</v>
      </c>
    </row>
    <row r="910" spans="1:4">
      <c r="A910" s="2">
        <v>909</v>
      </c>
      <c r="B910" s="5" t="s">
        <v>2565</v>
      </c>
      <c r="C910" s="2" t="s">
        <v>225</v>
      </c>
      <c r="D910" s="2">
        <v>3</v>
      </c>
    </row>
    <row r="911" spans="1:4">
      <c r="A911" s="2">
        <v>910</v>
      </c>
      <c r="B911" s="5" t="s">
        <v>2566</v>
      </c>
      <c r="C911" s="2" t="s">
        <v>225</v>
      </c>
      <c r="D911" s="2">
        <v>1</v>
      </c>
    </row>
    <row r="912" spans="1:4">
      <c r="A912" s="2">
        <v>911</v>
      </c>
      <c r="B912" s="5" t="s">
        <v>2567</v>
      </c>
      <c r="C912" s="2" t="s">
        <v>225</v>
      </c>
      <c r="D912" s="2">
        <v>4</v>
      </c>
    </row>
    <row r="913" spans="1:4">
      <c r="A913" s="2">
        <v>912</v>
      </c>
      <c r="B913" s="5" t="s">
        <v>2068</v>
      </c>
      <c r="C913" s="2" t="s">
        <v>225</v>
      </c>
      <c r="D913" s="2">
        <v>2</v>
      </c>
    </row>
    <row r="914" spans="1:4">
      <c r="A914" s="2">
        <v>913</v>
      </c>
      <c r="B914" s="5" t="s">
        <v>2069</v>
      </c>
      <c r="C914" s="2" t="s">
        <v>226</v>
      </c>
      <c r="D914" s="2">
        <v>1</v>
      </c>
    </row>
    <row r="915" spans="1:4">
      <c r="A915" s="2">
        <v>914</v>
      </c>
      <c r="B915" s="5" t="s">
        <v>2070</v>
      </c>
      <c r="C915" s="2" t="s">
        <v>226</v>
      </c>
      <c r="D915" s="2">
        <v>3</v>
      </c>
    </row>
    <row r="916" spans="1:4">
      <c r="A916" s="2">
        <v>915</v>
      </c>
      <c r="B916" s="5" t="s">
        <v>2071</v>
      </c>
      <c r="C916" s="2" t="s">
        <v>226</v>
      </c>
      <c r="D916" s="2">
        <v>2</v>
      </c>
    </row>
    <row r="917" spans="1:4">
      <c r="A917" s="2">
        <v>916</v>
      </c>
      <c r="B917" s="5" t="s">
        <v>2072</v>
      </c>
      <c r="C917" s="2" t="s">
        <v>226</v>
      </c>
      <c r="D917" s="2">
        <v>4</v>
      </c>
    </row>
    <row r="918" spans="1:4">
      <c r="A918" s="2">
        <v>917</v>
      </c>
      <c r="B918" s="5" t="s">
        <v>2073</v>
      </c>
      <c r="C918" s="2" t="s">
        <v>227</v>
      </c>
      <c r="D918" s="2">
        <v>1</v>
      </c>
    </row>
    <row r="919" spans="1:4">
      <c r="A919" s="2">
        <v>918</v>
      </c>
      <c r="B919" s="5" t="s">
        <v>2070</v>
      </c>
      <c r="C919" s="2" t="s">
        <v>227</v>
      </c>
      <c r="D919" s="2">
        <v>3</v>
      </c>
    </row>
    <row r="920" spans="1:4">
      <c r="A920" s="2">
        <v>919</v>
      </c>
      <c r="B920" s="5" t="s">
        <v>2071</v>
      </c>
      <c r="C920" s="2" t="s">
        <v>227</v>
      </c>
      <c r="D920" s="2">
        <v>2</v>
      </c>
    </row>
    <row r="921" spans="1:4">
      <c r="A921" s="2">
        <v>920</v>
      </c>
      <c r="B921" s="5" t="s">
        <v>2072</v>
      </c>
      <c r="C921" s="2" t="s">
        <v>227</v>
      </c>
      <c r="D921" s="2">
        <v>4</v>
      </c>
    </row>
    <row r="922" spans="1:4">
      <c r="A922" s="2">
        <v>921</v>
      </c>
      <c r="B922" s="5" t="s">
        <v>2074</v>
      </c>
      <c r="C922" s="2" t="s">
        <v>228</v>
      </c>
      <c r="D922" s="2">
        <v>1</v>
      </c>
    </row>
    <row r="923" spans="1:4">
      <c r="A923" s="2">
        <v>922</v>
      </c>
      <c r="B923" s="5" t="s">
        <v>2568</v>
      </c>
      <c r="C923" s="2" t="s">
        <v>228</v>
      </c>
      <c r="D923" s="2">
        <v>3</v>
      </c>
    </row>
    <row r="924" spans="1:4">
      <c r="A924" s="2">
        <v>923</v>
      </c>
      <c r="B924" s="5" t="s">
        <v>2569</v>
      </c>
      <c r="C924" s="2" t="s">
        <v>228</v>
      </c>
      <c r="D924" s="2">
        <v>2</v>
      </c>
    </row>
    <row r="925" spans="1:4">
      <c r="A925" s="2">
        <v>924</v>
      </c>
      <c r="B925" s="5" t="s">
        <v>2570</v>
      </c>
      <c r="C925" s="2" t="s">
        <v>228</v>
      </c>
      <c r="D925" s="2">
        <v>4</v>
      </c>
    </row>
    <row r="926" spans="1:4">
      <c r="A926" s="2">
        <v>925</v>
      </c>
      <c r="B926" s="5" t="s">
        <v>2075</v>
      </c>
      <c r="C926" s="2" t="s">
        <v>229</v>
      </c>
      <c r="D926" s="2">
        <v>1</v>
      </c>
    </row>
    <row r="927" spans="1:4">
      <c r="A927" s="2">
        <v>926</v>
      </c>
      <c r="B927" s="5" t="s">
        <v>2076</v>
      </c>
      <c r="C927" s="2" t="s">
        <v>229</v>
      </c>
      <c r="D927" s="2">
        <v>2</v>
      </c>
    </row>
    <row r="928" spans="1:4">
      <c r="A928" s="2">
        <v>927</v>
      </c>
      <c r="B928" s="5" t="s">
        <v>2571</v>
      </c>
      <c r="C928" s="2" t="s">
        <v>229</v>
      </c>
      <c r="D928" s="2">
        <v>3</v>
      </c>
    </row>
    <row r="929" spans="1:4">
      <c r="A929" s="2">
        <v>928</v>
      </c>
      <c r="B929" s="5" t="s">
        <v>2572</v>
      </c>
      <c r="C929" s="2" t="s">
        <v>229</v>
      </c>
      <c r="D929" s="2">
        <v>4</v>
      </c>
    </row>
    <row r="930" spans="1:4">
      <c r="A930" s="2">
        <v>929</v>
      </c>
      <c r="B930" s="5" t="s">
        <v>2573</v>
      </c>
      <c r="C930" s="2" t="s">
        <v>230</v>
      </c>
      <c r="D930" s="2">
        <v>1</v>
      </c>
    </row>
    <row r="931" spans="1:4">
      <c r="A931" s="2">
        <v>930</v>
      </c>
      <c r="B931" s="5" t="s">
        <v>2574</v>
      </c>
      <c r="C931" s="2" t="s">
        <v>230</v>
      </c>
      <c r="D931" s="2">
        <v>4</v>
      </c>
    </row>
    <row r="932" spans="1:4">
      <c r="A932" s="2">
        <v>931</v>
      </c>
      <c r="B932" s="5" t="s">
        <v>2077</v>
      </c>
      <c r="C932" s="2" t="s">
        <v>230</v>
      </c>
      <c r="D932" s="2">
        <v>3</v>
      </c>
    </row>
    <row r="933" spans="1:4">
      <c r="A933" s="2">
        <v>932</v>
      </c>
      <c r="B933" s="5" t="s">
        <v>2575</v>
      </c>
      <c r="C933" s="2" t="s">
        <v>230</v>
      </c>
      <c r="D933" s="2">
        <v>2</v>
      </c>
    </row>
    <row r="934" spans="1:4">
      <c r="A934" s="2">
        <v>933</v>
      </c>
      <c r="B934" s="5" t="s">
        <v>2078</v>
      </c>
      <c r="C934" s="2" t="s">
        <v>231</v>
      </c>
      <c r="D934" s="2">
        <v>1</v>
      </c>
    </row>
    <row r="935" spans="1:4">
      <c r="A935" s="2">
        <v>934</v>
      </c>
      <c r="B935" s="5" t="s">
        <v>2006</v>
      </c>
      <c r="C935" s="2" t="s">
        <v>231</v>
      </c>
      <c r="D935" s="2">
        <v>2</v>
      </c>
    </row>
    <row r="936" spans="1:4">
      <c r="A936" s="2">
        <v>935</v>
      </c>
      <c r="B936" s="5" t="s">
        <v>2006</v>
      </c>
      <c r="C936" s="2" t="s">
        <v>231</v>
      </c>
      <c r="D936" s="2">
        <v>3</v>
      </c>
    </row>
    <row r="937" spans="1:4">
      <c r="A937" s="2">
        <v>936</v>
      </c>
      <c r="B937" s="5" t="s">
        <v>2079</v>
      </c>
      <c r="C937" s="2" t="s">
        <v>231</v>
      </c>
      <c r="D937" s="2">
        <v>4</v>
      </c>
    </row>
    <row r="938" spans="1:4">
      <c r="A938" s="2">
        <v>937</v>
      </c>
      <c r="B938" s="5" t="s">
        <v>2080</v>
      </c>
      <c r="C938" s="2" t="s">
        <v>232</v>
      </c>
      <c r="D938" s="2">
        <v>3</v>
      </c>
    </row>
    <row r="939" spans="1:4">
      <c r="A939" s="2">
        <v>938</v>
      </c>
      <c r="B939" s="5" t="s">
        <v>2081</v>
      </c>
      <c r="C939" s="2" t="s">
        <v>232</v>
      </c>
      <c r="D939" s="2">
        <v>4</v>
      </c>
    </row>
    <row r="940" spans="1:4">
      <c r="A940" s="2">
        <v>939</v>
      </c>
      <c r="B940" s="5" t="s">
        <v>2081</v>
      </c>
      <c r="C940" s="2" t="s">
        <v>232</v>
      </c>
      <c r="D940" s="2">
        <v>4</v>
      </c>
    </row>
    <row r="941" spans="1:4">
      <c r="A941" s="2">
        <v>940</v>
      </c>
      <c r="B941" s="5" t="s">
        <v>2082</v>
      </c>
      <c r="C941" s="2" t="s">
        <v>232</v>
      </c>
      <c r="D941" s="2">
        <v>1</v>
      </c>
    </row>
    <row r="942" spans="1:4">
      <c r="A942" s="2">
        <v>941</v>
      </c>
      <c r="B942" s="5" t="s">
        <v>2083</v>
      </c>
      <c r="C942" s="2" t="s">
        <v>232</v>
      </c>
      <c r="D942" s="2">
        <v>2</v>
      </c>
    </row>
    <row r="943" spans="1:4">
      <c r="A943" s="2">
        <v>942</v>
      </c>
      <c r="B943" s="5" t="s">
        <v>2576</v>
      </c>
      <c r="C943" s="2" t="s">
        <v>233</v>
      </c>
      <c r="D943" s="2">
        <v>1</v>
      </c>
    </row>
    <row r="944" spans="1:4">
      <c r="A944" s="2">
        <v>943</v>
      </c>
      <c r="B944" s="5" t="s">
        <v>2084</v>
      </c>
      <c r="C944" s="2" t="s">
        <v>233</v>
      </c>
      <c r="D944" s="2">
        <v>4</v>
      </c>
    </row>
    <row r="945" spans="1:4">
      <c r="A945" s="2">
        <v>944</v>
      </c>
      <c r="B945" s="5" t="s">
        <v>2577</v>
      </c>
      <c r="C945" s="2" t="s">
        <v>233</v>
      </c>
      <c r="D945" s="2">
        <v>3</v>
      </c>
    </row>
    <row r="946" spans="1:4">
      <c r="A946" s="2">
        <v>945</v>
      </c>
      <c r="B946" s="5" t="s">
        <v>2085</v>
      </c>
      <c r="C946" s="2" t="s">
        <v>233</v>
      </c>
      <c r="D946" s="2">
        <v>2</v>
      </c>
    </row>
    <row r="947" spans="1:4">
      <c r="A947" s="2">
        <v>946</v>
      </c>
      <c r="B947" s="5" t="s">
        <v>2086</v>
      </c>
      <c r="C947" s="2" t="s">
        <v>234</v>
      </c>
      <c r="D947" s="2">
        <v>2</v>
      </c>
    </row>
    <row r="948" spans="1:4">
      <c r="A948" s="2">
        <v>947</v>
      </c>
      <c r="B948" s="5" t="s">
        <v>2087</v>
      </c>
      <c r="C948" s="2" t="s">
        <v>234</v>
      </c>
      <c r="D948" s="2">
        <v>1</v>
      </c>
    </row>
    <row r="949" spans="1:4">
      <c r="A949" s="2">
        <v>948</v>
      </c>
      <c r="B949" s="5" t="s">
        <v>2084</v>
      </c>
      <c r="C949" s="2" t="s">
        <v>234</v>
      </c>
      <c r="D949" s="2">
        <v>4</v>
      </c>
    </row>
    <row r="950" spans="1:4">
      <c r="A950" s="2">
        <v>949</v>
      </c>
      <c r="B950" s="5" t="s">
        <v>2578</v>
      </c>
      <c r="C950" s="2" t="s">
        <v>234</v>
      </c>
      <c r="D950" s="2">
        <v>3</v>
      </c>
    </row>
    <row r="951" spans="1:4">
      <c r="A951" s="2">
        <v>950</v>
      </c>
      <c r="B951" s="5" t="s">
        <v>2086</v>
      </c>
      <c r="C951" s="2" t="s">
        <v>235</v>
      </c>
      <c r="D951" s="2">
        <v>2</v>
      </c>
    </row>
    <row r="952" spans="1:4">
      <c r="A952" s="2">
        <v>951</v>
      </c>
      <c r="B952" s="5" t="s">
        <v>2577</v>
      </c>
      <c r="C952" s="2" t="s">
        <v>235</v>
      </c>
      <c r="D952" s="2">
        <v>4</v>
      </c>
    </row>
    <row r="953" spans="1:4">
      <c r="A953" s="2">
        <v>952</v>
      </c>
      <c r="B953" s="5" t="s">
        <v>2579</v>
      </c>
      <c r="C953" s="2" t="s">
        <v>235</v>
      </c>
      <c r="D953" s="2">
        <v>1</v>
      </c>
    </row>
    <row r="954" spans="1:4">
      <c r="A954" s="2">
        <v>953</v>
      </c>
      <c r="B954" s="5" t="s">
        <v>2580</v>
      </c>
      <c r="C954" s="2" t="s">
        <v>235</v>
      </c>
      <c r="D954" s="2">
        <v>3</v>
      </c>
    </row>
    <row r="955" spans="1:4">
      <c r="A955" s="2">
        <v>954</v>
      </c>
      <c r="B955" s="5" t="s">
        <v>2581</v>
      </c>
      <c r="C955" s="2" t="s">
        <v>236</v>
      </c>
      <c r="D955" s="2">
        <v>1</v>
      </c>
    </row>
    <row r="956" spans="1:4">
      <c r="A956" s="2">
        <v>955</v>
      </c>
      <c r="B956" s="5" t="s">
        <v>2084</v>
      </c>
      <c r="C956" s="2" t="s">
        <v>236</v>
      </c>
      <c r="D956" s="2">
        <v>4</v>
      </c>
    </row>
    <row r="957" spans="1:4">
      <c r="A957" s="2">
        <v>956</v>
      </c>
      <c r="B957" s="5" t="s">
        <v>2582</v>
      </c>
      <c r="C957" s="2" t="s">
        <v>236</v>
      </c>
      <c r="D957" s="2">
        <v>3</v>
      </c>
    </row>
    <row r="958" spans="1:4">
      <c r="A958" s="2">
        <v>957</v>
      </c>
      <c r="B958" s="5" t="s">
        <v>2583</v>
      </c>
      <c r="C958" s="2" t="s">
        <v>236</v>
      </c>
      <c r="D958" s="2">
        <v>2</v>
      </c>
    </row>
    <row r="959" spans="1:4">
      <c r="A959" s="2">
        <v>958</v>
      </c>
      <c r="B959" s="5" t="s">
        <v>2584</v>
      </c>
      <c r="C959" s="2" t="s">
        <v>237</v>
      </c>
      <c r="D959" s="2">
        <v>1</v>
      </c>
    </row>
    <row r="960" spans="1:4">
      <c r="A960" s="2">
        <v>959</v>
      </c>
      <c r="B960" s="5" t="s">
        <v>2585</v>
      </c>
      <c r="C960" s="2" t="s">
        <v>237</v>
      </c>
      <c r="D960" s="2">
        <v>4</v>
      </c>
    </row>
    <row r="961" spans="1:4">
      <c r="A961" s="2">
        <v>960</v>
      </c>
      <c r="B961" s="5" t="s">
        <v>2088</v>
      </c>
      <c r="C961" s="2" t="s">
        <v>237</v>
      </c>
      <c r="D961" s="2">
        <v>3</v>
      </c>
    </row>
    <row r="962" spans="1:4">
      <c r="A962" s="2">
        <v>961</v>
      </c>
      <c r="B962" s="5" t="s">
        <v>2089</v>
      </c>
      <c r="C962" s="2" t="s">
        <v>237</v>
      </c>
      <c r="D962" s="2">
        <v>2</v>
      </c>
    </row>
    <row r="963" spans="1:4">
      <c r="A963" s="2">
        <v>962</v>
      </c>
      <c r="B963" s="5" t="s">
        <v>2090</v>
      </c>
      <c r="C963" s="2" t="s">
        <v>238</v>
      </c>
      <c r="D963" s="2">
        <v>1</v>
      </c>
    </row>
    <row r="964" spans="1:4">
      <c r="A964" s="2">
        <v>963</v>
      </c>
      <c r="B964" s="5" t="s">
        <v>2586</v>
      </c>
      <c r="C964" s="2" t="s">
        <v>238</v>
      </c>
      <c r="D964" s="2">
        <v>3</v>
      </c>
    </row>
    <row r="965" spans="1:4">
      <c r="A965" s="2">
        <v>964</v>
      </c>
      <c r="B965" s="5" t="s">
        <v>2587</v>
      </c>
      <c r="C965" s="2" t="s">
        <v>238</v>
      </c>
      <c r="D965" s="2">
        <v>4</v>
      </c>
    </row>
    <row r="966" spans="1:4">
      <c r="A966" s="2">
        <v>965</v>
      </c>
      <c r="B966" s="5" t="s">
        <v>2091</v>
      </c>
      <c r="C966" s="2" t="s">
        <v>238</v>
      </c>
      <c r="D966" s="2">
        <v>2</v>
      </c>
    </row>
    <row r="967" spans="1:4">
      <c r="A967" s="2">
        <v>966</v>
      </c>
      <c r="B967" s="5" t="s">
        <v>2586</v>
      </c>
      <c r="C967" s="2" t="s">
        <v>239</v>
      </c>
      <c r="D967" s="2">
        <v>3</v>
      </c>
    </row>
    <row r="968" spans="1:4">
      <c r="A968" s="2">
        <v>967</v>
      </c>
      <c r="B968" s="5" t="s">
        <v>2587</v>
      </c>
      <c r="C968" s="2" t="s">
        <v>239</v>
      </c>
      <c r="D968" s="2">
        <v>4</v>
      </c>
    </row>
    <row r="969" spans="1:4">
      <c r="A969" s="2">
        <v>968</v>
      </c>
      <c r="B969" s="5" t="s">
        <v>2091</v>
      </c>
      <c r="C969" s="2" t="s">
        <v>239</v>
      </c>
      <c r="D969" s="2">
        <v>2</v>
      </c>
    </row>
    <row r="970" spans="1:4">
      <c r="A970" s="2">
        <v>969</v>
      </c>
      <c r="B970" s="5" t="s">
        <v>2092</v>
      </c>
      <c r="C970" s="2" t="s">
        <v>239</v>
      </c>
      <c r="D970" s="2">
        <v>1</v>
      </c>
    </row>
    <row r="971" spans="1:4">
      <c r="A971" s="2">
        <v>970</v>
      </c>
      <c r="B971" s="5" t="s">
        <v>2093</v>
      </c>
      <c r="C971" s="2" t="s">
        <v>240</v>
      </c>
      <c r="D971" s="2">
        <v>1</v>
      </c>
    </row>
    <row r="972" spans="1:4">
      <c r="A972" s="2">
        <v>971</v>
      </c>
      <c r="B972" s="5" t="s">
        <v>2094</v>
      </c>
      <c r="C972" s="2" t="s">
        <v>240</v>
      </c>
      <c r="D972" s="2">
        <v>4</v>
      </c>
    </row>
    <row r="973" spans="1:4">
      <c r="A973" s="2">
        <v>972</v>
      </c>
      <c r="B973" s="5" t="s">
        <v>2095</v>
      </c>
      <c r="C973" s="2" t="s">
        <v>240</v>
      </c>
      <c r="D973" s="2">
        <v>2</v>
      </c>
    </row>
    <row r="974" spans="1:4">
      <c r="A974" s="2">
        <v>973</v>
      </c>
      <c r="B974" s="5" t="s">
        <v>2096</v>
      </c>
      <c r="C974" s="2" t="s">
        <v>240</v>
      </c>
      <c r="D974" s="2">
        <v>3</v>
      </c>
    </row>
    <row r="975" spans="1:4">
      <c r="A975" s="2">
        <v>974</v>
      </c>
      <c r="B975" s="5" t="s">
        <v>2097</v>
      </c>
      <c r="C975" s="2" t="s">
        <v>241</v>
      </c>
      <c r="D975" s="2">
        <v>3</v>
      </c>
    </row>
    <row r="976" spans="1:4">
      <c r="A976" s="2">
        <v>975</v>
      </c>
      <c r="B976" s="5" t="s">
        <v>2097</v>
      </c>
      <c r="C976" s="2" t="s">
        <v>241</v>
      </c>
      <c r="D976" s="2">
        <v>3</v>
      </c>
    </row>
    <row r="977" spans="1:4">
      <c r="A977" s="2">
        <v>976</v>
      </c>
      <c r="B977" s="5" t="s">
        <v>2588</v>
      </c>
      <c r="C977" s="2" t="s">
        <v>241</v>
      </c>
      <c r="D977" s="2">
        <v>4</v>
      </c>
    </row>
    <row r="978" spans="1:4">
      <c r="A978" s="2">
        <v>977</v>
      </c>
      <c r="B978" s="5" t="s">
        <v>2588</v>
      </c>
      <c r="C978" s="2" t="s">
        <v>241</v>
      </c>
      <c r="D978" s="2">
        <v>4</v>
      </c>
    </row>
    <row r="979" spans="1:4">
      <c r="A979" s="2">
        <v>978</v>
      </c>
      <c r="B979" s="5" t="s">
        <v>2588</v>
      </c>
      <c r="C979" s="2" t="s">
        <v>241</v>
      </c>
      <c r="D979" s="2">
        <v>4</v>
      </c>
    </row>
    <row r="980" spans="1:4">
      <c r="A980" s="2">
        <v>979</v>
      </c>
      <c r="B980" s="5" t="s">
        <v>2589</v>
      </c>
      <c r="C980" s="2" t="s">
        <v>241</v>
      </c>
      <c r="D980" s="2">
        <v>1</v>
      </c>
    </row>
    <row r="981" spans="1:4">
      <c r="A981" s="2">
        <v>980</v>
      </c>
      <c r="B981" s="5" t="s">
        <v>2590</v>
      </c>
      <c r="C981" s="2" t="s">
        <v>241</v>
      </c>
      <c r="D981" s="2">
        <v>2</v>
      </c>
    </row>
    <row r="982" spans="1:4">
      <c r="A982" s="2">
        <v>981</v>
      </c>
      <c r="B982" s="5" t="s">
        <v>2590</v>
      </c>
      <c r="C982" s="2" t="s">
        <v>241</v>
      </c>
      <c r="D982" s="2">
        <v>2</v>
      </c>
    </row>
    <row r="983" spans="1:4">
      <c r="A983" s="2">
        <v>982</v>
      </c>
      <c r="B983" s="5" t="s">
        <v>2590</v>
      </c>
      <c r="C983" s="2" t="s">
        <v>241</v>
      </c>
      <c r="D983" s="2">
        <v>2</v>
      </c>
    </row>
    <row r="984" spans="1:4">
      <c r="A984" s="2">
        <v>983</v>
      </c>
      <c r="B984" s="5" t="s">
        <v>2098</v>
      </c>
      <c r="C984" s="2" t="s">
        <v>242</v>
      </c>
      <c r="D984" s="2">
        <v>4</v>
      </c>
    </row>
    <row r="985" spans="1:4">
      <c r="A985" s="2">
        <v>984</v>
      </c>
      <c r="B985" s="5" t="s">
        <v>2099</v>
      </c>
      <c r="C985" s="2" t="s">
        <v>242</v>
      </c>
      <c r="D985" s="2">
        <v>3</v>
      </c>
    </row>
    <row r="986" spans="1:4">
      <c r="A986" s="2">
        <v>985</v>
      </c>
      <c r="B986" s="5" t="s">
        <v>2591</v>
      </c>
      <c r="C986" s="2" t="s">
        <v>242</v>
      </c>
      <c r="D986" s="2">
        <v>1</v>
      </c>
    </row>
    <row r="987" spans="1:4">
      <c r="A987" s="2">
        <v>986</v>
      </c>
      <c r="B987" s="5" t="s">
        <v>2100</v>
      </c>
      <c r="C987" s="2" t="s">
        <v>242</v>
      </c>
      <c r="D987" s="2">
        <v>2</v>
      </c>
    </row>
    <row r="988" spans="1:4">
      <c r="A988" s="2">
        <v>987</v>
      </c>
      <c r="B988" s="5" t="s">
        <v>2101</v>
      </c>
      <c r="C988" s="2" t="s">
        <v>243</v>
      </c>
      <c r="D988" s="2">
        <v>1</v>
      </c>
    </row>
    <row r="989" spans="1:4">
      <c r="A989" s="2">
        <v>988</v>
      </c>
      <c r="B989" s="5" t="s">
        <v>2102</v>
      </c>
      <c r="C989" s="2" t="s">
        <v>243</v>
      </c>
      <c r="D989" s="2">
        <v>2</v>
      </c>
    </row>
    <row r="990" spans="1:4">
      <c r="A990" s="2">
        <v>989</v>
      </c>
      <c r="B990" s="5" t="s">
        <v>2592</v>
      </c>
      <c r="C990" s="2" t="s">
        <v>243</v>
      </c>
      <c r="D990" s="2">
        <v>4</v>
      </c>
    </row>
    <row r="991" spans="1:4">
      <c r="A991" s="2">
        <v>990</v>
      </c>
      <c r="B991" s="5" t="s">
        <v>2103</v>
      </c>
      <c r="C991" s="2" t="s">
        <v>243</v>
      </c>
      <c r="D991" s="2">
        <v>3</v>
      </c>
    </row>
    <row r="992" spans="1:4">
      <c r="A992" s="2">
        <v>991</v>
      </c>
      <c r="B992" s="5" t="s">
        <v>2104</v>
      </c>
      <c r="C992" s="2" t="s">
        <v>244</v>
      </c>
      <c r="D992" s="2">
        <v>2</v>
      </c>
    </row>
    <row r="993" spans="1:4">
      <c r="A993" s="2">
        <v>992</v>
      </c>
      <c r="B993" s="5" t="s">
        <v>2105</v>
      </c>
      <c r="C993" s="2" t="s">
        <v>244</v>
      </c>
      <c r="D993" s="2">
        <v>3</v>
      </c>
    </row>
    <row r="994" spans="1:4">
      <c r="A994" s="2">
        <v>993</v>
      </c>
      <c r="B994" s="5" t="s">
        <v>2593</v>
      </c>
      <c r="C994" s="2" t="s">
        <v>244</v>
      </c>
      <c r="D994" s="2">
        <v>1</v>
      </c>
    </row>
    <row r="995" spans="1:4">
      <c r="A995" s="2">
        <v>994</v>
      </c>
      <c r="B995" s="5" t="s">
        <v>2593</v>
      </c>
      <c r="C995" s="2" t="s">
        <v>244</v>
      </c>
      <c r="D995" s="2">
        <v>1</v>
      </c>
    </row>
    <row r="996" spans="1:4">
      <c r="A996" s="2">
        <v>995</v>
      </c>
      <c r="B996" s="5" t="s">
        <v>2594</v>
      </c>
      <c r="C996" s="2" t="s">
        <v>245</v>
      </c>
      <c r="D996" s="2">
        <v>1</v>
      </c>
    </row>
    <row r="997" spans="1:4">
      <c r="A997" s="2">
        <v>996</v>
      </c>
      <c r="B997" s="5" t="s">
        <v>2104</v>
      </c>
      <c r="C997" s="2" t="s">
        <v>245</v>
      </c>
      <c r="D997" s="2">
        <v>2</v>
      </c>
    </row>
    <row r="998" spans="1:4">
      <c r="A998" s="2">
        <v>997</v>
      </c>
      <c r="B998" s="5" t="s">
        <v>2595</v>
      </c>
      <c r="C998" s="2" t="s">
        <v>245</v>
      </c>
      <c r="D998" s="2">
        <v>4</v>
      </c>
    </row>
    <row r="999" spans="1:4">
      <c r="A999" s="2">
        <v>998</v>
      </c>
      <c r="B999" s="5" t="s">
        <v>2596</v>
      </c>
      <c r="C999" s="2" t="s">
        <v>245</v>
      </c>
      <c r="D999" s="2">
        <v>3</v>
      </c>
    </row>
    <row r="1000" spans="1:4">
      <c r="A1000" s="2">
        <v>999</v>
      </c>
      <c r="B1000" s="5" t="s">
        <v>2106</v>
      </c>
      <c r="C1000" s="2" t="s">
        <v>246</v>
      </c>
      <c r="D1000" s="2">
        <v>1</v>
      </c>
    </row>
    <row r="1001" spans="1:4">
      <c r="A1001" s="2">
        <v>1000</v>
      </c>
      <c r="B1001" s="5" t="s">
        <v>2107</v>
      </c>
      <c r="C1001" s="2" t="s">
        <v>246</v>
      </c>
      <c r="D1001" s="2">
        <v>3</v>
      </c>
    </row>
    <row r="1002" spans="1:4">
      <c r="A1002" s="2">
        <v>1001</v>
      </c>
      <c r="B1002" s="5" t="s">
        <v>2107</v>
      </c>
      <c r="C1002" s="2" t="s">
        <v>246</v>
      </c>
      <c r="D1002" s="2">
        <v>3</v>
      </c>
    </row>
    <row r="1003" spans="1:4">
      <c r="A1003" s="2">
        <v>1002</v>
      </c>
      <c r="B1003" s="5" t="s">
        <v>2108</v>
      </c>
      <c r="C1003" s="2" t="s">
        <v>246</v>
      </c>
      <c r="D1003" s="2">
        <v>2</v>
      </c>
    </row>
    <row r="1004" spans="1:4">
      <c r="A1004" s="2">
        <v>1003</v>
      </c>
      <c r="B1004" s="5" t="s">
        <v>2108</v>
      </c>
      <c r="C1004" s="2" t="s">
        <v>246</v>
      </c>
      <c r="D1004" s="2">
        <v>2</v>
      </c>
    </row>
    <row r="1005" spans="1:4">
      <c r="A1005" s="2">
        <v>1004</v>
      </c>
      <c r="B1005" s="5" t="s">
        <v>2081</v>
      </c>
      <c r="C1005" s="2" t="s">
        <v>247</v>
      </c>
      <c r="D1005" s="2">
        <v>4</v>
      </c>
    </row>
    <row r="1006" spans="1:4">
      <c r="A1006" s="2">
        <v>1005</v>
      </c>
      <c r="B1006" s="5" t="s">
        <v>2109</v>
      </c>
      <c r="C1006" s="2" t="s">
        <v>247</v>
      </c>
      <c r="D1006" s="2">
        <v>1</v>
      </c>
    </row>
    <row r="1007" spans="1:4">
      <c r="A1007" s="2">
        <v>1006</v>
      </c>
      <c r="B1007" s="5" t="s">
        <v>2107</v>
      </c>
      <c r="C1007" s="2" t="s">
        <v>247</v>
      </c>
      <c r="D1007" s="2">
        <v>3</v>
      </c>
    </row>
    <row r="1008" spans="1:4">
      <c r="A1008" s="2">
        <v>1007</v>
      </c>
      <c r="B1008" s="5" t="s">
        <v>2108</v>
      </c>
      <c r="C1008" s="2" t="s">
        <v>247</v>
      </c>
      <c r="D1008" s="2">
        <v>2</v>
      </c>
    </row>
    <row r="1009" spans="1:4">
      <c r="A1009" s="2">
        <v>1008</v>
      </c>
      <c r="B1009" s="5" t="s">
        <v>2110</v>
      </c>
      <c r="C1009" s="2" t="s">
        <v>248</v>
      </c>
      <c r="D1009" s="2">
        <v>1</v>
      </c>
    </row>
    <row r="1010" spans="1:4">
      <c r="A1010" s="2">
        <v>1009</v>
      </c>
      <c r="B1010" s="5" t="s">
        <v>2111</v>
      </c>
      <c r="C1010" s="2" t="s">
        <v>248</v>
      </c>
      <c r="D1010" s="2">
        <v>4</v>
      </c>
    </row>
    <row r="1011" spans="1:4">
      <c r="A1011" s="2">
        <v>1010</v>
      </c>
      <c r="B1011" s="5" t="s">
        <v>2112</v>
      </c>
      <c r="C1011" s="2" t="s">
        <v>248</v>
      </c>
      <c r="D1011" s="2">
        <v>3</v>
      </c>
    </row>
    <row r="1012" spans="1:4">
      <c r="A1012" s="2">
        <v>1011</v>
      </c>
      <c r="B1012" s="5" t="s">
        <v>2113</v>
      </c>
      <c r="C1012" s="2" t="s">
        <v>248</v>
      </c>
      <c r="D1012" s="2">
        <v>2</v>
      </c>
    </row>
    <row r="1013" spans="1:4">
      <c r="A1013" s="2">
        <v>1012</v>
      </c>
      <c r="B1013" s="5" t="s">
        <v>2597</v>
      </c>
      <c r="C1013" s="2" t="s">
        <v>249</v>
      </c>
      <c r="D1013" s="2">
        <v>1</v>
      </c>
    </row>
    <row r="1014" spans="1:4">
      <c r="A1014" s="2">
        <v>1013</v>
      </c>
      <c r="B1014" s="5" t="s">
        <v>2547</v>
      </c>
      <c r="C1014" s="2" t="s">
        <v>249</v>
      </c>
      <c r="D1014" s="2">
        <v>4</v>
      </c>
    </row>
    <row r="1015" spans="1:4">
      <c r="A1015" s="2">
        <v>1014</v>
      </c>
      <c r="B1015" s="5" t="s">
        <v>2548</v>
      </c>
      <c r="C1015" s="2" t="s">
        <v>249</v>
      </c>
      <c r="D1015" s="2">
        <v>2</v>
      </c>
    </row>
    <row r="1016" spans="1:4">
      <c r="A1016" s="2">
        <v>1015</v>
      </c>
      <c r="B1016" s="5" t="s">
        <v>2114</v>
      </c>
      <c r="C1016" s="2" t="s">
        <v>250</v>
      </c>
      <c r="D1016" s="2">
        <v>3</v>
      </c>
    </row>
    <row r="1017" spans="1:4">
      <c r="A1017" s="2">
        <v>1016</v>
      </c>
      <c r="B1017" s="5" t="s">
        <v>2115</v>
      </c>
      <c r="C1017" s="2" t="s">
        <v>250</v>
      </c>
      <c r="D1017" s="2">
        <v>1</v>
      </c>
    </row>
    <row r="1018" spans="1:4">
      <c r="A1018" s="2">
        <v>1017</v>
      </c>
      <c r="B1018" s="5" t="s">
        <v>2598</v>
      </c>
      <c r="C1018" s="2" t="s">
        <v>250</v>
      </c>
      <c r="D1018" s="2">
        <v>4</v>
      </c>
    </row>
    <row r="1019" spans="1:4">
      <c r="A1019" s="2">
        <v>1018</v>
      </c>
      <c r="B1019" s="5" t="s">
        <v>2116</v>
      </c>
      <c r="C1019" s="2" t="s">
        <v>250</v>
      </c>
      <c r="D1019" s="2">
        <v>2</v>
      </c>
    </row>
    <row r="1020" spans="1:4">
      <c r="A1020" s="2">
        <v>1019</v>
      </c>
      <c r="B1020" s="5" t="s">
        <v>2117</v>
      </c>
      <c r="C1020" s="2" t="s">
        <v>251</v>
      </c>
      <c r="D1020" s="2">
        <v>1</v>
      </c>
    </row>
    <row r="1021" spans="1:4">
      <c r="A1021" s="2">
        <v>1020</v>
      </c>
      <c r="B1021" s="5" t="s">
        <v>2118</v>
      </c>
      <c r="C1021" s="2" t="s">
        <v>251</v>
      </c>
      <c r="D1021" s="2">
        <v>3</v>
      </c>
    </row>
    <row r="1022" spans="1:4">
      <c r="A1022" s="2">
        <v>1021</v>
      </c>
      <c r="B1022" s="5" t="s">
        <v>2119</v>
      </c>
      <c r="C1022" s="2" t="s">
        <v>251</v>
      </c>
      <c r="D1022" s="2">
        <v>2</v>
      </c>
    </row>
    <row r="1023" spans="1:4">
      <c r="A1023" s="2">
        <v>1022</v>
      </c>
      <c r="B1023" s="5" t="s">
        <v>2120</v>
      </c>
      <c r="C1023" s="2" t="s">
        <v>251</v>
      </c>
      <c r="D1023" s="2">
        <v>4</v>
      </c>
    </row>
    <row r="1024" spans="1:4">
      <c r="A1024" s="2">
        <v>1023</v>
      </c>
      <c r="B1024" s="5" t="s">
        <v>2599</v>
      </c>
      <c r="C1024" s="2" t="s">
        <v>252</v>
      </c>
      <c r="D1024" s="2">
        <v>1</v>
      </c>
    </row>
    <row r="1025" spans="1:4">
      <c r="A1025" s="2">
        <v>1024</v>
      </c>
      <c r="B1025" s="5" t="s">
        <v>2600</v>
      </c>
      <c r="C1025" s="2" t="s">
        <v>252</v>
      </c>
      <c r="D1025" s="2">
        <v>4</v>
      </c>
    </row>
    <row r="1026" spans="1:4">
      <c r="A1026" s="2">
        <v>1025</v>
      </c>
      <c r="B1026" s="5" t="s">
        <v>2121</v>
      </c>
      <c r="C1026" s="2" t="s">
        <v>252</v>
      </c>
      <c r="D1026" s="2">
        <v>3</v>
      </c>
    </row>
    <row r="1027" spans="1:4">
      <c r="A1027" s="2">
        <v>1026</v>
      </c>
      <c r="B1027" s="5" t="s">
        <v>2122</v>
      </c>
      <c r="C1027" s="2" t="s">
        <v>252</v>
      </c>
      <c r="D1027" s="2">
        <v>2</v>
      </c>
    </row>
    <row r="1028" spans="1:4">
      <c r="A1028" s="2">
        <v>1027</v>
      </c>
      <c r="B1028" s="5" t="s">
        <v>2123</v>
      </c>
      <c r="C1028" s="2" t="s">
        <v>253</v>
      </c>
      <c r="D1028" s="2">
        <v>4</v>
      </c>
    </row>
    <row r="1029" spans="1:4">
      <c r="A1029" s="2">
        <v>1028</v>
      </c>
      <c r="B1029" s="5" t="s">
        <v>2124</v>
      </c>
      <c r="C1029" s="2" t="s">
        <v>253</v>
      </c>
      <c r="D1029" s="2">
        <v>1</v>
      </c>
    </row>
    <row r="1030" spans="1:4">
      <c r="A1030" s="2">
        <v>1029</v>
      </c>
      <c r="B1030" s="5" t="s">
        <v>2125</v>
      </c>
      <c r="C1030" s="2" t="s">
        <v>253</v>
      </c>
      <c r="D1030" s="2">
        <v>3</v>
      </c>
    </row>
    <row r="1031" spans="1:4">
      <c r="A1031" s="2">
        <v>1030</v>
      </c>
      <c r="B1031" s="5" t="s">
        <v>2601</v>
      </c>
      <c r="C1031" s="2" t="s">
        <v>253</v>
      </c>
      <c r="D1031" s="2">
        <v>2</v>
      </c>
    </row>
  </sheetData>
  <autoFilter ref="A1:D1031" xr:uid="{9567C0D4-E2D6-4CAB-A8FE-1502753690CD}">
    <sortState xmlns:xlrd2="http://schemas.microsoft.com/office/spreadsheetml/2017/richdata2" ref="A2:D1031">
      <sortCondition ref="A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0C0A-DF5B-404D-8FA1-C0AE7BF72C12}">
  <dimension ref="A1:B252"/>
  <sheetViews>
    <sheetView topLeftCell="A145" workbookViewId="0">
      <selection activeCell="B211" sqref="A1:B252"/>
    </sheetView>
  </sheetViews>
  <sheetFormatPr defaultRowHeight="14.4"/>
  <cols>
    <col min="2" max="2" width="35.109375" bestFit="1" customWidth="1"/>
  </cols>
  <sheetData>
    <row r="1" spans="1:2">
      <c r="A1" t="s">
        <v>2130</v>
      </c>
      <c r="B1" t="s">
        <v>1609</v>
      </c>
    </row>
    <row r="2" spans="1:2">
      <c r="A2">
        <v>1</v>
      </c>
      <c r="B2" t="s">
        <v>3</v>
      </c>
    </row>
    <row r="3" spans="1:2">
      <c r="A3">
        <v>2</v>
      </c>
      <c r="B3" t="s">
        <v>4</v>
      </c>
    </row>
    <row r="4" spans="1:2">
      <c r="A4">
        <v>3</v>
      </c>
      <c r="B4" t="s">
        <v>5</v>
      </c>
    </row>
    <row r="5" spans="1:2">
      <c r="A5">
        <v>4</v>
      </c>
      <c r="B5" t="s">
        <v>6</v>
      </c>
    </row>
    <row r="6" spans="1:2">
      <c r="A6">
        <v>5</v>
      </c>
      <c r="B6" t="s">
        <v>7</v>
      </c>
    </row>
    <row r="7" spans="1:2">
      <c r="A7">
        <v>6</v>
      </c>
      <c r="B7" t="s">
        <v>8</v>
      </c>
    </row>
    <row r="8" spans="1:2">
      <c r="A8">
        <v>7</v>
      </c>
      <c r="B8" t="s">
        <v>9</v>
      </c>
    </row>
    <row r="9" spans="1:2">
      <c r="A9">
        <v>8</v>
      </c>
      <c r="B9" t="s">
        <v>10</v>
      </c>
    </row>
    <row r="10" spans="1:2">
      <c r="A10">
        <v>9</v>
      </c>
      <c r="B10" t="s">
        <v>11</v>
      </c>
    </row>
    <row r="11" spans="1:2">
      <c r="A11">
        <v>10</v>
      </c>
      <c r="B11" t="s">
        <v>12</v>
      </c>
    </row>
    <row r="12" spans="1:2">
      <c r="A12">
        <v>11</v>
      </c>
      <c r="B12" t="s">
        <v>13</v>
      </c>
    </row>
    <row r="13" spans="1:2">
      <c r="A13">
        <v>12</v>
      </c>
      <c r="B13" t="s">
        <v>14</v>
      </c>
    </row>
    <row r="14" spans="1:2">
      <c r="A14">
        <v>13</v>
      </c>
      <c r="B14" t="s">
        <v>15</v>
      </c>
    </row>
    <row r="15" spans="1:2">
      <c r="A15">
        <v>14</v>
      </c>
      <c r="B15" t="s">
        <v>16</v>
      </c>
    </row>
    <row r="16" spans="1:2">
      <c r="A16">
        <v>15</v>
      </c>
      <c r="B16" t="s">
        <v>17</v>
      </c>
    </row>
    <row r="17" spans="1:2">
      <c r="A17">
        <v>16</v>
      </c>
      <c r="B17" t="s">
        <v>18</v>
      </c>
    </row>
    <row r="18" spans="1:2">
      <c r="A18">
        <v>17</v>
      </c>
      <c r="B18" t="s">
        <v>19</v>
      </c>
    </row>
    <row r="19" spans="1:2">
      <c r="A19">
        <v>18</v>
      </c>
      <c r="B19" t="s">
        <v>20</v>
      </c>
    </row>
    <row r="20" spans="1:2">
      <c r="A20">
        <v>19</v>
      </c>
      <c r="B20" t="s">
        <v>21</v>
      </c>
    </row>
    <row r="21" spans="1:2">
      <c r="A21">
        <v>20</v>
      </c>
      <c r="B21" t="s">
        <v>22</v>
      </c>
    </row>
    <row r="22" spans="1:2">
      <c r="A22">
        <v>21</v>
      </c>
      <c r="B22" t="s">
        <v>23</v>
      </c>
    </row>
    <row r="23" spans="1:2">
      <c r="A23">
        <v>22</v>
      </c>
      <c r="B23" t="s">
        <v>24</v>
      </c>
    </row>
    <row r="24" spans="1:2">
      <c r="A24">
        <v>23</v>
      </c>
      <c r="B24" t="s">
        <v>25</v>
      </c>
    </row>
    <row r="25" spans="1:2">
      <c r="A25">
        <v>24</v>
      </c>
      <c r="B25" t="s">
        <v>26</v>
      </c>
    </row>
    <row r="26" spans="1:2">
      <c r="A26">
        <v>25</v>
      </c>
      <c r="B26" t="s">
        <v>27</v>
      </c>
    </row>
    <row r="27" spans="1:2">
      <c r="A27">
        <v>26</v>
      </c>
      <c r="B27" t="s">
        <v>28</v>
      </c>
    </row>
    <row r="28" spans="1:2">
      <c r="A28">
        <v>27</v>
      </c>
      <c r="B28" t="s">
        <v>29</v>
      </c>
    </row>
    <row r="29" spans="1:2">
      <c r="A29">
        <v>28</v>
      </c>
      <c r="B29" t="s">
        <v>30</v>
      </c>
    </row>
    <row r="30" spans="1:2">
      <c r="A30">
        <v>29</v>
      </c>
      <c r="B30" t="s">
        <v>31</v>
      </c>
    </row>
    <row r="31" spans="1:2">
      <c r="A31">
        <v>30</v>
      </c>
      <c r="B31" t="s">
        <v>32</v>
      </c>
    </row>
    <row r="32" spans="1:2">
      <c r="A32">
        <v>31</v>
      </c>
      <c r="B32" t="s">
        <v>33</v>
      </c>
    </row>
    <row r="33" spans="1:2">
      <c r="A33">
        <v>32</v>
      </c>
      <c r="B33" t="s">
        <v>34</v>
      </c>
    </row>
    <row r="34" spans="1:2">
      <c r="A34">
        <v>33</v>
      </c>
      <c r="B34" t="s">
        <v>35</v>
      </c>
    </row>
    <row r="35" spans="1:2">
      <c r="A35">
        <v>34</v>
      </c>
      <c r="B35" t="s">
        <v>36</v>
      </c>
    </row>
    <row r="36" spans="1:2">
      <c r="A36">
        <v>35</v>
      </c>
      <c r="B36" t="s">
        <v>37</v>
      </c>
    </row>
    <row r="37" spans="1:2">
      <c r="A37">
        <v>36</v>
      </c>
      <c r="B37" t="s">
        <v>38</v>
      </c>
    </row>
    <row r="38" spans="1:2">
      <c r="A38">
        <v>37</v>
      </c>
      <c r="B38" t="s">
        <v>39</v>
      </c>
    </row>
    <row r="39" spans="1:2">
      <c r="A39">
        <v>38</v>
      </c>
      <c r="B39" t="s">
        <v>40</v>
      </c>
    </row>
    <row r="40" spans="1:2">
      <c r="A40">
        <v>39</v>
      </c>
      <c r="B40" t="s">
        <v>41</v>
      </c>
    </row>
    <row r="41" spans="1:2">
      <c r="A41">
        <v>40</v>
      </c>
      <c r="B41" t="s">
        <v>42</v>
      </c>
    </row>
    <row r="42" spans="1:2">
      <c r="A42">
        <v>41</v>
      </c>
      <c r="B42" t="s">
        <v>43</v>
      </c>
    </row>
    <row r="43" spans="1:2">
      <c r="A43">
        <v>42</v>
      </c>
      <c r="B43" t="s">
        <v>44</v>
      </c>
    </row>
    <row r="44" spans="1:2">
      <c r="A44">
        <v>43</v>
      </c>
      <c r="B44" t="s">
        <v>45</v>
      </c>
    </row>
    <row r="45" spans="1:2">
      <c r="A45">
        <v>44</v>
      </c>
      <c r="B45" t="s">
        <v>46</v>
      </c>
    </row>
    <row r="46" spans="1:2">
      <c r="A46">
        <v>45</v>
      </c>
      <c r="B46" t="s">
        <v>47</v>
      </c>
    </row>
    <row r="47" spans="1:2">
      <c r="A47">
        <v>46</v>
      </c>
      <c r="B47" t="s">
        <v>48</v>
      </c>
    </row>
    <row r="48" spans="1:2">
      <c r="A48">
        <v>47</v>
      </c>
      <c r="B48" t="s">
        <v>49</v>
      </c>
    </row>
    <row r="49" spans="1:2">
      <c r="A49">
        <v>48</v>
      </c>
      <c r="B49" t="s">
        <v>50</v>
      </c>
    </row>
    <row r="50" spans="1:2">
      <c r="A50">
        <v>49</v>
      </c>
      <c r="B50" t="s">
        <v>51</v>
      </c>
    </row>
    <row r="51" spans="1:2">
      <c r="A51">
        <v>50</v>
      </c>
      <c r="B51" t="s">
        <v>52</v>
      </c>
    </row>
    <row r="52" spans="1:2">
      <c r="A52">
        <v>51</v>
      </c>
      <c r="B52" t="s">
        <v>53</v>
      </c>
    </row>
    <row r="53" spans="1:2">
      <c r="A53">
        <v>52</v>
      </c>
      <c r="B53" t="s">
        <v>54</v>
      </c>
    </row>
    <row r="54" spans="1:2">
      <c r="A54">
        <v>53</v>
      </c>
      <c r="B54" t="s">
        <v>55</v>
      </c>
    </row>
    <row r="55" spans="1:2">
      <c r="A55">
        <v>54</v>
      </c>
      <c r="B55" t="s">
        <v>56</v>
      </c>
    </row>
    <row r="56" spans="1:2">
      <c r="A56">
        <v>55</v>
      </c>
      <c r="B56" t="s">
        <v>57</v>
      </c>
    </row>
    <row r="57" spans="1:2">
      <c r="A57">
        <v>56</v>
      </c>
      <c r="B57" t="s">
        <v>58</v>
      </c>
    </row>
    <row r="58" spans="1:2">
      <c r="A58">
        <v>57</v>
      </c>
      <c r="B58" t="s">
        <v>59</v>
      </c>
    </row>
    <row r="59" spans="1:2">
      <c r="A59">
        <v>58</v>
      </c>
      <c r="B59" t="s">
        <v>60</v>
      </c>
    </row>
    <row r="60" spans="1:2">
      <c r="A60">
        <v>59</v>
      </c>
      <c r="B60" t="s">
        <v>61</v>
      </c>
    </row>
    <row r="61" spans="1:2">
      <c r="A61">
        <v>60</v>
      </c>
      <c r="B61" t="s">
        <v>62</v>
      </c>
    </row>
    <row r="62" spans="1:2">
      <c r="A62">
        <v>61</v>
      </c>
      <c r="B62" t="s">
        <v>63</v>
      </c>
    </row>
    <row r="63" spans="1:2">
      <c r="A63">
        <v>62</v>
      </c>
      <c r="B63" t="s">
        <v>64</v>
      </c>
    </row>
    <row r="64" spans="1:2">
      <c r="A64">
        <v>63</v>
      </c>
      <c r="B64" t="s">
        <v>65</v>
      </c>
    </row>
    <row r="65" spans="1:2">
      <c r="A65">
        <v>64</v>
      </c>
      <c r="B65" t="s">
        <v>66</v>
      </c>
    </row>
    <row r="66" spans="1:2">
      <c r="A66">
        <v>65</v>
      </c>
      <c r="B66" t="s">
        <v>67</v>
      </c>
    </row>
    <row r="67" spans="1:2">
      <c r="A67">
        <v>66</v>
      </c>
      <c r="B67" t="s">
        <v>68</v>
      </c>
    </row>
    <row r="68" spans="1:2">
      <c r="A68">
        <v>67</v>
      </c>
      <c r="B68" t="s">
        <v>69</v>
      </c>
    </row>
    <row r="69" spans="1:2">
      <c r="A69">
        <v>68</v>
      </c>
      <c r="B69" t="s">
        <v>70</v>
      </c>
    </row>
    <row r="70" spans="1:2">
      <c r="A70">
        <v>69</v>
      </c>
      <c r="B70" t="s">
        <v>71</v>
      </c>
    </row>
    <row r="71" spans="1:2">
      <c r="A71">
        <v>70</v>
      </c>
      <c r="B71" t="s">
        <v>72</v>
      </c>
    </row>
    <row r="72" spans="1:2">
      <c r="A72">
        <v>71</v>
      </c>
      <c r="B72" t="s">
        <v>73</v>
      </c>
    </row>
    <row r="73" spans="1:2">
      <c r="A73">
        <v>72</v>
      </c>
      <c r="B73" t="s">
        <v>74</v>
      </c>
    </row>
    <row r="74" spans="1:2">
      <c r="A74">
        <v>73</v>
      </c>
      <c r="B74" t="s">
        <v>75</v>
      </c>
    </row>
    <row r="75" spans="1:2">
      <c r="A75">
        <v>74</v>
      </c>
      <c r="B75" t="s">
        <v>76</v>
      </c>
    </row>
    <row r="76" spans="1:2">
      <c r="A76">
        <v>75</v>
      </c>
      <c r="B76" t="s">
        <v>77</v>
      </c>
    </row>
    <row r="77" spans="1:2">
      <c r="A77">
        <v>76</v>
      </c>
      <c r="B77" t="s">
        <v>78</v>
      </c>
    </row>
    <row r="78" spans="1:2">
      <c r="A78">
        <v>77</v>
      </c>
      <c r="B78" t="s">
        <v>79</v>
      </c>
    </row>
    <row r="79" spans="1:2">
      <c r="A79">
        <v>78</v>
      </c>
      <c r="B79" t="s">
        <v>80</v>
      </c>
    </row>
    <row r="80" spans="1:2">
      <c r="A80">
        <v>79</v>
      </c>
      <c r="B80" t="s">
        <v>81</v>
      </c>
    </row>
    <row r="81" spans="1:2">
      <c r="A81">
        <v>80</v>
      </c>
      <c r="B81" t="s">
        <v>82</v>
      </c>
    </row>
    <row r="82" spans="1:2">
      <c r="A82">
        <v>81</v>
      </c>
      <c r="B82" t="s">
        <v>83</v>
      </c>
    </row>
    <row r="83" spans="1:2">
      <c r="A83">
        <v>82</v>
      </c>
      <c r="B83" t="s">
        <v>84</v>
      </c>
    </row>
    <row r="84" spans="1:2">
      <c r="A84">
        <v>83</v>
      </c>
      <c r="B84" t="s">
        <v>85</v>
      </c>
    </row>
    <row r="85" spans="1:2">
      <c r="A85">
        <v>84</v>
      </c>
      <c r="B85" t="s">
        <v>86</v>
      </c>
    </row>
    <row r="86" spans="1:2">
      <c r="A86">
        <v>85</v>
      </c>
      <c r="B86" t="s">
        <v>87</v>
      </c>
    </row>
    <row r="87" spans="1:2">
      <c r="A87">
        <v>86</v>
      </c>
      <c r="B87" t="s">
        <v>88</v>
      </c>
    </row>
    <row r="88" spans="1:2">
      <c r="A88">
        <v>87</v>
      </c>
      <c r="B88" t="s">
        <v>89</v>
      </c>
    </row>
    <row r="89" spans="1:2">
      <c r="A89">
        <v>88</v>
      </c>
      <c r="B89" t="s">
        <v>90</v>
      </c>
    </row>
    <row r="90" spans="1:2">
      <c r="A90">
        <v>89</v>
      </c>
      <c r="B90" t="s">
        <v>91</v>
      </c>
    </row>
    <row r="91" spans="1:2">
      <c r="A91">
        <v>90</v>
      </c>
      <c r="B91" t="s">
        <v>92</v>
      </c>
    </row>
    <row r="92" spans="1:2">
      <c r="A92">
        <v>91</v>
      </c>
      <c r="B92" t="s">
        <v>93</v>
      </c>
    </row>
    <row r="93" spans="1:2">
      <c r="A93">
        <v>92</v>
      </c>
      <c r="B93" t="s">
        <v>94</v>
      </c>
    </row>
    <row r="94" spans="1:2">
      <c r="A94">
        <v>93</v>
      </c>
      <c r="B94" t="s">
        <v>95</v>
      </c>
    </row>
    <row r="95" spans="1:2">
      <c r="A95">
        <v>94</v>
      </c>
      <c r="B95" t="s">
        <v>96</v>
      </c>
    </row>
    <row r="96" spans="1:2">
      <c r="A96">
        <v>95</v>
      </c>
      <c r="B96" t="s">
        <v>97</v>
      </c>
    </row>
    <row r="97" spans="1:2">
      <c r="A97">
        <v>96</v>
      </c>
      <c r="B97" t="s">
        <v>98</v>
      </c>
    </row>
    <row r="98" spans="1:2">
      <c r="A98">
        <v>97</v>
      </c>
      <c r="B98" t="s">
        <v>99</v>
      </c>
    </row>
    <row r="99" spans="1:2">
      <c r="A99">
        <v>98</v>
      </c>
      <c r="B99" t="s">
        <v>100</v>
      </c>
    </row>
    <row r="100" spans="1:2">
      <c r="A100">
        <v>99</v>
      </c>
      <c r="B100" t="s">
        <v>101</v>
      </c>
    </row>
    <row r="101" spans="1:2">
      <c r="A101">
        <v>100</v>
      </c>
      <c r="B101" t="s">
        <v>102</v>
      </c>
    </row>
    <row r="102" spans="1:2">
      <c r="A102">
        <v>101</v>
      </c>
      <c r="B102" t="s">
        <v>103</v>
      </c>
    </row>
    <row r="103" spans="1:2">
      <c r="A103">
        <v>102</v>
      </c>
      <c r="B103" t="s">
        <v>104</v>
      </c>
    </row>
    <row r="104" spans="1:2">
      <c r="A104">
        <v>103</v>
      </c>
      <c r="B104" t="s">
        <v>105</v>
      </c>
    </row>
    <row r="105" spans="1:2">
      <c r="A105">
        <v>104</v>
      </c>
      <c r="B105" t="s">
        <v>106</v>
      </c>
    </row>
    <row r="106" spans="1:2">
      <c r="A106">
        <v>105</v>
      </c>
      <c r="B106" t="s">
        <v>107</v>
      </c>
    </row>
    <row r="107" spans="1:2">
      <c r="A107">
        <v>106</v>
      </c>
      <c r="B107" t="s">
        <v>108</v>
      </c>
    </row>
    <row r="108" spans="1:2">
      <c r="A108">
        <v>107</v>
      </c>
      <c r="B108" t="s">
        <v>109</v>
      </c>
    </row>
    <row r="109" spans="1:2">
      <c r="A109">
        <v>108</v>
      </c>
      <c r="B109" t="s">
        <v>110</v>
      </c>
    </row>
    <row r="110" spans="1:2">
      <c r="A110">
        <v>109</v>
      </c>
      <c r="B110" t="s">
        <v>111</v>
      </c>
    </row>
    <row r="111" spans="1:2">
      <c r="A111">
        <v>110</v>
      </c>
      <c r="B111" t="s">
        <v>112</v>
      </c>
    </row>
    <row r="112" spans="1:2">
      <c r="A112">
        <v>111</v>
      </c>
      <c r="B112" t="s">
        <v>113</v>
      </c>
    </row>
    <row r="113" spans="1:2">
      <c r="A113">
        <v>112</v>
      </c>
      <c r="B113" t="s">
        <v>114</v>
      </c>
    </row>
    <row r="114" spans="1:2">
      <c r="A114">
        <v>113</v>
      </c>
      <c r="B114" t="s">
        <v>115</v>
      </c>
    </row>
    <row r="115" spans="1:2">
      <c r="A115">
        <v>114</v>
      </c>
      <c r="B115" t="s">
        <v>116</v>
      </c>
    </row>
    <row r="116" spans="1:2">
      <c r="A116">
        <v>115</v>
      </c>
      <c r="B116" t="s">
        <v>117</v>
      </c>
    </row>
    <row r="117" spans="1:2">
      <c r="A117">
        <v>116</v>
      </c>
      <c r="B117" t="s">
        <v>118</v>
      </c>
    </row>
    <row r="118" spans="1:2">
      <c r="A118">
        <v>117</v>
      </c>
      <c r="B118" t="s">
        <v>119</v>
      </c>
    </row>
    <row r="119" spans="1:2">
      <c r="A119">
        <v>118</v>
      </c>
      <c r="B119" t="s">
        <v>120</v>
      </c>
    </row>
    <row r="120" spans="1:2">
      <c r="A120">
        <v>119</v>
      </c>
      <c r="B120" t="s">
        <v>121</v>
      </c>
    </row>
    <row r="121" spans="1:2">
      <c r="A121">
        <v>120</v>
      </c>
      <c r="B121" t="s">
        <v>122</v>
      </c>
    </row>
    <row r="122" spans="1:2">
      <c r="A122">
        <v>121</v>
      </c>
      <c r="B122" t="s">
        <v>123</v>
      </c>
    </row>
    <row r="123" spans="1:2">
      <c r="A123">
        <v>122</v>
      </c>
      <c r="B123" t="s">
        <v>124</v>
      </c>
    </row>
    <row r="124" spans="1:2">
      <c r="A124">
        <v>123</v>
      </c>
      <c r="B124" t="s">
        <v>125</v>
      </c>
    </row>
    <row r="125" spans="1:2">
      <c r="A125">
        <v>124</v>
      </c>
      <c r="B125" t="s">
        <v>126</v>
      </c>
    </row>
    <row r="126" spans="1:2">
      <c r="A126">
        <v>125</v>
      </c>
      <c r="B126" t="s">
        <v>127</v>
      </c>
    </row>
    <row r="127" spans="1:2">
      <c r="A127">
        <v>126</v>
      </c>
      <c r="B127" t="s">
        <v>128</v>
      </c>
    </row>
    <row r="128" spans="1:2">
      <c r="A128">
        <v>127</v>
      </c>
      <c r="B128" t="s">
        <v>129</v>
      </c>
    </row>
    <row r="129" spans="1:2">
      <c r="A129">
        <v>128</v>
      </c>
      <c r="B129" t="s">
        <v>130</v>
      </c>
    </row>
    <row r="130" spans="1:2">
      <c r="A130">
        <v>129</v>
      </c>
      <c r="B130" t="s">
        <v>131</v>
      </c>
    </row>
    <row r="131" spans="1:2">
      <c r="A131">
        <v>130</v>
      </c>
      <c r="B131" t="s">
        <v>132</v>
      </c>
    </row>
    <row r="132" spans="1:2">
      <c r="A132">
        <v>131</v>
      </c>
      <c r="B132" t="s">
        <v>133</v>
      </c>
    </row>
    <row r="133" spans="1:2">
      <c r="A133">
        <v>132</v>
      </c>
      <c r="B133" t="s">
        <v>134</v>
      </c>
    </row>
    <row r="134" spans="1:2">
      <c r="A134">
        <v>133</v>
      </c>
      <c r="B134" t="s">
        <v>135</v>
      </c>
    </row>
    <row r="135" spans="1:2">
      <c r="A135">
        <v>134</v>
      </c>
      <c r="B135" t="s">
        <v>136</v>
      </c>
    </row>
    <row r="136" spans="1:2">
      <c r="A136">
        <v>135</v>
      </c>
      <c r="B136" t="s">
        <v>137</v>
      </c>
    </row>
    <row r="137" spans="1:2">
      <c r="A137">
        <v>136</v>
      </c>
      <c r="B137" t="s">
        <v>138</v>
      </c>
    </row>
    <row r="138" spans="1:2">
      <c r="A138">
        <v>137</v>
      </c>
      <c r="B138" t="s">
        <v>139</v>
      </c>
    </row>
    <row r="139" spans="1:2">
      <c r="A139">
        <v>138</v>
      </c>
      <c r="B139" t="s">
        <v>140</v>
      </c>
    </row>
    <row r="140" spans="1:2">
      <c r="A140">
        <v>139</v>
      </c>
      <c r="B140" t="s">
        <v>141</v>
      </c>
    </row>
    <row r="141" spans="1:2">
      <c r="A141">
        <v>140</v>
      </c>
      <c r="B141" t="s">
        <v>142</v>
      </c>
    </row>
    <row r="142" spans="1:2">
      <c r="A142">
        <v>141</v>
      </c>
      <c r="B142" t="s">
        <v>143</v>
      </c>
    </row>
    <row r="143" spans="1:2">
      <c r="A143">
        <v>142</v>
      </c>
      <c r="B143" t="s">
        <v>144</v>
      </c>
    </row>
    <row r="144" spans="1:2">
      <c r="A144">
        <v>143</v>
      </c>
      <c r="B144" t="s">
        <v>145</v>
      </c>
    </row>
    <row r="145" spans="1:2">
      <c r="A145">
        <v>144</v>
      </c>
      <c r="B145" t="s">
        <v>146</v>
      </c>
    </row>
    <row r="146" spans="1:2">
      <c r="A146">
        <v>145</v>
      </c>
      <c r="B146" t="s">
        <v>147</v>
      </c>
    </row>
    <row r="147" spans="1:2">
      <c r="A147">
        <v>146</v>
      </c>
      <c r="B147" t="s">
        <v>148</v>
      </c>
    </row>
    <row r="148" spans="1:2">
      <c r="A148">
        <v>147</v>
      </c>
      <c r="B148" t="s">
        <v>149</v>
      </c>
    </row>
    <row r="149" spans="1:2">
      <c r="A149">
        <v>148</v>
      </c>
      <c r="B149" t="s">
        <v>150</v>
      </c>
    </row>
    <row r="150" spans="1:2">
      <c r="A150">
        <v>149</v>
      </c>
      <c r="B150" t="s">
        <v>151</v>
      </c>
    </row>
    <row r="151" spans="1:2">
      <c r="A151">
        <v>150</v>
      </c>
      <c r="B151" t="s">
        <v>152</v>
      </c>
    </row>
    <row r="152" spans="1:2">
      <c r="A152">
        <v>151</v>
      </c>
      <c r="B152" t="s">
        <v>153</v>
      </c>
    </row>
    <row r="153" spans="1:2">
      <c r="A153">
        <v>152</v>
      </c>
      <c r="B153" t="s">
        <v>154</v>
      </c>
    </row>
    <row r="154" spans="1:2">
      <c r="A154">
        <v>153</v>
      </c>
      <c r="B154" t="s">
        <v>155</v>
      </c>
    </row>
    <row r="155" spans="1:2">
      <c r="A155">
        <v>154</v>
      </c>
      <c r="B155" t="s">
        <v>156</v>
      </c>
    </row>
    <row r="156" spans="1:2">
      <c r="A156">
        <v>155</v>
      </c>
      <c r="B156" t="s">
        <v>157</v>
      </c>
    </row>
    <row r="157" spans="1:2">
      <c r="A157">
        <v>156</v>
      </c>
      <c r="B157" t="s">
        <v>158</v>
      </c>
    </row>
    <row r="158" spans="1:2">
      <c r="A158">
        <v>157</v>
      </c>
      <c r="B158" t="s">
        <v>159</v>
      </c>
    </row>
    <row r="159" spans="1:2">
      <c r="A159">
        <v>158</v>
      </c>
      <c r="B159" t="s">
        <v>160</v>
      </c>
    </row>
    <row r="160" spans="1:2">
      <c r="A160">
        <v>159</v>
      </c>
      <c r="B160" t="s">
        <v>161</v>
      </c>
    </row>
    <row r="161" spans="1:2">
      <c r="A161">
        <v>160</v>
      </c>
      <c r="B161" t="s">
        <v>162</v>
      </c>
    </row>
    <row r="162" spans="1:2">
      <c r="A162">
        <v>161</v>
      </c>
      <c r="B162" t="s">
        <v>163</v>
      </c>
    </row>
    <row r="163" spans="1:2">
      <c r="A163">
        <v>162</v>
      </c>
      <c r="B163" t="s">
        <v>164</v>
      </c>
    </row>
    <row r="164" spans="1:2">
      <c r="A164">
        <v>163</v>
      </c>
      <c r="B164" t="s">
        <v>165</v>
      </c>
    </row>
    <row r="165" spans="1:2">
      <c r="A165">
        <v>164</v>
      </c>
      <c r="B165" t="s">
        <v>166</v>
      </c>
    </row>
    <row r="166" spans="1:2">
      <c r="A166">
        <v>165</v>
      </c>
      <c r="B166" t="s">
        <v>167</v>
      </c>
    </row>
    <row r="167" spans="1:2">
      <c r="A167">
        <v>166</v>
      </c>
      <c r="B167" t="s">
        <v>168</v>
      </c>
    </row>
    <row r="168" spans="1:2">
      <c r="A168">
        <v>167</v>
      </c>
      <c r="B168" t="s">
        <v>169</v>
      </c>
    </row>
    <row r="169" spans="1:2">
      <c r="A169">
        <v>168</v>
      </c>
      <c r="B169" t="s">
        <v>170</v>
      </c>
    </row>
    <row r="170" spans="1:2">
      <c r="A170">
        <v>169</v>
      </c>
      <c r="B170" t="s">
        <v>171</v>
      </c>
    </row>
    <row r="171" spans="1:2">
      <c r="A171">
        <v>170</v>
      </c>
      <c r="B171" t="s">
        <v>172</v>
      </c>
    </row>
    <row r="172" spans="1:2">
      <c r="A172">
        <v>171</v>
      </c>
      <c r="B172" t="s">
        <v>173</v>
      </c>
    </row>
    <row r="173" spans="1:2">
      <c r="A173">
        <v>172</v>
      </c>
      <c r="B173" t="s">
        <v>174</v>
      </c>
    </row>
    <row r="174" spans="1:2">
      <c r="A174">
        <v>173</v>
      </c>
      <c r="B174" t="s">
        <v>175</v>
      </c>
    </row>
    <row r="175" spans="1:2">
      <c r="A175">
        <v>174</v>
      </c>
      <c r="B175" t="s">
        <v>176</v>
      </c>
    </row>
    <row r="176" spans="1:2">
      <c r="A176">
        <v>175</v>
      </c>
      <c r="B176" t="s">
        <v>177</v>
      </c>
    </row>
    <row r="177" spans="1:2">
      <c r="A177">
        <v>176</v>
      </c>
      <c r="B177" t="s">
        <v>178</v>
      </c>
    </row>
    <row r="178" spans="1:2">
      <c r="A178">
        <v>177</v>
      </c>
      <c r="B178" t="s">
        <v>179</v>
      </c>
    </row>
    <row r="179" spans="1:2">
      <c r="A179">
        <v>178</v>
      </c>
      <c r="B179" t="s">
        <v>180</v>
      </c>
    </row>
    <row r="180" spans="1:2">
      <c r="A180">
        <v>179</v>
      </c>
      <c r="B180" t="s">
        <v>181</v>
      </c>
    </row>
    <row r="181" spans="1:2">
      <c r="A181">
        <v>180</v>
      </c>
      <c r="B181" t="s">
        <v>182</v>
      </c>
    </row>
    <row r="182" spans="1:2">
      <c r="A182">
        <v>181</v>
      </c>
      <c r="B182" t="s">
        <v>183</v>
      </c>
    </row>
    <row r="183" spans="1:2">
      <c r="A183">
        <v>182</v>
      </c>
      <c r="B183" t="s">
        <v>184</v>
      </c>
    </row>
    <row r="184" spans="1:2">
      <c r="A184">
        <v>183</v>
      </c>
      <c r="B184" t="s">
        <v>185</v>
      </c>
    </row>
    <row r="185" spans="1:2">
      <c r="A185">
        <v>184</v>
      </c>
      <c r="B185" t="s">
        <v>186</v>
      </c>
    </row>
    <row r="186" spans="1:2">
      <c r="A186">
        <v>185</v>
      </c>
      <c r="B186" t="s">
        <v>187</v>
      </c>
    </row>
    <row r="187" spans="1:2">
      <c r="A187">
        <v>186</v>
      </c>
      <c r="B187" t="s">
        <v>188</v>
      </c>
    </row>
    <row r="188" spans="1:2">
      <c r="A188">
        <v>187</v>
      </c>
      <c r="B188" t="s">
        <v>189</v>
      </c>
    </row>
    <row r="189" spans="1:2">
      <c r="A189">
        <v>188</v>
      </c>
      <c r="B189" t="s">
        <v>190</v>
      </c>
    </row>
    <row r="190" spans="1:2">
      <c r="A190">
        <v>189</v>
      </c>
      <c r="B190" t="s">
        <v>191</v>
      </c>
    </row>
    <row r="191" spans="1:2">
      <c r="A191">
        <v>190</v>
      </c>
      <c r="B191" t="s">
        <v>192</v>
      </c>
    </row>
    <row r="192" spans="1:2">
      <c r="A192">
        <v>191</v>
      </c>
      <c r="B192" t="s">
        <v>193</v>
      </c>
    </row>
    <row r="193" spans="1:2">
      <c r="A193">
        <v>192</v>
      </c>
      <c r="B193" t="s">
        <v>194</v>
      </c>
    </row>
    <row r="194" spans="1:2">
      <c r="A194">
        <v>193</v>
      </c>
      <c r="B194" t="s">
        <v>195</v>
      </c>
    </row>
    <row r="195" spans="1:2">
      <c r="A195">
        <v>194</v>
      </c>
      <c r="B195" t="s">
        <v>196</v>
      </c>
    </row>
    <row r="196" spans="1:2">
      <c r="A196">
        <v>195</v>
      </c>
      <c r="B196" t="s">
        <v>197</v>
      </c>
    </row>
    <row r="197" spans="1:2">
      <c r="A197">
        <v>196</v>
      </c>
      <c r="B197" t="s">
        <v>198</v>
      </c>
    </row>
    <row r="198" spans="1:2">
      <c r="A198">
        <v>197</v>
      </c>
      <c r="B198" t="s">
        <v>199</v>
      </c>
    </row>
    <row r="199" spans="1:2">
      <c r="A199">
        <v>198</v>
      </c>
      <c r="B199" t="s">
        <v>200</v>
      </c>
    </row>
    <row r="200" spans="1:2">
      <c r="A200">
        <v>199</v>
      </c>
      <c r="B200" t="s">
        <v>201</v>
      </c>
    </row>
    <row r="201" spans="1:2">
      <c r="A201">
        <v>200</v>
      </c>
      <c r="B201" t="s">
        <v>202</v>
      </c>
    </row>
    <row r="202" spans="1:2">
      <c r="A202">
        <v>201</v>
      </c>
      <c r="B202" t="s">
        <v>203</v>
      </c>
    </row>
    <row r="203" spans="1:2">
      <c r="A203">
        <v>202</v>
      </c>
      <c r="B203" t="s">
        <v>204</v>
      </c>
    </row>
    <row r="204" spans="1:2">
      <c r="A204">
        <v>203</v>
      </c>
      <c r="B204" t="s">
        <v>205</v>
      </c>
    </row>
    <row r="205" spans="1:2">
      <c r="A205">
        <v>204</v>
      </c>
      <c r="B205" t="s">
        <v>206</v>
      </c>
    </row>
    <row r="206" spans="1:2">
      <c r="A206">
        <v>205</v>
      </c>
      <c r="B206" t="s">
        <v>207</v>
      </c>
    </row>
    <row r="207" spans="1:2">
      <c r="A207">
        <v>206</v>
      </c>
      <c r="B207" t="s">
        <v>208</v>
      </c>
    </row>
    <row r="208" spans="1:2">
      <c r="A208">
        <v>207</v>
      </c>
      <c r="B208" t="s">
        <v>209</v>
      </c>
    </row>
    <row r="209" spans="1:2">
      <c r="A209">
        <v>208</v>
      </c>
      <c r="B209" t="s">
        <v>210</v>
      </c>
    </row>
    <row r="210" spans="1:2">
      <c r="A210">
        <v>209</v>
      </c>
      <c r="B210" t="s">
        <v>211</v>
      </c>
    </row>
    <row r="211" spans="1:2">
      <c r="A211">
        <v>210</v>
      </c>
      <c r="B211" t="s">
        <v>212</v>
      </c>
    </row>
    <row r="212" spans="1:2">
      <c r="A212">
        <v>211</v>
      </c>
      <c r="B212" t="s">
        <v>213</v>
      </c>
    </row>
    <row r="213" spans="1:2">
      <c r="A213">
        <v>212</v>
      </c>
      <c r="B213" t="s">
        <v>214</v>
      </c>
    </row>
    <row r="214" spans="1:2">
      <c r="A214">
        <v>213</v>
      </c>
      <c r="B214" t="s">
        <v>215</v>
      </c>
    </row>
    <row r="215" spans="1:2">
      <c r="A215">
        <v>214</v>
      </c>
      <c r="B215" t="s">
        <v>216</v>
      </c>
    </row>
    <row r="216" spans="1:2">
      <c r="A216">
        <v>215</v>
      </c>
      <c r="B216" t="s">
        <v>217</v>
      </c>
    </row>
    <row r="217" spans="1:2">
      <c r="A217">
        <v>216</v>
      </c>
      <c r="B217" t="s">
        <v>218</v>
      </c>
    </row>
    <row r="218" spans="1:2">
      <c r="A218">
        <v>217</v>
      </c>
      <c r="B218" t="s">
        <v>219</v>
      </c>
    </row>
    <row r="219" spans="1:2">
      <c r="A219">
        <v>218</v>
      </c>
      <c r="B219" t="s">
        <v>220</v>
      </c>
    </row>
    <row r="220" spans="1:2">
      <c r="A220">
        <v>219</v>
      </c>
      <c r="B220" t="s">
        <v>221</v>
      </c>
    </row>
    <row r="221" spans="1:2">
      <c r="A221">
        <v>220</v>
      </c>
      <c r="B221" t="s">
        <v>222</v>
      </c>
    </row>
    <row r="222" spans="1:2">
      <c r="A222">
        <v>221</v>
      </c>
      <c r="B222" t="s">
        <v>223</v>
      </c>
    </row>
    <row r="223" spans="1:2">
      <c r="A223">
        <v>222</v>
      </c>
      <c r="B223" t="s">
        <v>224</v>
      </c>
    </row>
    <row r="224" spans="1:2">
      <c r="A224">
        <v>223</v>
      </c>
      <c r="B224" t="s">
        <v>225</v>
      </c>
    </row>
    <row r="225" spans="1:2">
      <c r="A225">
        <v>224</v>
      </c>
      <c r="B225" t="s">
        <v>226</v>
      </c>
    </row>
    <row r="226" spans="1:2">
      <c r="A226">
        <v>225</v>
      </c>
      <c r="B226" t="s">
        <v>227</v>
      </c>
    </row>
    <row r="227" spans="1:2">
      <c r="A227">
        <v>226</v>
      </c>
      <c r="B227" t="s">
        <v>228</v>
      </c>
    </row>
    <row r="228" spans="1:2">
      <c r="A228">
        <v>227</v>
      </c>
      <c r="B228" t="s">
        <v>229</v>
      </c>
    </row>
    <row r="229" spans="1:2">
      <c r="A229">
        <v>228</v>
      </c>
      <c r="B229" t="s">
        <v>230</v>
      </c>
    </row>
    <row r="230" spans="1:2">
      <c r="A230">
        <v>229</v>
      </c>
      <c r="B230" t="s">
        <v>231</v>
      </c>
    </row>
    <row r="231" spans="1:2">
      <c r="A231">
        <v>230</v>
      </c>
      <c r="B231" t="s">
        <v>232</v>
      </c>
    </row>
    <row r="232" spans="1:2">
      <c r="A232">
        <v>231</v>
      </c>
      <c r="B232" t="s">
        <v>233</v>
      </c>
    </row>
    <row r="233" spans="1:2">
      <c r="A233">
        <v>232</v>
      </c>
      <c r="B233" t="s">
        <v>234</v>
      </c>
    </row>
    <row r="234" spans="1:2">
      <c r="A234">
        <v>233</v>
      </c>
      <c r="B234" t="s">
        <v>235</v>
      </c>
    </row>
    <row r="235" spans="1:2">
      <c r="A235">
        <v>234</v>
      </c>
      <c r="B235" t="s">
        <v>236</v>
      </c>
    </row>
    <row r="236" spans="1:2">
      <c r="A236">
        <v>235</v>
      </c>
      <c r="B236" t="s">
        <v>237</v>
      </c>
    </row>
    <row r="237" spans="1:2">
      <c r="A237">
        <v>236</v>
      </c>
      <c r="B237" t="s">
        <v>238</v>
      </c>
    </row>
    <row r="238" spans="1:2">
      <c r="A238">
        <v>237</v>
      </c>
      <c r="B238" t="s">
        <v>239</v>
      </c>
    </row>
    <row r="239" spans="1:2">
      <c r="A239">
        <v>238</v>
      </c>
      <c r="B239" t="s">
        <v>240</v>
      </c>
    </row>
    <row r="240" spans="1:2">
      <c r="A240">
        <v>239</v>
      </c>
      <c r="B240" t="s">
        <v>241</v>
      </c>
    </row>
    <row r="241" spans="1:2">
      <c r="A241">
        <v>240</v>
      </c>
      <c r="B241" t="s">
        <v>242</v>
      </c>
    </row>
    <row r="242" spans="1:2">
      <c r="A242">
        <v>241</v>
      </c>
      <c r="B242" t="s">
        <v>243</v>
      </c>
    </row>
    <row r="243" spans="1:2">
      <c r="A243">
        <v>242</v>
      </c>
      <c r="B243" t="s">
        <v>244</v>
      </c>
    </row>
    <row r="244" spans="1:2">
      <c r="A244">
        <v>243</v>
      </c>
      <c r="B244" t="s">
        <v>245</v>
      </c>
    </row>
    <row r="245" spans="1:2">
      <c r="A245">
        <v>244</v>
      </c>
      <c r="B245" t="s">
        <v>246</v>
      </c>
    </row>
    <row r="246" spans="1:2">
      <c r="A246">
        <v>245</v>
      </c>
      <c r="B246" t="s">
        <v>247</v>
      </c>
    </row>
    <row r="247" spans="1:2">
      <c r="A247">
        <v>246</v>
      </c>
      <c r="B247" t="s">
        <v>248</v>
      </c>
    </row>
    <row r="248" spans="1:2">
      <c r="A248">
        <v>247</v>
      </c>
      <c r="B248" t="s">
        <v>249</v>
      </c>
    </row>
    <row r="249" spans="1:2">
      <c r="A249">
        <v>248</v>
      </c>
      <c r="B249" t="s">
        <v>250</v>
      </c>
    </row>
    <row r="250" spans="1:2">
      <c r="A250">
        <v>249</v>
      </c>
      <c r="B250" t="s">
        <v>251</v>
      </c>
    </row>
    <row r="251" spans="1:2">
      <c r="A251">
        <v>250</v>
      </c>
      <c r="B251" t="s">
        <v>252</v>
      </c>
    </row>
    <row r="252" spans="1:2">
      <c r="A252">
        <v>251</v>
      </c>
      <c r="B252" t="s">
        <v>253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9AB65-9F5F-4CE4-8090-37CF4BFD7027}">
  <dimension ref="A1:E289"/>
  <sheetViews>
    <sheetView tabSelected="1" topLeftCell="A41" workbookViewId="0">
      <selection activeCell="A46" activeCellId="1" sqref="A43:XFD43 A46:XFD46"/>
    </sheetView>
  </sheetViews>
  <sheetFormatPr defaultRowHeight="14.4"/>
  <cols>
    <col min="1" max="1" width="47.88671875" customWidth="1"/>
    <col min="2" max="2" width="47.21875" customWidth="1"/>
    <col min="3" max="3" width="26.5546875" hidden="1" customWidth="1"/>
    <col min="4" max="4" width="36.109375" hidden="1" customWidth="1"/>
  </cols>
  <sheetData>
    <row r="1" spans="1:5" ht="15" thickBot="1">
      <c r="A1" s="14" t="s">
        <v>3160</v>
      </c>
      <c r="B1" s="15" t="s">
        <v>3093</v>
      </c>
      <c r="C1" s="14" t="s">
        <v>1622</v>
      </c>
      <c r="D1" s="14" t="s">
        <v>2603</v>
      </c>
      <c r="E1" s="19" t="s">
        <v>1621</v>
      </c>
    </row>
    <row r="2" spans="1:5" ht="42" thickBot="1">
      <c r="A2" s="18" t="s">
        <v>2664</v>
      </c>
      <c r="B2" s="16" t="s">
        <v>2665</v>
      </c>
      <c r="C2" s="17" t="s">
        <v>354</v>
      </c>
      <c r="D2" s="17" t="str">
        <f>IF(OR(C2="Non Grade",C2="Worker",C2="Staff",C2="Senior Staff"),"Kategori Jabatan Level 1",IF(OR(C2="Team Leader",C2="Junior Manager"),"Kategori Jabatan Level 2",IF(C2="Middle Manager","Kategori Jabatan Level 3","Kategori Jabatan Level 4")))</f>
        <v>Kategori Jabatan Level 3</v>
      </c>
      <c r="E2" s="20" cm="1">
        <f t="array" ref="E2">_xlfn.IFS(OR(C2="Worker",C2="Staff"),1,OR(C2="Junior Manager",C2="Team Leader"),2,C2="Middle Manager",3,OR(C2="Senior Manager",C2="General Manager"),4)</f>
        <v>3</v>
      </c>
    </row>
    <row r="3" spans="1:5" ht="28.2" thickBot="1">
      <c r="A3" s="18" t="s">
        <v>3161</v>
      </c>
      <c r="B3" s="16" t="s">
        <v>2777</v>
      </c>
      <c r="C3" s="17" t="s">
        <v>354</v>
      </c>
      <c r="D3" s="17" t="str">
        <f>IF(OR(C3="Non Grade",C3="Worker",C3="Staff",C3="Senior Staff"),"Kategori Jabatan Level 1",IF(OR(C3="Team Leader",C3="Junior Manager"),"Kategori Jabatan Level 2",IF(C3="Middle Manager","Kategori Jabatan Level 3","Kategori Jabatan Level 4")))</f>
        <v>Kategori Jabatan Level 3</v>
      </c>
      <c r="E3" s="20" cm="1">
        <f t="array" ref="E3">_xlfn.IFS(OR(C3="Worker",C3="Staff"),1,OR(C3="Junior Manager",C3="Team Leader"),2,C3="Middle Manager",3,OR(C3="Senior Manager",C3="General Manager"),4)</f>
        <v>3</v>
      </c>
    </row>
    <row r="4" spans="1:5" ht="28.2" thickBot="1">
      <c r="A4" s="18" t="s">
        <v>3162</v>
      </c>
      <c r="B4" s="16" t="s">
        <v>2773</v>
      </c>
      <c r="C4" s="17" t="s">
        <v>354</v>
      </c>
      <c r="D4" s="17" t="str">
        <f>IF(OR(C4="Non Grade",C4="Worker",C4="Staff",C4="Senior Staff"),"Kategori Jabatan Level 1",IF(OR(C4="Team Leader",C4="Junior Manager"),"Kategori Jabatan Level 2",IF(C4="Middle Manager","Kategori Jabatan Level 3","Kategori Jabatan Level 4")))</f>
        <v>Kategori Jabatan Level 3</v>
      </c>
      <c r="E4" s="20" cm="1">
        <f t="array" ref="E4">_xlfn.IFS(OR(C4="Worker",C4="Staff"),1,OR(C4="Junior Manager",C4="Team Leader"),2,C4="Middle Manager",3,OR(C4="Senior Manager",C4="General Manager"),4)</f>
        <v>3</v>
      </c>
    </row>
    <row r="5" spans="1:5" ht="42" thickBot="1">
      <c r="A5" s="18" t="s">
        <v>2732</v>
      </c>
      <c r="B5" s="16" t="s">
        <v>2733</v>
      </c>
      <c r="C5" s="17" t="s">
        <v>354</v>
      </c>
      <c r="D5" s="17" t="str">
        <f>IF(OR(C5="Non Grade",C5="Worker",C5="Staff",C5="Senior Staff"),"Kategori Jabatan Level 1",IF(OR(C5="Team Leader",C5="Junior Manager"),"Kategori Jabatan Level 2",IF(C5="Middle Manager","Kategori Jabatan Level 3","Kategori Jabatan Level 4")))</f>
        <v>Kategori Jabatan Level 3</v>
      </c>
      <c r="E5" s="20" cm="1">
        <f t="array" ref="E5">_xlfn.IFS(OR(C5="Worker",C5="Staff"),1,OR(C5="Junior Manager",C5="Team Leader"),2,C5="Middle Manager",3,OR(C5="Senior Manager",C5="General Manager"),4)</f>
        <v>3</v>
      </c>
    </row>
    <row r="6" spans="1:5" ht="28.2" thickBot="1">
      <c r="A6" s="18" t="s">
        <v>3163</v>
      </c>
      <c r="B6" s="16" t="s">
        <v>2897</v>
      </c>
      <c r="C6" s="17" t="s">
        <v>334</v>
      </c>
      <c r="D6" s="17" t="str">
        <f>IF(OR(C6="Non Grade",C6="Worker",C6="Staff",C6="Senior Staff"),"Kategori Jabatan Level 1",IF(OR(C6="Team Leader",C6="Junior Manager"),"Kategori Jabatan Level 2",IF(C6="Middle Manager","Kategori Jabatan Level 3","Kategori Jabatan Level 4")))</f>
        <v>Kategori Jabatan Level 2</v>
      </c>
      <c r="E6" s="20" cm="1">
        <f t="array" ref="E6">_xlfn.IFS(OR(C6="Worker",C6="Staff"),1,OR(C6="Junior Manager",C6="Team Leader"),2,C6="Middle Manager",3,OR(C6="Senior Manager",C6="General Manager"),4)</f>
        <v>2</v>
      </c>
    </row>
    <row r="7" spans="1:5" ht="15" thickBot="1">
      <c r="A7" s="18" t="s">
        <v>2958</v>
      </c>
      <c r="B7" s="16" t="s">
        <v>2959</v>
      </c>
      <c r="C7" s="17" t="s">
        <v>334</v>
      </c>
      <c r="D7" s="17" t="str">
        <f>IF(OR(C7="Non Grade",C7="Worker",C7="Staff",C7="Senior Staff"),"Kategori Jabatan Level 1",IF(OR(C7="Team Leader",C7="Junior Manager"),"Kategori Jabatan Level 2",IF(C7="Middle Manager","Kategori Jabatan Level 3","Kategori Jabatan Level 4")))</f>
        <v>Kategori Jabatan Level 2</v>
      </c>
      <c r="E7" s="20" cm="1">
        <f t="array" ref="E7">_xlfn.IFS(OR(C7="Worker",C7="Staff"),1,OR(C7="Junior Manager",C7="Team Leader"),2,C7="Middle Manager",3,OR(C7="Senior Manager",C7="General Manager"),4)</f>
        <v>2</v>
      </c>
    </row>
    <row r="8" spans="1:5" ht="15" thickBot="1">
      <c r="A8" s="18" t="s">
        <v>2958</v>
      </c>
      <c r="B8" s="16" t="s">
        <v>2960</v>
      </c>
      <c r="C8" s="17" t="s">
        <v>334</v>
      </c>
      <c r="D8" s="17" t="str">
        <f>IF(OR(C8="Non Grade",C8="Worker",C8="Staff",C8="Senior Staff"),"Kategori Jabatan Level 1",IF(OR(C8="Team Leader",C8="Junior Manager"),"Kategori Jabatan Level 2",IF(C8="Middle Manager","Kategori Jabatan Level 3","Kategori Jabatan Level 4")))</f>
        <v>Kategori Jabatan Level 2</v>
      </c>
      <c r="E8" s="20" cm="1">
        <f t="array" ref="E8">_xlfn.IFS(OR(C8="Worker",C8="Staff"),1,OR(C8="Junior Manager",C8="Team Leader"),2,C8="Middle Manager",3,OR(C8="Senior Manager",C8="General Manager"),4)</f>
        <v>2</v>
      </c>
    </row>
    <row r="9" spans="1:5" ht="15" thickBot="1">
      <c r="A9" s="18" t="s">
        <v>3164</v>
      </c>
      <c r="B9" s="16" t="s">
        <v>2726</v>
      </c>
      <c r="C9" s="17" t="s">
        <v>334</v>
      </c>
      <c r="D9" s="17" t="str">
        <f>IF(OR(C9="Non Grade",C9="Worker",C9="Staff",C9="Senior Staff"),"Kategori Jabatan Level 1",IF(OR(C9="Team Leader",C9="Junior Manager"),"Kategori Jabatan Level 2",IF(C9="Middle Manager","Kategori Jabatan Level 3","Kategori Jabatan Level 4")))</f>
        <v>Kategori Jabatan Level 2</v>
      </c>
      <c r="E9" s="20" cm="1">
        <f t="array" ref="E9">_xlfn.IFS(OR(C9="Worker",C9="Staff"),1,OR(C9="Junior Manager",C9="Team Leader"),2,C9="Middle Manager",3,OR(C9="Senior Manager",C9="General Manager"),4)</f>
        <v>2</v>
      </c>
    </row>
    <row r="10" spans="1:5" ht="55.8" thickBot="1">
      <c r="A10" s="18" t="s">
        <v>3165</v>
      </c>
      <c r="B10" s="16" t="s">
        <v>3083</v>
      </c>
      <c r="C10" s="17" t="s">
        <v>293</v>
      </c>
      <c r="D10" s="17" t="str">
        <f>IF(OR(C10="Non Grade",C10="Worker",C10="Staff",C10="Senior Staff"),"Kategori Jabatan Level 1",IF(OR(C10="Team Leader",C10="Junior Manager"),"Kategori Jabatan Level 2",IF(C10="Middle Manager","Kategori Jabatan Level 3","Kategori Jabatan Level 4")))</f>
        <v>Kategori Jabatan Level 2</v>
      </c>
      <c r="E10" s="20" cm="1">
        <f t="array" ref="E10">_xlfn.IFS(OR(C10="Worker",C10="Staff"),1,OR(C10="Junior Manager",C10="Team Leader"),2,C10="Middle Manager",3,OR(C10="Senior Manager",C10="General Manager"),4)</f>
        <v>2</v>
      </c>
    </row>
    <row r="11" spans="1:5" ht="28.2" thickBot="1">
      <c r="A11" s="18" t="s">
        <v>3166</v>
      </c>
      <c r="B11" s="16" t="s">
        <v>2636</v>
      </c>
      <c r="C11" s="17" t="s">
        <v>334</v>
      </c>
      <c r="D11" s="17" t="str">
        <f>IF(OR(C11="Non Grade",C11="Worker",C11="Staff",C11="Senior Staff"),"Kategori Jabatan Level 1",IF(OR(C11="Team Leader",C11="Junior Manager"),"Kategori Jabatan Level 2",IF(C11="Middle Manager","Kategori Jabatan Level 3","Kategori Jabatan Level 4")))</f>
        <v>Kategori Jabatan Level 2</v>
      </c>
      <c r="E11" s="20" cm="1">
        <f t="array" ref="E11">_xlfn.IFS(OR(C11="Worker",C11="Staff"),1,OR(C11="Junior Manager",C11="Team Leader"),2,C11="Middle Manager",3,OR(C11="Senior Manager",C11="General Manager"),4)</f>
        <v>2</v>
      </c>
    </row>
    <row r="12" spans="1:5" ht="15" thickBot="1">
      <c r="A12" s="18" t="s">
        <v>2707</v>
      </c>
      <c r="B12" s="16" t="s">
        <v>2708</v>
      </c>
      <c r="C12" s="17" t="s">
        <v>293</v>
      </c>
      <c r="D12" s="17" t="str">
        <f>IF(OR(C12="Non Grade",C12="Worker",C12="Staff",C12="Senior Staff"),"Kategori Jabatan Level 1",IF(OR(C12="Team Leader",C12="Junior Manager"),"Kategori Jabatan Level 2",IF(C12="Middle Manager","Kategori Jabatan Level 3","Kategori Jabatan Level 4")))</f>
        <v>Kategori Jabatan Level 2</v>
      </c>
      <c r="E12" s="20" cm="1">
        <f t="array" ref="E12">_xlfn.IFS(OR(C12="Worker",C12="Staff"),1,OR(C12="Junior Manager",C12="Team Leader"),2,C12="Middle Manager",3,OR(C12="Senior Manager",C12="General Manager"),4)</f>
        <v>2</v>
      </c>
    </row>
    <row r="13" spans="1:5" ht="15" thickBot="1">
      <c r="A13" s="18" t="s">
        <v>2954</v>
      </c>
      <c r="B13" s="16" t="s">
        <v>2955</v>
      </c>
      <c r="C13" s="17" t="s">
        <v>893</v>
      </c>
      <c r="D13" s="17" t="str">
        <f>IF(OR(C13="Non Grade",C13="Worker",C13="Staff",C13="Senior Staff"),"Kategori Jabatan Level 1",IF(OR(C13="Team Leader",C13="Junior Manager"),"Kategori Jabatan Level 2",IF(C13="Middle Manager","Kategori Jabatan Level 3","Kategori Jabatan Level 4")))</f>
        <v>Kategori Jabatan Level 4</v>
      </c>
      <c r="E13" s="20" cm="1">
        <f t="array" ref="E13">_xlfn.IFS(OR(C13="Worker",C13="Staff"),1,OR(C13="Junior Manager",C13="Team Leader"),2,C13="Middle Manager",3,OR(C13="Senior Manager",C13="General Manager"),4)</f>
        <v>4</v>
      </c>
    </row>
    <row r="14" spans="1:5" ht="97.2" thickBot="1">
      <c r="A14" s="18" t="s">
        <v>3167</v>
      </c>
      <c r="B14" s="18" t="s">
        <v>3130</v>
      </c>
      <c r="C14" s="17" t="s">
        <v>354</v>
      </c>
      <c r="D14" s="17" t="str">
        <f>IF(OR(C14="Non Grade",C14="Worker",C14="Staff",C14="Senior Staff"),"Kategori Jabatan Level 1",IF(OR(C14="Team Leader",C14="Junior Manager"),"Kategori Jabatan Level 2",IF(C14="Middle Manager","Kategori Jabatan Level 3","Kategori Jabatan Level 4")))</f>
        <v>Kategori Jabatan Level 3</v>
      </c>
      <c r="E14" s="20" cm="1">
        <f t="array" ref="E14">_xlfn.IFS(OR(C14="Worker",C14="Staff"),1,OR(C14="Junior Manager",C14="Team Leader"),2,C14="Middle Manager",3,OR(C14="Senior Manager",C14="General Manager"),4)</f>
        <v>3</v>
      </c>
    </row>
    <row r="15" spans="1:5" ht="28.2" thickBot="1">
      <c r="A15" s="18" t="s">
        <v>3168</v>
      </c>
      <c r="B15" s="16" t="s">
        <v>2710</v>
      </c>
      <c r="C15" s="17" t="s">
        <v>383</v>
      </c>
      <c r="D15" s="17" t="str">
        <f>IF(OR(C15="Non Grade",C15="Worker",C15="Staff",C15="Senior Staff"),"Kategori Jabatan Level 1",IF(OR(C15="Team Leader",C15="Junior Manager"),"Kategori Jabatan Level 2",IF(C15="Middle Manager","Kategori Jabatan Level 3","Kategori Jabatan Level 4")))</f>
        <v>Kategori Jabatan Level 1</v>
      </c>
      <c r="E15" s="20" cm="1">
        <f t="array" ref="E15">_xlfn.IFS(OR(C15="Worker",C15="Staff"),1,OR(C15="Junior Manager",C15="Team Leader"),2,C15="Middle Manager",3,OR(C15="Senior Manager",C15="General Manager"),4)</f>
        <v>1</v>
      </c>
    </row>
    <row r="16" spans="1:5" ht="15" thickBot="1">
      <c r="A16" s="18" t="s">
        <v>3169</v>
      </c>
      <c r="B16" s="16" t="s">
        <v>2695</v>
      </c>
      <c r="C16" s="17" t="s">
        <v>383</v>
      </c>
      <c r="D16" s="17" t="str">
        <f>IF(OR(C16="Non Grade",C16="Worker",C16="Staff",C16="Senior Staff"),"Kategori Jabatan Level 1",IF(OR(C16="Team Leader",C16="Junior Manager"),"Kategori Jabatan Level 2",IF(C16="Middle Manager","Kategori Jabatan Level 3","Kategori Jabatan Level 4")))</f>
        <v>Kategori Jabatan Level 1</v>
      </c>
      <c r="E16" s="20" cm="1">
        <f t="array" ref="E16">_xlfn.IFS(OR(C16="Worker",C16="Staff"),1,OR(C16="Junior Manager",C16="Team Leader"),2,C16="Middle Manager",3,OR(C16="Senior Manager",C16="General Manager"),4)</f>
        <v>1</v>
      </c>
    </row>
    <row r="17" spans="1:5" ht="42" thickBot="1">
      <c r="A17" s="18" t="s">
        <v>3108</v>
      </c>
      <c r="B17" s="18" t="s">
        <v>3109</v>
      </c>
      <c r="C17" s="17" t="s">
        <v>354</v>
      </c>
      <c r="D17" s="17" t="str">
        <f>IF(OR(C17="Non Grade",C17="Worker",C17="Staff",C17="Senior Staff"),"Kategori Jabatan Level 1",IF(OR(C17="Team Leader",C17="Junior Manager"),"Kategori Jabatan Level 2",IF(C17="Middle Manager","Kategori Jabatan Level 3","Kategori Jabatan Level 4")))</f>
        <v>Kategori Jabatan Level 3</v>
      </c>
      <c r="E17" s="20" cm="1">
        <f t="array" ref="E17">_xlfn.IFS(OR(C17="Worker",C17="Staff"),1,OR(C17="Junior Manager",C17="Team Leader"),2,C17="Middle Manager",3,OR(C17="Senior Manager",C17="General Manager"),4)</f>
        <v>3</v>
      </c>
    </row>
    <row r="18" spans="1:5" ht="15" thickBot="1">
      <c r="A18" s="18" t="s">
        <v>3170</v>
      </c>
      <c r="B18" s="16" t="s">
        <v>2889</v>
      </c>
      <c r="C18" s="17" t="s">
        <v>913</v>
      </c>
      <c r="D18" s="17" t="str">
        <f>IF(OR(C18="Non Grade",C18="Worker",C18="Staff",C18="Senior Staff"),"Kategori Jabatan Level 1",IF(OR(C18="Team Leader",C18="Junior Manager"),"Kategori Jabatan Level 2",IF(C18="Middle Manager","Kategori Jabatan Level 3","Kategori Jabatan Level 4")))</f>
        <v>Kategori Jabatan Level 4</v>
      </c>
      <c r="E18" s="20" cm="1">
        <f t="array" ref="E18">_xlfn.IFS(OR(C18="Worker",C18="Staff"),1,OR(C18="Junior Manager",C18="Team Leader"),2,C18="Middle Manager",3,OR(C18="Senior Manager",C18="General Manager"),4)</f>
        <v>4</v>
      </c>
    </row>
    <row r="19" spans="1:5" ht="15" thickBot="1">
      <c r="A19" s="18" t="s">
        <v>3171</v>
      </c>
      <c r="B19" s="16" t="s">
        <v>3052</v>
      </c>
      <c r="C19" s="17" t="s">
        <v>354</v>
      </c>
      <c r="D19" s="17" t="str">
        <f>IF(OR(C19="Non Grade",C19="Worker",C19="Staff",C19="Senior Staff"),"Kategori Jabatan Level 1",IF(OR(C19="Team Leader",C19="Junior Manager"),"Kategori Jabatan Level 2",IF(C19="Middle Manager","Kategori Jabatan Level 3","Kategori Jabatan Level 4")))</f>
        <v>Kategori Jabatan Level 3</v>
      </c>
      <c r="E19" s="20" cm="1">
        <f t="array" ref="E19">_xlfn.IFS(OR(C19="Worker",C19="Staff"),1,OR(C19="Junior Manager",C19="Team Leader"),2,C19="Middle Manager",3,OR(C19="Senior Manager",C19="General Manager"),4)</f>
        <v>3</v>
      </c>
    </row>
    <row r="20" spans="1:5" ht="15" thickBot="1">
      <c r="A20" s="18" t="s">
        <v>2727</v>
      </c>
      <c r="B20" s="16" t="s">
        <v>2728</v>
      </c>
      <c r="C20" s="17" t="s">
        <v>334</v>
      </c>
      <c r="D20" s="17" t="str">
        <f>IF(OR(C20="Non Grade",C20="Worker",C20="Staff",C20="Senior Staff"),"Kategori Jabatan Level 1",IF(OR(C20="Team Leader",C20="Junior Manager"),"Kategori Jabatan Level 2",IF(C20="Middle Manager","Kategori Jabatan Level 3","Kategori Jabatan Level 4")))</f>
        <v>Kategori Jabatan Level 2</v>
      </c>
      <c r="E20" s="20" cm="1">
        <f t="array" ref="E20">_xlfn.IFS(OR(C20="Worker",C20="Staff"),1,OR(C20="Junior Manager",C20="Team Leader"),2,C20="Middle Manager",3,OR(C20="Senior Manager",C20="General Manager"),4)</f>
        <v>2</v>
      </c>
    </row>
    <row r="21" spans="1:5" ht="28.2" thickBot="1">
      <c r="A21" s="18" t="s">
        <v>2700</v>
      </c>
      <c r="B21" s="16" t="s">
        <v>2701</v>
      </c>
      <c r="C21" s="17" t="s">
        <v>334</v>
      </c>
      <c r="D21" s="17" t="str">
        <f>IF(OR(C21="Non Grade",C21="Worker",C21="Staff",C21="Senior Staff"),"Kategori Jabatan Level 1",IF(OR(C21="Team Leader",C21="Junior Manager"),"Kategori Jabatan Level 2",IF(C21="Middle Manager","Kategori Jabatan Level 3","Kategori Jabatan Level 4")))</f>
        <v>Kategori Jabatan Level 2</v>
      </c>
      <c r="E21" s="20" cm="1">
        <f t="array" ref="E21">_xlfn.IFS(OR(C21="Worker",C21="Staff"),1,OR(C21="Junior Manager",C21="Team Leader"),2,C21="Middle Manager",3,OR(C21="Senior Manager",C21="General Manager"),4)</f>
        <v>2</v>
      </c>
    </row>
    <row r="22" spans="1:5" ht="15" thickBot="1">
      <c r="A22" s="18" t="s">
        <v>3172</v>
      </c>
      <c r="B22" s="16" t="s">
        <v>3054</v>
      </c>
      <c r="C22" s="17" t="s">
        <v>354</v>
      </c>
      <c r="D22" s="17" t="str">
        <f>IF(OR(C22="Non Grade",C22="Worker",C22="Staff",C22="Senior Staff"),"Kategori Jabatan Level 1",IF(OR(C22="Team Leader",C22="Junior Manager"),"Kategori Jabatan Level 2",IF(C22="Middle Manager","Kategori Jabatan Level 3","Kategori Jabatan Level 4")))</f>
        <v>Kategori Jabatan Level 3</v>
      </c>
      <c r="E22" s="20" cm="1">
        <f t="array" ref="E22">_xlfn.IFS(OR(C22="Worker",C22="Staff"),1,OR(C22="Junior Manager",C22="Team Leader"),2,C22="Middle Manager",3,OR(C22="Senior Manager",C22="General Manager"),4)</f>
        <v>3</v>
      </c>
    </row>
    <row r="23" spans="1:5" ht="15" thickBot="1">
      <c r="A23" s="18" t="s">
        <v>2995</v>
      </c>
      <c r="B23" s="16" t="s">
        <v>2996</v>
      </c>
      <c r="C23" s="17" t="s">
        <v>334</v>
      </c>
      <c r="D23" s="17" t="str">
        <f>IF(OR(C23="Non Grade",C23="Worker",C23="Staff",C23="Senior Staff"),"Kategori Jabatan Level 1",IF(OR(C23="Team Leader",C23="Junior Manager"),"Kategori Jabatan Level 2",IF(C23="Middle Manager","Kategori Jabatan Level 3","Kategori Jabatan Level 4")))</f>
        <v>Kategori Jabatan Level 2</v>
      </c>
      <c r="E23" s="20" cm="1">
        <f t="array" ref="E23">_xlfn.IFS(OR(C23="Worker",C23="Staff"),1,OR(C23="Junior Manager",C23="Team Leader"),2,C23="Middle Manager",3,OR(C23="Senior Manager",C23="General Manager"),4)</f>
        <v>2</v>
      </c>
    </row>
    <row r="24" spans="1:5" ht="28.2" thickBot="1">
      <c r="A24" s="18" t="s">
        <v>3173</v>
      </c>
      <c r="B24" s="16" t="s">
        <v>2998</v>
      </c>
      <c r="C24" s="17" t="s">
        <v>334</v>
      </c>
      <c r="D24" s="17" t="str">
        <f>IF(OR(C24="Non Grade",C24="Worker",C24="Staff",C24="Senior Staff"),"Kategori Jabatan Level 1",IF(OR(C24="Team Leader",C24="Junior Manager"),"Kategori Jabatan Level 2",IF(C24="Middle Manager","Kategori Jabatan Level 3","Kategori Jabatan Level 4")))</f>
        <v>Kategori Jabatan Level 2</v>
      </c>
      <c r="E24" s="20" cm="1">
        <f t="array" ref="E24">_xlfn.IFS(OR(C24="Worker",C24="Staff"),1,OR(C24="Junior Manager",C24="Team Leader"),2,C24="Middle Manager",3,OR(C24="Senior Manager",C24="General Manager"),4)</f>
        <v>2</v>
      </c>
    </row>
    <row r="25" spans="1:5" ht="28.2" thickBot="1">
      <c r="A25" s="18" t="s">
        <v>3045</v>
      </c>
      <c r="B25" s="16" t="s">
        <v>3046</v>
      </c>
      <c r="C25" s="17" t="s">
        <v>293</v>
      </c>
      <c r="D25" s="17" t="str">
        <f>IF(OR(C25="Non Grade",C25="Worker",C25="Staff",C25="Senior Staff"),"Kategori Jabatan Level 1",IF(OR(C25="Team Leader",C25="Junior Manager"),"Kategori Jabatan Level 2",IF(C25="Middle Manager","Kategori Jabatan Level 3","Kategori Jabatan Level 4")))</f>
        <v>Kategori Jabatan Level 2</v>
      </c>
      <c r="E25" s="20" cm="1">
        <f t="array" ref="E25">_xlfn.IFS(OR(C25="Worker",C25="Staff"),1,OR(C25="Junior Manager",C25="Team Leader"),2,C25="Middle Manager",3,OR(C25="Senior Manager",C25="General Manager"),4)</f>
        <v>2</v>
      </c>
    </row>
    <row r="26" spans="1:5" ht="124.8" thickBot="1">
      <c r="A26" s="18" t="s">
        <v>3174</v>
      </c>
      <c r="B26" s="16" t="s">
        <v>3026</v>
      </c>
      <c r="C26" s="17" t="s">
        <v>293</v>
      </c>
      <c r="D26" s="17" t="str">
        <f>IF(OR(C26="Non Grade",C26="Worker",C26="Staff",C26="Senior Staff"),"Kategori Jabatan Level 1",IF(OR(C26="Team Leader",C26="Junior Manager"),"Kategori Jabatan Level 2",IF(C26="Middle Manager","Kategori Jabatan Level 3","Kategori Jabatan Level 4")))</f>
        <v>Kategori Jabatan Level 2</v>
      </c>
      <c r="E26" s="20" cm="1">
        <f t="array" ref="E26">_xlfn.IFS(OR(C26="Worker",C26="Staff"),1,OR(C26="Junior Manager",C26="Team Leader"),2,C26="Middle Manager",3,OR(C26="Senior Manager",C26="General Manager"),4)</f>
        <v>2</v>
      </c>
    </row>
    <row r="27" spans="1:5" ht="28.2" thickBot="1">
      <c r="A27" s="18" t="s">
        <v>3175</v>
      </c>
      <c r="B27" s="16" t="s">
        <v>2887</v>
      </c>
      <c r="C27" s="17" t="s">
        <v>354</v>
      </c>
      <c r="D27" s="17" t="str">
        <f>IF(OR(C27="Non Grade",C27="Worker",C27="Staff",C27="Senior Staff"),"Kategori Jabatan Level 1",IF(OR(C27="Team Leader",C27="Junior Manager"),"Kategori Jabatan Level 2",IF(C27="Middle Manager","Kategori Jabatan Level 3","Kategori Jabatan Level 4")))</f>
        <v>Kategori Jabatan Level 3</v>
      </c>
      <c r="E27" s="20" cm="1">
        <f t="array" ref="E27">_xlfn.IFS(OR(C27="Worker",C27="Staff"),1,OR(C27="Junior Manager",C27="Team Leader"),2,C27="Middle Manager",3,OR(C27="Senior Manager",C27="General Manager"),4)</f>
        <v>3</v>
      </c>
    </row>
    <row r="28" spans="1:5" ht="69.599999999999994" thickBot="1">
      <c r="A28" s="18" t="s">
        <v>2883</v>
      </c>
      <c r="B28" s="18" t="s">
        <v>3133</v>
      </c>
      <c r="C28" s="17" t="s">
        <v>293</v>
      </c>
      <c r="D28" s="17" t="str">
        <f>IF(OR(C28="Non Grade",C28="Worker",C28="Staff",C28="Senior Staff"),"Kategori Jabatan Level 1",IF(OR(C28="Team Leader",C28="Junior Manager"),"Kategori Jabatan Level 2",IF(C28="Middle Manager","Kategori Jabatan Level 3","Kategori Jabatan Level 4")))</f>
        <v>Kategori Jabatan Level 2</v>
      </c>
      <c r="E28" s="20" cm="1">
        <f t="array" ref="E28">_xlfn.IFS(OR(C28="Worker",C28="Staff"),1,OR(C28="Junior Manager",C28="Team Leader"),2,C28="Middle Manager",3,OR(C28="Senior Manager",C28="General Manager"),4)</f>
        <v>2</v>
      </c>
    </row>
    <row r="29" spans="1:5" ht="69.599999999999994" thickBot="1">
      <c r="A29" s="18" t="s">
        <v>2883</v>
      </c>
      <c r="B29" s="18" t="s">
        <v>3133</v>
      </c>
      <c r="C29" s="17" t="s">
        <v>293</v>
      </c>
      <c r="D29" s="17" t="str">
        <f>IF(OR(C29="Non Grade",C29="Worker",C29="Staff",C29="Senior Staff"),"Kategori Jabatan Level 1",IF(OR(C29="Team Leader",C29="Junior Manager"),"Kategori Jabatan Level 2",IF(C29="Middle Manager","Kategori Jabatan Level 3","Kategori Jabatan Level 4")))</f>
        <v>Kategori Jabatan Level 2</v>
      </c>
      <c r="E29" s="20" cm="1">
        <f t="array" ref="E29">_xlfn.IFS(OR(C29="Worker",C29="Staff"),1,OR(C29="Junior Manager",C29="Team Leader"),2,C29="Middle Manager",3,OR(C29="Senior Manager",C29="General Manager"),4)</f>
        <v>2</v>
      </c>
    </row>
    <row r="30" spans="1:5" ht="28.2" thickBot="1">
      <c r="A30" s="18" t="s">
        <v>3176</v>
      </c>
      <c r="B30" s="16" t="s">
        <v>2885</v>
      </c>
      <c r="C30" s="17" t="s">
        <v>354</v>
      </c>
      <c r="D30" s="17" t="str">
        <f>IF(OR(C30="Non Grade",C30="Worker",C30="Staff",C30="Senior Staff"),"Kategori Jabatan Level 1",IF(OR(C30="Team Leader",C30="Junior Manager"),"Kategori Jabatan Level 2",IF(C30="Middle Manager","Kategori Jabatan Level 3","Kategori Jabatan Level 4")))</f>
        <v>Kategori Jabatan Level 3</v>
      </c>
      <c r="E30" s="20" cm="1">
        <f t="array" ref="E30">_xlfn.IFS(OR(C30="Worker",C30="Staff"),1,OR(C30="Junior Manager",C30="Team Leader"),2,C30="Middle Manager",3,OR(C30="Senior Manager",C30="General Manager"),4)</f>
        <v>3</v>
      </c>
    </row>
    <row r="31" spans="1:5" ht="28.2" thickBot="1">
      <c r="A31" s="18" t="s">
        <v>3177</v>
      </c>
      <c r="B31" s="16" t="s">
        <v>2678</v>
      </c>
      <c r="C31" s="17" t="s">
        <v>293</v>
      </c>
      <c r="D31" s="17" t="str">
        <f>IF(OR(C31="Non Grade",C31="Worker",C31="Staff",C31="Senior Staff"),"Kategori Jabatan Level 1",IF(OR(C31="Team Leader",C31="Junior Manager"),"Kategori Jabatan Level 2",IF(C31="Middle Manager","Kategori Jabatan Level 3","Kategori Jabatan Level 4")))</f>
        <v>Kategori Jabatan Level 2</v>
      </c>
      <c r="E31" s="20" cm="1">
        <f t="array" ref="E31">_xlfn.IFS(OR(C31="Worker",C31="Staff"),1,OR(C31="Junior Manager",C31="Team Leader"),2,C31="Middle Manager",3,OR(C31="Senior Manager",C31="General Manager"),4)</f>
        <v>2</v>
      </c>
    </row>
    <row r="32" spans="1:5" ht="55.8" thickBot="1">
      <c r="A32" s="18" t="s">
        <v>3178</v>
      </c>
      <c r="B32" s="18" t="s">
        <v>3131</v>
      </c>
      <c r="C32" s="17" t="s">
        <v>354</v>
      </c>
      <c r="D32" s="17" t="str">
        <f>IF(OR(C32="Non Grade",C32="Worker",C32="Staff",C32="Senior Staff"),"Kategori Jabatan Level 1",IF(OR(C32="Team Leader",C32="Junior Manager"),"Kategori Jabatan Level 2",IF(C32="Middle Manager","Kategori Jabatan Level 3","Kategori Jabatan Level 4")))</f>
        <v>Kategori Jabatan Level 3</v>
      </c>
      <c r="E32" s="20" cm="1">
        <f t="array" ref="E32">_xlfn.IFS(OR(C32="Worker",C32="Staff"),1,OR(C32="Junior Manager",C32="Team Leader"),2,C32="Middle Manager",3,OR(C32="Senior Manager",C32="General Manager"),4)</f>
        <v>3</v>
      </c>
    </row>
    <row r="33" spans="1:5" ht="28.2" thickBot="1">
      <c r="A33" s="18" t="s">
        <v>3179</v>
      </c>
      <c r="B33" s="16" t="s">
        <v>2882</v>
      </c>
      <c r="C33" s="17" t="s">
        <v>354</v>
      </c>
      <c r="D33" s="17" t="str">
        <f>IF(OR(C33="Non Grade",C33="Worker",C33="Staff",C33="Senior Staff"),"Kategori Jabatan Level 1",IF(OR(C33="Team Leader",C33="Junior Manager"),"Kategori Jabatan Level 2",IF(C33="Middle Manager","Kategori Jabatan Level 3","Kategori Jabatan Level 4")))</f>
        <v>Kategori Jabatan Level 3</v>
      </c>
      <c r="E33" s="20" cm="1">
        <f t="array" ref="E33">_xlfn.IFS(OR(C33="Worker",C33="Staff"),1,OR(C33="Junior Manager",C33="Team Leader"),2,C33="Middle Manager",3,OR(C33="Senior Manager",C33="General Manager"),4)</f>
        <v>3</v>
      </c>
    </row>
    <row r="34" spans="1:5" ht="138.6" thickBot="1">
      <c r="A34" s="18" t="s">
        <v>2718</v>
      </c>
      <c r="B34" s="18" t="s">
        <v>3104</v>
      </c>
      <c r="C34" s="17" t="s">
        <v>293</v>
      </c>
      <c r="D34" s="17" t="str">
        <f>IF(OR(C34="Non Grade",C34="Worker",C34="Staff",C34="Senior Staff"),"Kategori Jabatan Level 1",IF(OR(C34="Team Leader",C34="Junior Manager"),"Kategori Jabatan Level 2",IF(C34="Middle Manager","Kategori Jabatan Level 3","Kategori Jabatan Level 4")))</f>
        <v>Kategori Jabatan Level 2</v>
      </c>
      <c r="E34" s="20" cm="1">
        <f t="array" ref="E34">_xlfn.IFS(OR(C34="Worker",C34="Staff"),1,OR(C34="Junior Manager",C34="Team Leader"),2,C34="Middle Manager",3,OR(C34="Senior Manager",C34="General Manager"),4)</f>
        <v>2</v>
      </c>
    </row>
    <row r="35" spans="1:5" ht="15" thickBot="1">
      <c r="A35" s="18" t="s">
        <v>2612</v>
      </c>
      <c r="B35" s="16" t="s">
        <v>2613</v>
      </c>
      <c r="C35" s="17" t="s">
        <v>334</v>
      </c>
      <c r="D35" s="17" t="str">
        <f>IF(OR(C35="Non Grade",C35="Worker",C35="Staff",C35="Senior Staff"),"Kategori Jabatan Level 1",IF(OR(C35="Team Leader",C35="Junior Manager"),"Kategori Jabatan Level 2",IF(C35="Middle Manager","Kategori Jabatan Level 3","Kategori Jabatan Level 4")))</f>
        <v>Kategori Jabatan Level 2</v>
      </c>
      <c r="E35" s="20" cm="1">
        <f t="array" ref="E35">_xlfn.IFS(OR(C35="Worker",C35="Staff"),1,OR(C35="Junior Manager",C35="Team Leader"),2,C35="Middle Manager",3,OR(C35="Senior Manager",C35="General Manager"),4)</f>
        <v>2</v>
      </c>
    </row>
    <row r="36" spans="1:5" ht="28.2" thickBot="1">
      <c r="A36" s="18" t="s">
        <v>2819</v>
      </c>
      <c r="B36" s="16" t="s">
        <v>2820</v>
      </c>
      <c r="C36" s="17" t="s">
        <v>334</v>
      </c>
      <c r="D36" s="17" t="str">
        <f>IF(OR(C36="Non Grade",C36="Worker",C36="Staff",C36="Senior Staff"),"Kategori Jabatan Level 1",IF(OR(C36="Team Leader",C36="Junior Manager"),"Kategori Jabatan Level 2",IF(C36="Middle Manager","Kategori Jabatan Level 3","Kategori Jabatan Level 4")))</f>
        <v>Kategori Jabatan Level 2</v>
      </c>
      <c r="E36" s="20" cm="1">
        <f t="array" ref="E36">_xlfn.IFS(OR(C36="Worker",C36="Staff"),1,OR(C36="Junior Manager",C36="Team Leader"),2,C36="Middle Manager",3,OR(C36="Senior Manager",C36="General Manager"),4)</f>
        <v>2</v>
      </c>
    </row>
    <row r="37" spans="1:5" ht="15" thickBot="1">
      <c r="A37" s="18" t="s">
        <v>3180</v>
      </c>
      <c r="B37" s="16" t="s">
        <v>2699</v>
      </c>
      <c r="C37" s="17" t="s">
        <v>293</v>
      </c>
      <c r="D37" s="17" t="str">
        <f>IF(OR(C37="Non Grade",C37="Worker",C37="Staff",C37="Senior Staff"),"Kategori Jabatan Level 1",IF(OR(C37="Team Leader",C37="Junior Manager"),"Kategori Jabatan Level 2",IF(C37="Middle Manager","Kategori Jabatan Level 3","Kategori Jabatan Level 4")))</f>
        <v>Kategori Jabatan Level 2</v>
      </c>
      <c r="E37" s="20" cm="1">
        <f t="array" ref="E37">_xlfn.IFS(OR(C37="Worker",C37="Staff"),1,OR(C37="Junior Manager",C37="Team Leader"),2,C37="Middle Manager",3,OR(C37="Senior Manager",C37="General Manager"),4)</f>
        <v>2</v>
      </c>
    </row>
    <row r="38" spans="1:5" ht="28.2" thickBot="1">
      <c r="A38" s="18" t="s">
        <v>2140</v>
      </c>
      <c r="B38" s="16" t="s">
        <v>2647</v>
      </c>
      <c r="C38" s="17" t="s">
        <v>354</v>
      </c>
      <c r="D38" s="17" t="str">
        <f>IF(OR(C38="Non Grade",C38="Worker",C38="Staff",C38="Senior Staff"),"Kategori Jabatan Level 1",IF(OR(C38="Team Leader",C38="Junior Manager"),"Kategori Jabatan Level 2",IF(C38="Middle Manager","Kategori Jabatan Level 3","Kategori Jabatan Level 4")))</f>
        <v>Kategori Jabatan Level 3</v>
      </c>
      <c r="E38" s="20" cm="1">
        <f t="array" ref="E38">_xlfn.IFS(OR(C38="Worker",C38="Staff"),1,OR(C38="Junior Manager",C38="Team Leader"),2,C38="Middle Manager",3,OR(C38="Senior Manager",C38="General Manager"),4)</f>
        <v>3</v>
      </c>
    </row>
    <row r="39" spans="1:5" ht="28.2" thickBot="1">
      <c r="A39" s="18" t="s">
        <v>3181</v>
      </c>
      <c r="B39" s="16" t="s">
        <v>2876</v>
      </c>
      <c r="C39" s="17" t="s">
        <v>334</v>
      </c>
      <c r="D39" s="17" t="str">
        <f>IF(OR(C39="Non Grade",C39="Worker",C39="Staff",C39="Senior Staff"),"Kategori Jabatan Level 1",IF(OR(C39="Team Leader",C39="Junior Manager"),"Kategori Jabatan Level 2",IF(C39="Middle Manager","Kategori Jabatan Level 3","Kategori Jabatan Level 4")))</f>
        <v>Kategori Jabatan Level 2</v>
      </c>
      <c r="E39" s="20" cm="1">
        <f t="array" ref="E39">_xlfn.IFS(OR(C39="Worker",C39="Staff"),1,OR(C39="Junior Manager",C39="Team Leader"),2,C39="Middle Manager",3,OR(C39="Senior Manager",C39="General Manager"),4)</f>
        <v>2</v>
      </c>
    </row>
    <row r="40" spans="1:5" ht="42" thickBot="1">
      <c r="A40" s="18" t="s">
        <v>2616</v>
      </c>
      <c r="B40" s="16" t="s">
        <v>3074</v>
      </c>
      <c r="C40" s="17" t="s">
        <v>334</v>
      </c>
      <c r="D40" s="17" t="str">
        <f>IF(OR(C40="Non Grade",C40="Worker",C40="Staff",C40="Senior Staff"),"Kategori Jabatan Level 1",IF(OR(C40="Team Leader",C40="Junior Manager"),"Kategori Jabatan Level 2",IF(C40="Middle Manager","Kategori Jabatan Level 3","Kategori Jabatan Level 4")))</f>
        <v>Kategori Jabatan Level 2</v>
      </c>
      <c r="E40" s="20" cm="1">
        <f t="array" ref="E40">_xlfn.IFS(OR(C40="Worker",C40="Staff"),1,OR(C40="Junior Manager",C40="Team Leader"),2,C40="Middle Manager",3,OR(C40="Senior Manager",C40="General Manager"),4)</f>
        <v>2</v>
      </c>
    </row>
    <row r="41" spans="1:5" ht="42" thickBot="1">
      <c r="A41" s="18" t="s">
        <v>3182</v>
      </c>
      <c r="B41" s="16" t="s">
        <v>2622</v>
      </c>
      <c r="C41" s="17" t="s">
        <v>354</v>
      </c>
      <c r="D41" s="17" t="str">
        <f>IF(OR(C41="Non Grade",C41="Worker",C41="Staff",C41="Senior Staff"),"Kategori Jabatan Level 1",IF(OR(C41="Team Leader",C41="Junior Manager"),"Kategori Jabatan Level 2",IF(C41="Middle Manager","Kategori Jabatan Level 3","Kategori Jabatan Level 4")))</f>
        <v>Kategori Jabatan Level 3</v>
      </c>
      <c r="E41" s="20" cm="1">
        <f t="array" ref="E41">_xlfn.IFS(OR(C41="Worker",C41="Staff"),1,OR(C41="Junior Manager",C41="Team Leader"),2,C41="Middle Manager",3,OR(C41="Senior Manager",C41="General Manager"),4)</f>
        <v>3</v>
      </c>
    </row>
    <row r="42" spans="1:5" ht="28.2" thickBot="1">
      <c r="A42" s="18" t="s">
        <v>3183</v>
      </c>
      <c r="B42" s="16" t="s">
        <v>2712</v>
      </c>
      <c r="C42" s="17" t="s">
        <v>354</v>
      </c>
      <c r="D42" s="17" t="str">
        <f>IF(OR(C42="Non Grade",C42="Worker",C42="Staff",C42="Senior Staff"),"Kategori Jabatan Level 1",IF(OR(C42="Team Leader",C42="Junior Manager"),"Kategori Jabatan Level 2",IF(C42="Middle Manager","Kategori Jabatan Level 3","Kategori Jabatan Level 4")))</f>
        <v>Kategori Jabatan Level 3</v>
      </c>
      <c r="E42" s="20" cm="1">
        <f t="array" ref="E42">_xlfn.IFS(OR(C42="Worker",C42="Staff"),1,OR(C42="Junior Manager",C42="Team Leader"),2,C42="Middle Manager",3,OR(C42="Senior Manager",C42="General Manager"),4)</f>
        <v>3</v>
      </c>
    </row>
    <row r="43" spans="1:5" ht="28.2" thickBot="1">
      <c r="A43" s="18" t="s">
        <v>3184</v>
      </c>
      <c r="B43" s="16" t="s">
        <v>2845</v>
      </c>
      <c r="C43" s="17" t="s">
        <v>293</v>
      </c>
      <c r="D43" s="17" t="str">
        <f>IF(OR(C43="Non Grade",C43="Worker",C43="Staff",C43="Senior Staff"),"Kategori Jabatan Level 1",IF(OR(C43="Team Leader",C43="Junior Manager"),"Kategori Jabatan Level 2",IF(C43="Middle Manager","Kategori Jabatan Level 3","Kategori Jabatan Level 4")))</f>
        <v>Kategori Jabatan Level 2</v>
      </c>
      <c r="E43" s="20" cm="1">
        <f t="array" ref="E43">_xlfn.IFS(OR(C43="Worker",C43="Staff"),1,OR(C43="Junior Manager",C43="Team Leader"),2,C43="Middle Manager",3,OR(C43="Senior Manager",C43="General Manager"),4)</f>
        <v>2</v>
      </c>
    </row>
    <row r="44" spans="1:5" ht="28.2" thickBot="1">
      <c r="A44" s="18" t="s">
        <v>3061</v>
      </c>
      <c r="B44" s="16" t="s">
        <v>3062</v>
      </c>
      <c r="C44" s="17" t="s">
        <v>354</v>
      </c>
      <c r="D44" s="17" t="str">
        <f>IF(OR(C44="Non Grade",C44="Worker",C44="Staff",C44="Senior Staff"),"Kategori Jabatan Level 1",IF(OR(C44="Team Leader",C44="Junior Manager"),"Kategori Jabatan Level 2",IF(C44="Middle Manager","Kategori Jabatan Level 3","Kategori Jabatan Level 4")))</f>
        <v>Kategori Jabatan Level 3</v>
      </c>
      <c r="E44" s="20" cm="1">
        <f t="array" ref="E44">_xlfn.IFS(OR(C44="Worker",C44="Staff"),1,OR(C44="Junior Manager",C44="Team Leader"),2,C44="Middle Manager",3,OR(C44="Senior Manager",C44="General Manager"),4)</f>
        <v>3</v>
      </c>
    </row>
    <row r="45" spans="1:5" ht="55.8" thickBot="1">
      <c r="A45" s="18" t="s">
        <v>3185</v>
      </c>
      <c r="B45" s="16" t="s">
        <v>3068</v>
      </c>
      <c r="C45" s="17" t="s">
        <v>334</v>
      </c>
      <c r="D45" s="17" t="str">
        <f>IF(OR(C45="Non Grade",C45="Worker",C45="Staff",C45="Senior Staff"),"Kategori Jabatan Level 1",IF(OR(C45="Team Leader",C45="Junior Manager"),"Kategori Jabatan Level 2",IF(C45="Middle Manager","Kategori Jabatan Level 3","Kategori Jabatan Level 4")))</f>
        <v>Kategori Jabatan Level 2</v>
      </c>
      <c r="E45" s="20" cm="1">
        <f t="array" ref="E45">_xlfn.IFS(OR(C45="Worker",C45="Staff"),1,OR(C45="Junior Manager",C45="Team Leader"),2,C45="Middle Manager",3,OR(C45="Senior Manager",C45="General Manager"),4)</f>
        <v>2</v>
      </c>
    </row>
    <row r="46" spans="1:5" ht="15" thickBot="1">
      <c r="A46" s="18" t="s">
        <v>3186</v>
      </c>
      <c r="B46" s="16" t="s">
        <v>3005</v>
      </c>
      <c r="C46" s="17" t="s">
        <v>293</v>
      </c>
      <c r="D46" s="17" t="str">
        <f>IF(OR(C46="Non Grade",C46="Worker",C46="Staff",C46="Senior Staff"),"Kategori Jabatan Level 1",IF(OR(C46="Team Leader",C46="Junior Manager"),"Kategori Jabatan Level 2",IF(C46="Middle Manager","Kategori Jabatan Level 3","Kategori Jabatan Level 4")))</f>
        <v>Kategori Jabatan Level 2</v>
      </c>
      <c r="E46" s="20" cm="1">
        <f t="array" ref="E46">_xlfn.IFS(OR(C46="Worker",C46="Staff"),1,OR(C46="Junior Manager",C46="Team Leader"),2,C46="Middle Manager",3,OR(C46="Senior Manager",C46="General Manager"),4)</f>
        <v>2</v>
      </c>
    </row>
    <row r="47" spans="1:5" ht="28.2" thickBot="1">
      <c r="A47" s="18" t="s">
        <v>3187</v>
      </c>
      <c r="B47" s="16" t="s">
        <v>2758</v>
      </c>
      <c r="C47" s="17" t="s">
        <v>334</v>
      </c>
      <c r="D47" s="17" t="str">
        <f>IF(OR(C47="Non Grade",C47="Worker",C47="Staff",C47="Senior Staff"),"Kategori Jabatan Level 1",IF(OR(C47="Team Leader",C47="Junior Manager"),"Kategori Jabatan Level 2",IF(C47="Middle Manager","Kategori Jabatan Level 3","Kategori Jabatan Level 4")))</f>
        <v>Kategori Jabatan Level 2</v>
      </c>
      <c r="E47" s="20" cm="1">
        <f t="array" ref="E47">_xlfn.IFS(OR(C47="Worker",C47="Staff"),1,OR(C47="Junior Manager",C47="Team Leader"),2,C47="Middle Manager",3,OR(C47="Senior Manager",C47="General Manager"),4)</f>
        <v>2</v>
      </c>
    </row>
    <row r="48" spans="1:5" ht="15" thickBot="1">
      <c r="A48" s="18" t="s">
        <v>3188</v>
      </c>
      <c r="B48" s="16" t="s">
        <v>2964</v>
      </c>
      <c r="C48" s="17" t="s">
        <v>293</v>
      </c>
      <c r="D48" s="17" t="str">
        <f>IF(OR(C48="Non Grade",C48="Worker",C48="Staff",C48="Senior Staff"),"Kategori Jabatan Level 1",IF(OR(C48="Team Leader",C48="Junior Manager"),"Kategori Jabatan Level 2",IF(C48="Middle Manager","Kategori Jabatan Level 3","Kategori Jabatan Level 4")))</f>
        <v>Kategori Jabatan Level 2</v>
      </c>
      <c r="E48" s="20" cm="1">
        <f t="array" ref="E48">_xlfn.IFS(OR(C48="Worker",C48="Staff"),1,OR(C48="Junior Manager",C48="Team Leader"),2,C48="Middle Manager",3,OR(C48="Senior Manager",C48="General Manager"),4)</f>
        <v>2</v>
      </c>
    </row>
    <row r="49" spans="1:5" ht="15" thickBot="1">
      <c r="A49" s="18" t="s">
        <v>3188</v>
      </c>
      <c r="B49" s="16" t="s">
        <v>3003</v>
      </c>
      <c r="C49" s="17" t="s">
        <v>293</v>
      </c>
      <c r="D49" s="17" t="str">
        <f>IF(OR(C49="Non Grade",C49="Worker",C49="Staff",C49="Senior Staff"),"Kategori Jabatan Level 1",IF(OR(C49="Team Leader",C49="Junior Manager"),"Kategori Jabatan Level 2",IF(C49="Middle Manager","Kategori Jabatan Level 3","Kategori Jabatan Level 4")))</f>
        <v>Kategori Jabatan Level 2</v>
      </c>
      <c r="E49" s="20" cm="1">
        <f t="array" ref="E49">_xlfn.IFS(OR(C49="Worker",C49="Staff"),1,OR(C49="Junior Manager",C49="Team Leader"),2,C49="Middle Manager",3,OR(C49="Senior Manager",C49="General Manager"),4)</f>
        <v>2</v>
      </c>
    </row>
    <row r="50" spans="1:5" ht="28.2" thickBot="1">
      <c r="A50" s="18" t="s">
        <v>2610</v>
      </c>
      <c r="B50" s="16" t="s">
        <v>2615</v>
      </c>
      <c r="C50" s="17" t="s">
        <v>334</v>
      </c>
      <c r="D50" s="17" t="str">
        <f>IF(OR(C50="Non Grade",C50="Worker",C50="Staff",C50="Senior Staff"),"Kategori Jabatan Level 1",IF(OR(C50="Team Leader",C50="Junior Manager"),"Kategori Jabatan Level 2",IF(C50="Middle Manager","Kategori Jabatan Level 3","Kategori Jabatan Level 4")))</f>
        <v>Kategori Jabatan Level 2</v>
      </c>
      <c r="E50" s="20" cm="1">
        <f t="array" ref="E50">_xlfn.IFS(OR(C50="Worker",C50="Staff"),1,OR(C50="Junior Manager",C50="Team Leader"),2,C50="Middle Manager",3,OR(C50="Senior Manager",C50="General Manager"),4)</f>
        <v>2</v>
      </c>
    </row>
    <row r="51" spans="1:5" ht="15" thickBot="1">
      <c r="A51" s="18" t="s">
        <v>2610</v>
      </c>
      <c r="B51" s="16" t="s">
        <v>2618</v>
      </c>
      <c r="C51" s="17" t="s">
        <v>293</v>
      </c>
      <c r="D51" s="17" t="str">
        <f>IF(OR(C51="Non Grade",C51="Worker",C51="Staff",C51="Senior Staff"),"Kategori Jabatan Level 1",IF(OR(C51="Team Leader",C51="Junior Manager"),"Kategori Jabatan Level 2",IF(C51="Middle Manager","Kategori Jabatan Level 3","Kategori Jabatan Level 4")))</f>
        <v>Kategori Jabatan Level 2</v>
      </c>
      <c r="E51" s="20" cm="1">
        <f t="array" ref="E51">_xlfn.IFS(OR(C51="Worker",C51="Staff"),1,OR(C51="Junior Manager",C51="Team Leader"),2,C51="Middle Manager",3,OR(C51="Senior Manager",C51="General Manager"),4)</f>
        <v>2</v>
      </c>
    </row>
    <row r="52" spans="1:5" ht="28.2" thickBot="1">
      <c r="A52" s="18" t="s">
        <v>2610</v>
      </c>
      <c r="B52" s="16" t="s">
        <v>2611</v>
      </c>
      <c r="C52" s="17" t="s">
        <v>354</v>
      </c>
      <c r="D52" s="17" t="str">
        <f>IF(OR(C52="Non Grade",C52="Worker",C52="Staff",C52="Senior Staff"),"Kategori Jabatan Level 1",IF(OR(C52="Team Leader",C52="Junior Manager"),"Kategori Jabatan Level 2",IF(C52="Middle Manager","Kategori Jabatan Level 3","Kategori Jabatan Level 4")))</f>
        <v>Kategori Jabatan Level 3</v>
      </c>
      <c r="E52" s="20" cm="1">
        <f t="array" ref="E52">_xlfn.IFS(OR(C52="Worker",C52="Staff"),1,OR(C52="Junior Manager",C52="Team Leader"),2,C52="Middle Manager",3,OR(C52="Senior Manager",C52="General Manager"),4)</f>
        <v>3</v>
      </c>
    </row>
    <row r="53" spans="1:5" ht="28.2" thickBot="1">
      <c r="A53" s="18" t="s">
        <v>2614</v>
      </c>
      <c r="B53" s="18" t="s">
        <v>3095</v>
      </c>
      <c r="C53" s="17" t="s">
        <v>334</v>
      </c>
      <c r="D53" s="17" t="str">
        <f>IF(OR(C53="Non Grade",C53="Worker",C53="Staff",C53="Senior Staff"),"Kategori Jabatan Level 1",IF(OR(C53="Team Leader",C53="Junior Manager"),"Kategori Jabatan Level 2",IF(C53="Middle Manager","Kategori Jabatan Level 3","Kategori Jabatan Level 4")))</f>
        <v>Kategori Jabatan Level 2</v>
      </c>
      <c r="E53" s="20" cm="1">
        <f t="array" ref="E53">_xlfn.IFS(OR(C53="Worker",C53="Staff"),1,OR(C53="Junior Manager",C53="Team Leader"),2,C53="Middle Manager",3,OR(C53="Senior Manager",C53="General Manager"),4)</f>
        <v>2</v>
      </c>
    </row>
    <row r="54" spans="1:5" ht="28.2" thickBot="1">
      <c r="A54" s="18" t="s">
        <v>3189</v>
      </c>
      <c r="B54" s="16" t="s">
        <v>2984</v>
      </c>
      <c r="C54" s="17" t="s">
        <v>334</v>
      </c>
      <c r="D54" s="17" t="str">
        <f>IF(OR(C54="Non Grade",C54="Worker",C54="Staff",C54="Senior Staff"),"Kategori Jabatan Level 1",IF(OR(C54="Team Leader",C54="Junior Manager"),"Kategori Jabatan Level 2",IF(C54="Middle Manager","Kategori Jabatan Level 3","Kategori Jabatan Level 4")))</f>
        <v>Kategori Jabatan Level 2</v>
      </c>
      <c r="E54" s="20" cm="1">
        <f t="array" ref="E54">_xlfn.IFS(OR(C54="Worker",C54="Staff"),1,OR(C54="Junior Manager",C54="Team Leader"),2,C54="Middle Manager",3,OR(C54="Senior Manager",C54="General Manager"),4)</f>
        <v>2</v>
      </c>
    </row>
    <row r="55" spans="1:5" ht="28.2" thickBot="1">
      <c r="A55" s="18" t="s">
        <v>3189</v>
      </c>
      <c r="B55" s="16" t="s">
        <v>2984</v>
      </c>
      <c r="C55" s="17" t="s">
        <v>334</v>
      </c>
      <c r="D55" s="17" t="str">
        <f>IF(OR(C55="Non Grade",C55="Worker",C55="Staff",C55="Senior Staff"),"Kategori Jabatan Level 1",IF(OR(C55="Team Leader",C55="Junior Manager"),"Kategori Jabatan Level 2",IF(C55="Middle Manager","Kategori Jabatan Level 3","Kategori Jabatan Level 4")))</f>
        <v>Kategori Jabatan Level 2</v>
      </c>
      <c r="E55" s="20" cm="1">
        <f t="array" ref="E55">_xlfn.IFS(OR(C55="Worker",C55="Staff"),1,OR(C55="Junior Manager",C55="Team Leader"),2,C55="Middle Manager",3,OR(C55="Senior Manager",C55="General Manager"),4)</f>
        <v>2</v>
      </c>
    </row>
    <row r="56" spans="1:5" ht="55.8" thickBot="1">
      <c r="A56" s="18" t="s">
        <v>3189</v>
      </c>
      <c r="B56" s="16" t="s">
        <v>3013</v>
      </c>
      <c r="C56" s="17" t="s">
        <v>334</v>
      </c>
      <c r="D56" s="17" t="str">
        <f>IF(OR(C56="Non Grade",C56="Worker",C56="Staff",C56="Senior Staff"),"Kategori Jabatan Level 1",IF(OR(C56="Team Leader",C56="Junior Manager"),"Kategori Jabatan Level 2",IF(C56="Middle Manager","Kategori Jabatan Level 3","Kategori Jabatan Level 4")))</f>
        <v>Kategori Jabatan Level 2</v>
      </c>
      <c r="E56" s="20" cm="1">
        <f t="array" ref="E56">_xlfn.IFS(OR(C56="Worker",C56="Staff"),1,OR(C56="Junior Manager",C56="Team Leader"),2,C56="Middle Manager",3,OR(C56="Senior Manager",C56="General Manager"),4)</f>
        <v>2</v>
      </c>
    </row>
    <row r="57" spans="1:5" ht="42" thickBot="1">
      <c r="A57" s="18" t="s">
        <v>3190</v>
      </c>
      <c r="B57" s="16" t="s">
        <v>2988</v>
      </c>
      <c r="C57" s="17" t="s">
        <v>334</v>
      </c>
      <c r="D57" s="17" t="str">
        <f>IF(OR(C57="Non Grade",C57="Worker",C57="Staff",C57="Senior Staff"),"Kategori Jabatan Level 1",IF(OR(C57="Team Leader",C57="Junior Manager"),"Kategori Jabatan Level 2",IF(C57="Middle Manager","Kategori Jabatan Level 3","Kategori Jabatan Level 4")))</f>
        <v>Kategori Jabatan Level 2</v>
      </c>
      <c r="E57" s="20" cm="1">
        <f t="array" ref="E57">_xlfn.IFS(OR(C57="Worker",C57="Staff"),1,OR(C57="Junior Manager",C57="Team Leader"),2,C57="Middle Manager",3,OR(C57="Senior Manager",C57="General Manager"),4)</f>
        <v>2</v>
      </c>
    </row>
    <row r="58" spans="1:5" ht="28.2" thickBot="1">
      <c r="A58" s="18" t="s">
        <v>3191</v>
      </c>
      <c r="B58" s="16" t="s">
        <v>3002</v>
      </c>
      <c r="C58" s="17" t="s">
        <v>334</v>
      </c>
      <c r="D58" s="17" t="str">
        <f>IF(OR(C58="Non Grade",C58="Worker",C58="Staff",C58="Senior Staff"),"Kategori Jabatan Level 1",IF(OR(C58="Team Leader",C58="Junior Manager"),"Kategori Jabatan Level 2",IF(C58="Middle Manager","Kategori Jabatan Level 3","Kategori Jabatan Level 4")))</f>
        <v>Kategori Jabatan Level 2</v>
      </c>
      <c r="E58" s="20" cm="1">
        <f t="array" ref="E58">_xlfn.IFS(OR(C58="Worker",C58="Staff"),1,OR(C58="Junior Manager",C58="Team Leader"),2,C58="Middle Manager",3,OR(C58="Senior Manager",C58="General Manager"),4)</f>
        <v>2</v>
      </c>
    </row>
    <row r="59" spans="1:5" ht="28.2" thickBot="1">
      <c r="A59" s="18" t="s">
        <v>3192</v>
      </c>
      <c r="B59" s="16" t="s">
        <v>2990</v>
      </c>
      <c r="C59" s="17" t="s">
        <v>334</v>
      </c>
      <c r="D59" s="17" t="str">
        <f>IF(OR(C59="Non Grade",C59="Worker",C59="Staff",C59="Senior Staff"),"Kategori Jabatan Level 1",IF(OR(C59="Team Leader",C59="Junior Manager"),"Kategori Jabatan Level 2",IF(C59="Middle Manager","Kategori Jabatan Level 3","Kategori Jabatan Level 4")))</f>
        <v>Kategori Jabatan Level 2</v>
      </c>
      <c r="E59" s="20" cm="1">
        <f t="array" ref="E59">_xlfn.IFS(OR(C59="Worker",C59="Staff"),1,OR(C59="Junior Manager",C59="Team Leader"),2,C59="Middle Manager",3,OR(C59="Senior Manager",C59="General Manager"),4)</f>
        <v>2</v>
      </c>
    </row>
    <row r="60" spans="1:5" ht="28.2" thickBot="1">
      <c r="A60" s="18" t="s">
        <v>3193</v>
      </c>
      <c r="B60" s="16" t="s">
        <v>2663</v>
      </c>
      <c r="C60" s="17" t="s">
        <v>354</v>
      </c>
      <c r="D60" s="17" t="str">
        <f>IF(OR(C60="Non Grade",C60="Worker",C60="Staff",C60="Senior Staff"),"Kategori Jabatan Level 1",IF(OR(C60="Team Leader",C60="Junior Manager"),"Kategori Jabatan Level 2",IF(C60="Middle Manager","Kategori Jabatan Level 3","Kategori Jabatan Level 4")))</f>
        <v>Kategori Jabatan Level 3</v>
      </c>
      <c r="E60" s="20" cm="1">
        <f t="array" ref="E60">_xlfn.IFS(OR(C60="Worker",C60="Staff"),1,OR(C60="Junior Manager",C60="Team Leader"),2,C60="Middle Manager",3,OR(C60="Senior Manager",C60="General Manager"),4)</f>
        <v>3</v>
      </c>
    </row>
    <row r="61" spans="1:5" ht="28.2" thickBot="1">
      <c r="A61" s="18" t="s">
        <v>3194</v>
      </c>
      <c r="B61" s="16" t="s">
        <v>2992</v>
      </c>
      <c r="C61" s="17" t="s">
        <v>334</v>
      </c>
      <c r="D61" s="17" t="str">
        <f>IF(OR(C61="Non Grade",C61="Worker",C61="Staff",C61="Senior Staff"),"Kategori Jabatan Level 1",IF(OR(C61="Team Leader",C61="Junior Manager"),"Kategori Jabatan Level 2",IF(C61="Middle Manager","Kategori Jabatan Level 3","Kategori Jabatan Level 4")))</f>
        <v>Kategori Jabatan Level 2</v>
      </c>
      <c r="E61" s="20" cm="1">
        <f t="array" ref="E61">_xlfn.IFS(OR(C61="Worker",C61="Staff"),1,OR(C61="Junior Manager",C61="Team Leader"),2,C61="Middle Manager",3,OR(C61="Senior Manager",C61="General Manager"),4)</f>
        <v>2</v>
      </c>
    </row>
    <row r="62" spans="1:5" ht="15" thickBot="1">
      <c r="A62" s="18" t="s">
        <v>2794</v>
      </c>
      <c r="B62" s="16" t="s">
        <v>2795</v>
      </c>
      <c r="C62" s="17" t="s">
        <v>383</v>
      </c>
      <c r="D62" s="17" t="str">
        <f>IF(OR(C62="Non Grade",C62="Worker",C62="Staff",C62="Senior Staff"),"Kategori Jabatan Level 1",IF(OR(C62="Team Leader",C62="Junior Manager"),"Kategori Jabatan Level 2",IF(C62="Middle Manager","Kategori Jabatan Level 3","Kategori Jabatan Level 4")))</f>
        <v>Kategori Jabatan Level 1</v>
      </c>
      <c r="E62" s="20" cm="1">
        <f t="array" ref="E62">_xlfn.IFS(OR(C62="Worker",C62="Staff"),1,OR(C62="Junior Manager",C62="Team Leader"),2,C62="Middle Manager",3,OR(C62="Senior Manager",C62="General Manager"),4)</f>
        <v>1</v>
      </c>
    </row>
    <row r="63" spans="1:5" ht="42" thickBot="1">
      <c r="A63" s="18" t="s">
        <v>2794</v>
      </c>
      <c r="B63" s="16" t="s">
        <v>2846</v>
      </c>
      <c r="C63" s="17" t="s">
        <v>334</v>
      </c>
      <c r="D63" s="17" t="str">
        <f>IF(OR(C63="Non Grade",C63="Worker",C63="Staff",C63="Senior Staff"),"Kategori Jabatan Level 1",IF(OR(C63="Team Leader",C63="Junior Manager"),"Kategori Jabatan Level 2",IF(C63="Middle Manager","Kategori Jabatan Level 3","Kategori Jabatan Level 4")))</f>
        <v>Kategori Jabatan Level 2</v>
      </c>
      <c r="E63" s="20" cm="1">
        <f t="array" ref="E63">_xlfn.IFS(OR(C63="Worker",C63="Staff"),1,OR(C63="Junior Manager",C63="Team Leader"),2,C63="Middle Manager",3,OR(C63="Senior Manager",C63="General Manager"),4)</f>
        <v>2</v>
      </c>
    </row>
    <row r="64" spans="1:5" ht="42" thickBot="1">
      <c r="A64" s="18" t="s">
        <v>2794</v>
      </c>
      <c r="B64" s="16" t="s">
        <v>2850</v>
      </c>
      <c r="C64" s="17" t="s">
        <v>334</v>
      </c>
      <c r="D64" s="17" t="str">
        <f>IF(OR(C64="Non Grade",C64="Worker",C64="Staff",C64="Senior Staff"),"Kategori Jabatan Level 1",IF(OR(C64="Team Leader",C64="Junior Manager"),"Kategori Jabatan Level 2",IF(C64="Middle Manager","Kategori Jabatan Level 3","Kategori Jabatan Level 4")))</f>
        <v>Kategori Jabatan Level 2</v>
      </c>
      <c r="E64" s="20" cm="1">
        <f t="array" ref="E64">_xlfn.IFS(OR(C64="Worker",C64="Staff"),1,OR(C64="Junior Manager",C64="Team Leader"),2,C64="Middle Manager",3,OR(C64="Senior Manager",C64="General Manager"),4)</f>
        <v>2</v>
      </c>
    </row>
    <row r="65" spans="1:5" ht="42" thickBot="1">
      <c r="A65" s="18" t="s">
        <v>2794</v>
      </c>
      <c r="B65" s="16" t="s">
        <v>2851</v>
      </c>
      <c r="C65" s="17" t="s">
        <v>334</v>
      </c>
      <c r="D65" s="17" t="str">
        <f>IF(OR(C65="Non Grade",C65="Worker",C65="Staff",C65="Senior Staff"),"Kategori Jabatan Level 1",IF(OR(C65="Team Leader",C65="Junior Manager"),"Kategori Jabatan Level 2",IF(C65="Middle Manager","Kategori Jabatan Level 3","Kategori Jabatan Level 4")))</f>
        <v>Kategori Jabatan Level 2</v>
      </c>
      <c r="E65" s="20" cm="1">
        <f t="array" ref="E65">_xlfn.IFS(OR(C65="Worker",C65="Staff"),1,OR(C65="Junior Manager",C65="Team Leader"),2,C65="Middle Manager",3,OR(C65="Senior Manager",C65="General Manager"),4)</f>
        <v>2</v>
      </c>
    </row>
    <row r="66" spans="1:5" ht="55.8" thickBot="1">
      <c r="A66" s="18" t="s">
        <v>2794</v>
      </c>
      <c r="B66" s="16" t="s">
        <v>2852</v>
      </c>
      <c r="C66" s="17" t="s">
        <v>334</v>
      </c>
      <c r="D66" s="17" t="str">
        <f>IF(OR(C66="Non Grade",C66="Worker",C66="Staff",C66="Senior Staff"),"Kategori Jabatan Level 1",IF(OR(C66="Team Leader",C66="Junior Manager"),"Kategori Jabatan Level 2",IF(C66="Middle Manager","Kategori Jabatan Level 3","Kategori Jabatan Level 4")))</f>
        <v>Kategori Jabatan Level 2</v>
      </c>
      <c r="E66" s="20" cm="1">
        <f t="array" ref="E66">_xlfn.IFS(OR(C66="Worker",C66="Staff"),1,OR(C66="Junior Manager",C66="Team Leader"),2,C66="Middle Manager",3,OR(C66="Senior Manager",C66="General Manager"),4)</f>
        <v>2</v>
      </c>
    </row>
    <row r="67" spans="1:5" ht="111" thickBot="1">
      <c r="A67" s="18" t="s">
        <v>3195</v>
      </c>
      <c r="B67" s="18" t="s">
        <v>3117</v>
      </c>
      <c r="C67" s="17" t="s">
        <v>893</v>
      </c>
      <c r="D67" s="17" t="str">
        <f>IF(OR(C67="Non Grade",C67="Worker",C67="Staff",C67="Senior Staff"),"Kategori Jabatan Level 1",IF(OR(C67="Team Leader",C67="Junior Manager"),"Kategori Jabatan Level 2",IF(C67="Middle Manager","Kategori Jabatan Level 3","Kategori Jabatan Level 4")))</f>
        <v>Kategori Jabatan Level 4</v>
      </c>
      <c r="E67" s="20" cm="1">
        <f t="array" ref="E67">_xlfn.IFS(OR(C67="Worker",C67="Staff"),1,OR(C67="Junior Manager",C67="Team Leader"),2,C67="Middle Manager",3,OR(C67="Senior Manager",C67="General Manager"),4)</f>
        <v>4</v>
      </c>
    </row>
    <row r="68" spans="1:5" ht="15" thickBot="1">
      <c r="A68" s="18" t="s">
        <v>3196</v>
      </c>
      <c r="B68" s="16" t="s">
        <v>2721</v>
      </c>
      <c r="C68" s="17" t="s">
        <v>334</v>
      </c>
      <c r="D68" s="17" t="str">
        <f>IF(OR(C68="Non Grade",C68="Worker",C68="Staff",C68="Senior Staff"),"Kategori Jabatan Level 1",IF(OR(C68="Team Leader",C68="Junior Manager"),"Kategori Jabatan Level 2",IF(C68="Middle Manager","Kategori Jabatan Level 3","Kategori Jabatan Level 4")))</f>
        <v>Kategori Jabatan Level 2</v>
      </c>
      <c r="E68" s="20" cm="1">
        <f t="array" ref="E68">_xlfn.IFS(OR(C68="Worker",C68="Staff"),1,OR(C68="Junior Manager",C68="Team Leader"),2,C68="Middle Manager",3,OR(C68="Senior Manager",C68="General Manager"),4)</f>
        <v>2</v>
      </c>
    </row>
    <row r="69" spans="1:5" ht="28.2" thickBot="1">
      <c r="A69" s="18" t="s">
        <v>2981</v>
      </c>
      <c r="B69" s="16" t="s">
        <v>2982</v>
      </c>
      <c r="C69" s="17" t="s">
        <v>354</v>
      </c>
      <c r="D69" s="17" t="str">
        <f>IF(OR(C69="Non Grade",C69="Worker",C69="Staff",C69="Senior Staff"),"Kategori Jabatan Level 1",IF(OR(C69="Team Leader",C69="Junior Manager"),"Kategori Jabatan Level 2",IF(C69="Middle Manager","Kategori Jabatan Level 3","Kategori Jabatan Level 4")))</f>
        <v>Kategori Jabatan Level 3</v>
      </c>
      <c r="E69" s="20" cm="1">
        <f t="array" ref="E69">_xlfn.IFS(OR(C69="Worker",C69="Staff"),1,OR(C69="Junior Manager",C69="Team Leader"),2,C69="Middle Manager",3,OR(C69="Senior Manager",C69="General Manager"),4)</f>
        <v>3</v>
      </c>
    </row>
    <row r="70" spans="1:5" ht="28.2" thickBot="1">
      <c r="A70" s="18" t="s">
        <v>3197</v>
      </c>
      <c r="B70" s="16" t="s">
        <v>2806</v>
      </c>
      <c r="C70" s="17" t="s">
        <v>334</v>
      </c>
      <c r="D70" s="17" t="str">
        <f>IF(OR(C70="Non Grade",C70="Worker",C70="Staff",C70="Senior Staff"),"Kategori Jabatan Level 1",IF(OR(C70="Team Leader",C70="Junior Manager"),"Kategori Jabatan Level 2",IF(C70="Middle Manager","Kategori Jabatan Level 3","Kategori Jabatan Level 4")))</f>
        <v>Kategori Jabatan Level 2</v>
      </c>
      <c r="E70" s="20" cm="1">
        <f t="array" ref="E70">_xlfn.IFS(OR(C70="Worker",C70="Staff"),1,OR(C70="Junior Manager",C70="Team Leader"),2,C70="Middle Manager",3,OR(C70="Senior Manager",C70="General Manager"),4)</f>
        <v>2</v>
      </c>
    </row>
    <row r="71" spans="1:5" ht="42" thickBot="1">
      <c r="A71" s="18" t="s">
        <v>3198</v>
      </c>
      <c r="B71" s="16" t="s">
        <v>2634</v>
      </c>
      <c r="C71" s="17" t="s">
        <v>354</v>
      </c>
      <c r="D71" s="17" t="str">
        <f>IF(OR(C71="Non Grade",C71="Worker",C71="Staff",C71="Senior Staff"),"Kategori Jabatan Level 1",IF(OR(C71="Team Leader",C71="Junior Manager"),"Kategori Jabatan Level 2",IF(C71="Middle Manager","Kategori Jabatan Level 3","Kategori Jabatan Level 4")))</f>
        <v>Kategori Jabatan Level 3</v>
      </c>
      <c r="E71" s="20" cm="1">
        <f t="array" ref="E71">_xlfn.IFS(OR(C71="Worker",C71="Staff"),1,OR(C71="Junior Manager",C71="Team Leader"),2,C71="Middle Manager",3,OR(C71="Senior Manager",C71="General Manager"),4)</f>
        <v>3</v>
      </c>
    </row>
    <row r="72" spans="1:5" ht="42" thickBot="1">
      <c r="A72" s="18" t="s">
        <v>3199</v>
      </c>
      <c r="B72" s="16" t="s">
        <v>2624</v>
      </c>
      <c r="C72" s="17" t="s">
        <v>334</v>
      </c>
      <c r="D72" s="17" t="str">
        <f>IF(OR(C72="Non Grade",C72="Worker",C72="Staff",C72="Senior Staff"),"Kategori Jabatan Level 1",IF(OR(C72="Team Leader",C72="Junior Manager"),"Kategori Jabatan Level 2",IF(C72="Middle Manager","Kategori Jabatan Level 3","Kategori Jabatan Level 4")))</f>
        <v>Kategori Jabatan Level 2</v>
      </c>
      <c r="E72" s="20" cm="1">
        <f t="array" ref="E72">_xlfn.IFS(OR(C72="Worker",C72="Staff"),1,OR(C72="Junior Manager",C72="Team Leader"),2,C72="Middle Manager",3,OR(C72="Senior Manager",C72="General Manager"),4)</f>
        <v>2</v>
      </c>
    </row>
    <row r="73" spans="1:5" ht="28.2" thickBot="1">
      <c r="A73" s="18" t="s">
        <v>3200</v>
      </c>
      <c r="B73" s="16" t="s">
        <v>2979</v>
      </c>
      <c r="C73" s="17" t="s">
        <v>354</v>
      </c>
      <c r="D73" s="17" t="str">
        <f>IF(OR(C73="Non Grade",C73="Worker",C73="Staff",C73="Senior Staff"),"Kategori Jabatan Level 1",IF(OR(C73="Team Leader",C73="Junior Manager"),"Kategori Jabatan Level 2",IF(C73="Middle Manager","Kategori Jabatan Level 3","Kategori Jabatan Level 4")))</f>
        <v>Kategori Jabatan Level 3</v>
      </c>
      <c r="E73" s="20" cm="1">
        <f t="array" ref="E73">_xlfn.IFS(OR(C73="Worker",C73="Staff"),1,OR(C73="Junior Manager",C73="Team Leader"),2,C73="Middle Manager",3,OR(C73="Senior Manager",C73="General Manager"),4)</f>
        <v>3</v>
      </c>
    </row>
    <row r="74" spans="1:5" ht="28.2" thickBot="1">
      <c r="A74" s="18" t="s">
        <v>3201</v>
      </c>
      <c r="B74" s="16" t="s">
        <v>2950</v>
      </c>
      <c r="C74" s="17" t="s">
        <v>293</v>
      </c>
      <c r="D74" s="17" t="str">
        <f>IF(OR(C74="Non Grade",C74="Worker",C74="Staff",C74="Senior Staff"),"Kategori Jabatan Level 1",IF(OR(C74="Team Leader",C74="Junior Manager"),"Kategori Jabatan Level 2",IF(C74="Middle Manager","Kategori Jabatan Level 3","Kategori Jabatan Level 4")))</f>
        <v>Kategori Jabatan Level 2</v>
      </c>
      <c r="E74" s="20" cm="1">
        <f t="array" ref="E74">_xlfn.IFS(OR(C74="Worker",C74="Staff"),1,OR(C74="Junior Manager",C74="Team Leader"),2,C74="Middle Manager",3,OR(C74="Senior Manager",C74="General Manager"),4)</f>
        <v>2</v>
      </c>
    </row>
    <row r="75" spans="1:5" ht="28.2" thickBot="1">
      <c r="A75" s="18" t="s">
        <v>3202</v>
      </c>
      <c r="B75" s="16" t="s">
        <v>2953</v>
      </c>
      <c r="C75" s="17" t="s">
        <v>354</v>
      </c>
      <c r="D75" s="17" t="str">
        <f>IF(OR(C75="Non Grade",C75="Worker",C75="Staff",C75="Senior Staff"),"Kategori Jabatan Level 1",IF(OR(C75="Team Leader",C75="Junior Manager"),"Kategori Jabatan Level 2",IF(C75="Middle Manager","Kategori Jabatan Level 3","Kategori Jabatan Level 4")))</f>
        <v>Kategori Jabatan Level 3</v>
      </c>
      <c r="E75" s="20" cm="1">
        <f t="array" ref="E75">_xlfn.IFS(OR(C75="Worker",C75="Staff"),1,OR(C75="Junior Manager",C75="Team Leader"),2,C75="Middle Manager",3,OR(C75="Senior Manager",C75="General Manager"),4)</f>
        <v>3</v>
      </c>
    </row>
    <row r="76" spans="1:5" ht="15" thickBot="1">
      <c r="A76" s="18" t="s">
        <v>3203</v>
      </c>
      <c r="B76" s="16" t="s">
        <v>3009</v>
      </c>
      <c r="C76" s="17" t="s">
        <v>293</v>
      </c>
      <c r="D76" s="17" t="str">
        <f>IF(OR(C76="Non Grade",C76="Worker",C76="Staff",C76="Senior Staff"),"Kategori Jabatan Level 1",IF(OR(C76="Team Leader",C76="Junior Manager"),"Kategori Jabatan Level 2",IF(C76="Middle Manager","Kategori Jabatan Level 3","Kategori Jabatan Level 4")))</f>
        <v>Kategori Jabatan Level 2</v>
      </c>
      <c r="E76" s="20" cm="1">
        <f t="array" ref="E76">_xlfn.IFS(OR(C76="Worker",C76="Staff"),1,OR(C76="Junior Manager",C76="Team Leader"),2,C76="Middle Manager",3,OR(C76="Senior Manager",C76="General Manager"),4)</f>
        <v>2</v>
      </c>
    </row>
    <row r="77" spans="1:5" ht="28.2" thickBot="1">
      <c r="A77" s="18" t="s">
        <v>3204</v>
      </c>
      <c r="B77" s="16" t="s">
        <v>3018</v>
      </c>
      <c r="C77" s="17" t="s">
        <v>383</v>
      </c>
      <c r="D77" s="17" t="str">
        <f>IF(OR(C77="Non Grade",C77="Worker",C77="Staff",C77="Senior Staff"),"Kategori Jabatan Level 1",IF(OR(C77="Team Leader",C77="Junior Manager"),"Kategori Jabatan Level 2",IF(C77="Middle Manager","Kategori Jabatan Level 3","Kategori Jabatan Level 4")))</f>
        <v>Kategori Jabatan Level 1</v>
      </c>
      <c r="E77" s="20" cm="1">
        <f t="array" ref="E77">_xlfn.IFS(OR(C77="Worker",C77="Staff"),1,OR(C77="Junior Manager",C77="Team Leader"),2,C77="Middle Manager",3,OR(C77="Senior Manager",C77="General Manager"),4)</f>
        <v>1</v>
      </c>
    </row>
    <row r="78" spans="1:5" ht="42" thickBot="1">
      <c r="A78" s="18" t="s">
        <v>2811</v>
      </c>
      <c r="B78" s="16" t="s">
        <v>2808</v>
      </c>
      <c r="C78" s="17" t="s">
        <v>334</v>
      </c>
      <c r="D78" s="17" t="str">
        <f>IF(OR(C78="Non Grade",C78="Worker",C78="Staff",C78="Senior Staff"),"Kategori Jabatan Level 1",IF(OR(C78="Team Leader",C78="Junior Manager"),"Kategori Jabatan Level 2",IF(C78="Middle Manager","Kategori Jabatan Level 3","Kategori Jabatan Level 4")))</f>
        <v>Kategori Jabatan Level 2</v>
      </c>
      <c r="E78" s="20" cm="1">
        <f t="array" ref="E78">_xlfn.IFS(OR(C78="Worker",C78="Staff"),1,OR(C78="Junior Manager",C78="Team Leader"),2,C78="Middle Manager",3,OR(C78="Senior Manager",C78="General Manager"),4)</f>
        <v>2</v>
      </c>
    </row>
    <row r="79" spans="1:5" ht="15" thickBot="1">
      <c r="A79" s="18" t="s">
        <v>2811</v>
      </c>
      <c r="B79" s="16" t="s">
        <v>2812</v>
      </c>
      <c r="C79" s="17" t="s">
        <v>334</v>
      </c>
      <c r="D79" s="17" t="str">
        <f>IF(OR(C79="Non Grade",C79="Worker",C79="Staff",C79="Senior Staff"),"Kategori Jabatan Level 1",IF(OR(C79="Team Leader",C79="Junior Manager"),"Kategori Jabatan Level 2",IF(C79="Middle Manager","Kategori Jabatan Level 3","Kategori Jabatan Level 4")))</f>
        <v>Kategori Jabatan Level 2</v>
      </c>
      <c r="E79" s="20" cm="1">
        <f t="array" ref="E79">_xlfn.IFS(OR(C79="Worker",C79="Staff"),1,OR(C79="Junior Manager",C79="Team Leader"),2,C79="Middle Manager",3,OR(C79="Senior Manager",C79="General Manager"),4)</f>
        <v>2</v>
      </c>
    </row>
    <row r="80" spans="1:5" ht="97.2" thickBot="1">
      <c r="A80" s="18" t="s">
        <v>2811</v>
      </c>
      <c r="B80" s="18" t="s">
        <v>3141</v>
      </c>
      <c r="C80" s="17" t="s">
        <v>354</v>
      </c>
      <c r="D80" s="17" t="str">
        <f>IF(OR(C80="Non Grade",C80="Worker",C80="Staff",C80="Senior Staff"),"Kategori Jabatan Level 1",IF(OR(C80="Team Leader",C80="Junior Manager"),"Kategori Jabatan Level 2",IF(C80="Middle Manager","Kategori Jabatan Level 3","Kategori Jabatan Level 4")))</f>
        <v>Kategori Jabatan Level 3</v>
      </c>
      <c r="E80" s="20" cm="1">
        <f t="array" ref="E80">_xlfn.IFS(OR(C80="Worker",C80="Staff"),1,OR(C80="Junior Manager",C80="Team Leader"),2,C80="Middle Manager",3,OR(C80="Senior Manager",C80="General Manager"),4)</f>
        <v>3</v>
      </c>
    </row>
    <row r="81" spans="1:5" ht="42" thickBot="1">
      <c r="A81" s="18" t="s">
        <v>2811</v>
      </c>
      <c r="B81" s="18" t="s">
        <v>3142</v>
      </c>
      <c r="C81" s="17" t="s">
        <v>354</v>
      </c>
      <c r="D81" s="17" t="str">
        <f>IF(OR(C81="Non Grade",C81="Worker",C81="Staff",C81="Senior Staff"),"Kategori Jabatan Level 1",IF(OR(C81="Team Leader",C81="Junior Manager"),"Kategori Jabatan Level 2",IF(C81="Middle Manager","Kategori Jabatan Level 3","Kategori Jabatan Level 4")))</f>
        <v>Kategori Jabatan Level 3</v>
      </c>
      <c r="E81" s="20" cm="1">
        <f t="array" ref="E81">_xlfn.IFS(OR(C81="Worker",C81="Staff"),1,OR(C81="Junior Manager",C81="Team Leader"),2,C81="Middle Manager",3,OR(C81="Senior Manager",C81="General Manager"),4)</f>
        <v>3</v>
      </c>
    </row>
    <row r="82" spans="1:5" ht="42" thickBot="1">
      <c r="A82" s="18" t="s">
        <v>2811</v>
      </c>
      <c r="B82" s="18" t="s">
        <v>3144</v>
      </c>
      <c r="C82" s="17" t="s">
        <v>354</v>
      </c>
      <c r="D82" s="17" t="str">
        <f>IF(OR(C82="Non Grade",C82="Worker",C82="Staff",C82="Senior Staff"),"Kategori Jabatan Level 1",IF(OR(C82="Team Leader",C82="Junior Manager"),"Kategori Jabatan Level 2",IF(C82="Middle Manager","Kategori Jabatan Level 3","Kategori Jabatan Level 4")))</f>
        <v>Kategori Jabatan Level 3</v>
      </c>
      <c r="E82" s="20" cm="1">
        <f t="array" ref="E82">_xlfn.IFS(OR(C82="Worker",C82="Staff"),1,OR(C82="Junior Manager",C82="Team Leader"),2,C82="Middle Manager",3,OR(C82="Senior Manager",C82="General Manager"),4)</f>
        <v>3</v>
      </c>
    </row>
    <row r="83" spans="1:5" ht="28.2" thickBot="1">
      <c r="A83" s="18" t="s">
        <v>3205</v>
      </c>
      <c r="B83" s="16" t="s">
        <v>2910</v>
      </c>
      <c r="C83" s="17" t="s">
        <v>893</v>
      </c>
      <c r="D83" s="17" t="str">
        <f>IF(OR(C83="Non Grade",C83="Worker",C83="Staff",C83="Senior Staff"),"Kategori Jabatan Level 1",IF(OR(C83="Team Leader",C83="Junior Manager"),"Kategori Jabatan Level 2",IF(C83="Middle Manager","Kategori Jabatan Level 3","Kategori Jabatan Level 4")))</f>
        <v>Kategori Jabatan Level 4</v>
      </c>
      <c r="E83" s="20" cm="1">
        <f t="array" ref="E83">_xlfn.IFS(OR(C83="Worker",C83="Staff"),1,OR(C83="Junior Manager",C83="Team Leader"),2,C83="Middle Manager",3,OR(C83="Senior Manager",C83="General Manager"),4)</f>
        <v>4</v>
      </c>
    </row>
    <row r="84" spans="1:5" ht="28.2" thickBot="1">
      <c r="A84" s="18" t="s">
        <v>3206</v>
      </c>
      <c r="B84" s="16" t="s">
        <v>3050</v>
      </c>
      <c r="C84" s="17" t="s">
        <v>354</v>
      </c>
      <c r="D84" s="17" t="str">
        <f>IF(OR(C84="Non Grade",C84="Worker",C84="Staff",C84="Senior Staff"),"Kategori Jabatan Level 1",IF(OR(C84="Team Leader",C84="Junior Manager"),"Kategori Jabatan Level 2",IF(C84="Middle Manager","Kategori Jabatan Level 3","Kategori Jabatan Level 4")))</f>
        <v>Kategori Jabatan Level 3</v>
      </c>
      <c r="E84" s="20" cm="1">
        <f t="array" ref="E84">_xlfn.IFS(OR(C84="Worker",C84="Staff"),1,OR(C84="Junior Manager",C84="Team Leader"),2,C84="Middle Manager",3,OR(C84="Senior Manager",C84="General Manager"),4)</f>
        <v>3</v>
      </c>
    </row>
    <row r="85" spans="1:5" ht="15" thickBot="1">
      <c r="A85" s="18" t="s">
        <v>3207</v>
      </c>
      <c r="B85" s="16" t="s">
        <v>2921</v>
      </c>
      <c r="C85" s="17" t="s">
        <v>913</v>
      </c>
      <c r="D85" s="17" t="str">
        <f>IF(OR(C85="Non Grade",C85="Worker",C85="Staff",C85="Senior Staff"),"Kategori Jabatan Level 1",IF(OR(C85="Team Leader",C85="Junior Manager"),"Kategori Jabatan Level 2",IF(C85="Middle Manager","Kategori Jabatan Level 3","Kategori Jabatan Level 4")))</f>
        <v>Kategori Jabatan Level 4</v>
      </c>
      <c r="E85" s="20" cm="1">
        <f t="array" ref="E85">_xlfn.IFS(OR(C85="Worker",C85="Staff"),1,OR(C85="Junior Manager",C85="Team Leader"),2,C85="Middle Manager",3,OR(C85="Senior Manager",C85="General Manager"),4)</f>
        <v>4</v>
      </c>
    </row>
    <row r="86" spans="1:5" ht="28.2" thickBot="1">
      <c r="A86" s="18" t="s">
        <v>3208</v>
      </c>
      <c r="B86" s="18" t="s">
        <v>3120</v>
      </c>
      <c r="C86" s="17" t="s">
        <v>334</v>
      </c>
      <c r="D86" s="17" t="str">
        <f>IF(OR(C86="Non Grade",C86="Worker",C86="Staff",C86="Senior Staff"),"Kategori Jabatan Level 1",IF(OR(C86="Team Leader",C86="Junior Manager"),"Kategori Jabatan Level 2",IF(C86="Middle Manager","Kategori Jabatan Level 3","Kategori Jabatan Level 4")))</f>
        <v>Kategori Jabatan Level 2</v>
      </c>
      <c r="E86" s="20" cm="1">
        <f t="array" ref="E86">_xlfn.IFS(OR(C86="Worker",C86="Staff"),1,OR(C86="Junior Manager",C86="Team Leader"),2,C86="Middle Manager",3,OR(C86="Senior Manager",C86="General Manager"),4)</f>
        <v>2</v>
      </c>
    </row>
    <row r="87" spans="1:5" ht="28.2" thickBot="1">
      <c r="A87" s="18" t="s">
        <v>3209</v>
      </c>
      <c r="B87" s="16" t="s">
        <v>2779</v>
      </c>
      <c r="C87" s="17" t="s">
        <v>354</v>
      </c>
      <c r="D87" s="17" t="str">
        <f>IF(OR(C87="Non Grade",C87="Worker",C87="Staff",C87="Senior Staff"),"Kategori Jabatan Level 1",IF(OR(C87="Team Leader",C87="Junior Manager"),"Kategori Jabatan Level 2",IF(C87="Middle Manager","Kategori Jabatan Level 3","Kategori Jabatan Level 4")))</f>
        <v>Kategori Jabatan Level 3</v>
      </c>
      <c r="E87" s="20" cm="1">
        <f t="array" ref="E87">_xlfn.IFS(OR(C87="Worker",C87="Staff"),1,OR(C87="Junior Manager",C87="Team Leader"),2,C87="Middle Manager",3,OR(C87="Senior Manager",C87="General Manager"),4)</f>
        <v>3</v>
      </c>
    </row>
    <row r="88" spans="1:5" ht="111" thickBot="1">
      <c r="A88" s="18" t="s">
        <v>3210</v>
      </c>
      <c r="B88" s="18" t="s">
        <v>3159</v>
      </c>
      <c r="C88" s="17" t="s">
        <v>293</v>
      </c>
      <c r="D88" s="17" t="str">
        <f>IF(OR(C88="Non Grade",C88="Worker",C88="Staff",C88="Senior Staff"),"Kategori Jabatan Level 1",IF(OR(C88="Team Leader",C88="Junior Manager"),"Kategori Jabatan Level 2",IF(C88="Middle Manager","Kategori Jabatan Level 3","Kategori Jabatan Level 4")))</f>
        <v>Kategori Jabatan Level 2</v>
      </c>
      <c r="E88" s="20" cm="1">
        <f t="array" ref="E88">_xlfn.IFS(OR(C88="Worker",C88="Staff"),1,OR(C88="Junior Manager",C88="Team Leader"),2,C88="Middle Manager",3,OR(C88="Senior Manager",C88="General Manager"),4)</f>
        <v>2</v>
      </c>
    </row>
    <row r="89" spans="1:5" ht="83.4" thickBot="1">
      <c r="A89" s="18" t="s">
        <v>3211</v>
      </c>
      <c r="B89" s="16" t="s">
        <v>2628</v>
      </c>
      <c r="C89" s="17" t="s">
        <v>334</v>
      </c>
      <c r="D89" s="17" t="str">
        <f>IF(OR(C89="Non Grade",C89="Worker",C89="Staff",C89="Senior Staff"),"Kategori Jabatan Level 1",IF(OR(C89="Team Leader",C89="Junior Manager"),"Kategori Jabatan Level 2",IF(C89="Middle Manager","Kategori Jabatan Level 3","Kategori Jabatan Level 4")))</f>
        <v>Kategori Jabatan Level 2</v>
      </c>
      <c r="E89" s="20" cm="1">
        <f t="array" ref="E89">_xlfn.IFS(OR(C89="Worker",C89="Staff"),1,OR(C89="Junior Manager",C89="Team Leader"),2,C89="Middle Manager",3,OR(C89="Senior Manager",C89="General Manager"),4)</f>
        <v>2</v>
      </c>
    </row>
    <row r="90" spans="1:5" ht="69.599999999999994" thickBot="1">
      <c r="A90" s="18" t="s">
        <v>3212</v>
      </c>
      <c r="B90" s="16" t="s">
        <v>3042</v>
      </c>
      <c r="C90" s="17" t="s">
        <v>334</v>
      </c>
      <c r="D90" s="17" t="str">
        <f>IF(OR(C90="Non Grade",C90="Worker",C90="Staff",C90="Senior Staff"),"Kategori Jabatan Level 1",IF(OR(C90="Team Leader",C90="Junior Manager"),"Kategori Jabatan Level 2",IF(C90="Middle Manager","Kategori Jabatan Level 3","Kategori Jabatan Level 4")))</f>
        <v>Kategori Jabatan Level 2</v>
      </c>
      <c r="E90" s="20" cm="1">
        <f t="array" ref="E90">_xlfn.IFS(OR(C90="Worker",C90="Staff"),1,OR(C90="Junior Manager",C90="Team Leader"),2,C90="Middle Manager",3,OR(C90="Senior Manager",C90="General Manager"),4)</f>
        <v>2</v>
      </c>
    </row>
    <row r="91" spans="1:5" ht="83.4" thickBot="1">
      <c r="A91" s="18" t="s">
        <v>2824</v>
      </c>
      <c r="B91" s="18" t="s">
        <v>3123</v>
      </c>
      <c r="C91" s="17" t="s">
        <v>293</v>
      </c>
      <c r="D91" s="17" t="str">
        <f>IF(OR(C91="Non Grade",C91="Worker",C91="Staff",C91="Senior Staff"),"Kategori Jabatan Level 1",IF(OR(C91="Team Leader",C91="Junior Manager"),"Kategori Jabatan Level 2",IF(C91="Middle Manager","Kategori Jabatan Level 3","Kategori Jabatan Level 4")))</f>
        <v>Kategori Jabatan Level 2</v>
      </c>
      <c r="E91" s="20" cm="1">
        <f t="array" ref="E91">_xlfn.IFS(OR(C91="Worker",C91="Staff"),1,OR(C91="Junior Manager",C91="Team Leader"),2,C91="Middle Manager",3,OR(C91="Senior Manager",C91="General Manager"),4)</f>
        <v>2</v>
      </c>
    </row>
    <row r="92" spans="1:5" ht="28.2" thickBot="1">
      <c r="A92" s="18" t="s">
        <v>3213</v>
      </c>
      <c r="B92" s="16" t="s">
        <v>2770</v>
      </c>
      <c r="C92" s="17" t="s">
        <v>893</v>
      </c>
      <c r="D92" s="17" t="str">
        <f>IF(OR(C92="Non Grade",C92="Worker",C92="Staff",C92="Senior Staff"),"Kategori Jabatan Level 1",IF(OR(C92="Team Leader",C92="Junior Manager"),"Kategori Jabatan Level 2",IF(C92="Middle Manager","Kategori Jabatan Level 3","Kategori Jabatan Level 4")))</f>
        <v>Kategori Jabatan Level 4</v>
      </c>
      <c r="E92" s="20" cm="1">
        <f t="array" ref="E92">_xlfn.IFS(OR(C92="Worker",C92="Staff"),1,OR(C92="Junior Manager",C92="Team Leader"),2,C92="Middle Manager",3,OR(C92="Senior Manager",C92="General Manager"),4)</f>
        <v>4</v>
      </c>
    </row>
    <row r="93" spans="1:5" ht="15" thickBot="1">
      <c r="A93" s="18" t="s">
        <v>3214</v>
      </c>
      <c r="B93" s="16" t="s">
        <v>3007</v>
      </c>
      <c r="C93" s="17" t="s">
        <v>354</v>
      </c>
      <c r="D93" s="17" t="str">
        <f>IF(OR(C93="Non Grade",C93="Worker",C93="Staff",C93="Senior Staff"),"Kategori Jabatan Level 1",IF(OR(C93="Team Leader",C93="Junior Manager"),"Kategori Jabatan Level 2",IF(C93="Middle Manager","Kategori Jabatan Level 3","Kategori Jabatan Level 4")))</f>
        <v>Kategori Jabatan Level 3</v>
      </c>
      <c r="E93" s="20" cm="1">
        <f t="array" ref="E93">_xlfn.IFS(OR(C93="Worker",C93="Staff"),1,OR(C93="Junior Manager",C93="Team Leader"),2,C93="Middle Manager",3,OR(C93="Senior Manager",C93="General Manager"),4)</f>
        <v>3</v>
      </c>
    </row>
    <row r="94" spans="1:5" ht="28.2" thickBot="1">
      <c r="A94" s="18" t="s">
        <v>3215</v>
      </c>
      <c r="B94" s="16" t="s">
        <v>2938</v>
      </c>
      <c r="C94" s="17" t="s">
        <v>383</v>
      </c>
      <c r="D94" s="17" t="str">
        <f>IF(OR(C94="Non Grade",C94="Worker",C94="Staff",C94="Senior Staff"),"Kategori Jabatan Level 1",IF(OR(C94="Team Leader",C94="Junior Manager"),"Kategori Jabatan Level 2",IF(C94="Middle Manager","Kategori Jabatan Level 3","Kategori Jabatan Level 4")))</f>
        <v>Kategori Jabatan Level 1</v>
      </c>
      <c r="E94" s="20" cm="1">
        <f t="array" ref="E94">_xlfn.IFS(OR(C94="Worker",C94="Staff"),1,OR(C94="Junior Manager",C94="Team Leader"),2,C94="Middle Manager",3,OR(C94="Senior Manager",C94="General Manager"),4)</f>
        <v>1</v>
      </c>
    </row>
    <row r="95" spans="1:5" ht="97.2" thickBot="1">
      <c r="A95" s="18" t="s">
        <v>3216</v>
      </c>
      <c r="B95" s="18" t="s">
        <v>3147</v>
      </c>
      <c r="C95" s="17" t="s">
        <v>293</v>
      </c>
      <c r="D95" s="17" t="str">
        <f>IF(OR(C95="Non Grade",C95="Worker",C95="Staff",C95="Senior Staff"),"Kategori Jabatan Level 1",IF(OR(C95="Team Leader",C95="Junior Manager"),"Kategori Jabatan Level 2",IF(C95="Middle Manager","Kategori Jabatan Level 3","Kategori Jabatan Level 4")))</f>
        <v>Kategori Jabatan Level 2</v>
      </c>
      <c r="E95" s="20" cm="1">
        <f t="array" ref="E95">_xlfn.IFS(OR(C95="Worker",C95="Staff"),1,OR(C95="Junior Manager",C95="Team Leader"),2,C95="Middle Manager",3,OR(C95="Senior Manager",C95="General Manager"),4)</f>
        <v>2</v>
      </c>
    </row>
    <row r="96" spans="1:5" ht="42" thickBot="1">
      <c r="A96" s="18" t="s">
        <v>3217</v>
      </c>
      <c r="B96" s="16" t="s">
        <v>2669</v>
      </c>
      <c r="C96" s="17" t="s">
        <v>293</v>
      </c>
      <c r="D96" s="17" t="str">
        <f>IF(OR(C96="Non Grade",C96="Worker",C96="Staff",C96="Senior Staff"),"Kategori Jabatan Level 1",IF(OR(C96="Team Leader",C96="Junior Manager"),"Kategori Jabatan Level 2",IF(C96="Middle Manager","Kategori Jabatan Level 3","Kategori Jabatan Level 4")))</f>
        <v>Kategori Jabatan Level 2</v>
      </c>
      <c r="E96" s="20" cm="1">
        <f t="array" ref="E96">_xlfn.IFS(OR(C96="Worker",C96="Staff"),1,OR(C96="Junior Manager",C96="Team Leader"),2,C96="Middle Manager",3,OR(C96="Senior Manager",C96="General Manager"),4)</f>
        <v>2</v>
      </c>
    </row>
    <row r="97" spans="1:5" ht="28.2" thickBot="1">
      <c r="A97" s="18" t="s">
        <v>3218</v>
      </c>
      <c r="B97" s="16" t="s">
        <v>3036</v>
      </c>
      <c r="C97" s="17" t="s">
        <v>334</v>
      </c>
      <c r="D97" s="17" t="str">
        <f>IF(OR(C97="Non Grade",C97="Worker",C97="Staff",C97="Senior Staff"),"Kategori Jabatan Level 1",IF(OR(C97="Team Leader",C97="Junior Manager"),"Kategori Jabatan Level 2",IF(C97="Middle Manager","Kategori Jabatan Level 3","Kategori Jabatan Level 4")))</f>
        <v>Kategori Jabatan Level 2</v>
      </c>
      <c r="E97" s="20" cm="1">
        <f t="array" ref="E97">_xlfn.IFS(OR(C97="Worker",C97="Staff"),1,OR(C97="Junior Manager",C97="Team Leader"),2,C97="Middle Manager",3,OR(C97="Senior Manager",C97="General Manager"),4)</f>
        <v>2</v>
      </c>
    </row>
    <row r="98" spans="1:5" ht="28.2" thickBot="1">
      <c r="A98" s="18" t="s">
        <v>3219</v>
      </c>
      <c r="B98" s="16" t="s">
        <v>2872</v>
      </c>
      <c r="C98" s="17" t="s">
        <v>334</v>
      </c>
      <c r="D98" s="17" t="str">
        <f>IF(OR(C98="Non Grade",C98="Worker",C98="Staff",C98="Senior Staff"),"Kategori Jabatan Level 1",IF(OR(C98="Team Leader",C98="Junior Manager"),"Kategori Jabatan Level 2",IF(C98="Middle Manager","Kategori Jabatan Level 3","Kategori Jabatan Level 4")))</f>
        <v>Kategori Jabatan Level 2</v>
      </c>
      <c r="E98" s="20" cm="1">
        <f t="array" ref="E98">_xlfn.IFS(OR(C98="Worker",C98="Staff"),1,OR(C98="Junior Manager",C98="Team Leader"),2,C98="Middle Manager",3,OR(C98="Senior Manager",C98="General Manager"),4)</f>
        <v>2</v>
      </c>
    </row>
    <row r="99" spans="1:5" ht="55.8" thickBot="1">
      <c r="A99" s="18" t="s">
        <v>3220</v>
      </c>
      <c r="B99" s="16" t="s">
        <v>2891</v>
      </c>
      <c r="C99" s="17" t="s">
        <v>354</v>
      </c>
      <c r="D99" s="17" t="str">
        <f>IF(OR(C99="Non Grade",C99="Worker",C99="Staff",C99="Senior Staff"),"Kategori Jabatan Level 1",IF(OR(C99="Team Leader",C99="Junior Manager"),"Kategori Jabatan Level 2",IF(C99="Middle Manager","Kategori Jabatan Level 3","Kategori Jabatan Level 4")))</f>
        <v>Kategori Jabatan Level 3</v>
      </c>
      <c r="E99" s="20" cm="1">
        <f t="array" ref="E99">_xlfn.IFS(OR(C99="Worker",C99="Staff"),1,OR(C99="Junior Manager",C99="Team Leader"),2,C99="Middle Manager",3,OR(C99="Senior Manager",C99="General Manager"),4)</f>
        <v>3</v>
      </c>
    </row>
    <row r="100" spans="1:5" ht="42" thickBot="1">
      <c r="A100" s="18" t="s">
        <v>3221</v>
      </c>
      <c r="B100" s="16" t="s">
        <v>2835</v>
      </c>
      <c r="C100" s="17" t="s">
        <v>334</v>
      </c>
      <c r="D100" s="17" t="str">
        <f>IF(OR(C100="Non Grade",C100="Worker",C100="Staff",C100="Senior Staff"),"Kategori Jabatan Level 1",IF(OR(C100="Team Leader",C100="Junior Manager"),"Kategori Jabatan Level 2",IF(C100="Middle Manager","Kategori Jabatan Level 3","Kategori Jabatan Level 4")))</f>
        <v>Kategori Jabatan Level 2</v>
      </c>
      <c r="E100" s="20" cm="1">
        <f t="array" ref="E100">_xlfn.IFS(OR(C100="Worker",C100="Staff"),1,OR(C100="Junior Manager",C100="Team Leader"),2,C100="Middle Manager",3,OR(C100="Senior Manager",C100="General Manager"),4)</f>
        <v>2</v>
      </c>
    </row>
    <row r="101" spans="1:5" ht="42" thickBot="1">
      <c r="A101" s="18" t="s">
        <v>3222</v>
      </c>
      <c r="B101" s="16" t="s">
        <v>2835</v>
      </c>
      <c r="C101" s="17" t="s">
        <v>334</v>
      </c>
      <c r="D101" s="17" t="str">
        <f>IF(OR(C101="Non Grade",C101="Worker",C101="Staff",C101="Senior Staff"),"Kategori Jabatan Level 1",IF(OR(C101="Team Leader",C101="Junior Manager"),"Kategori Jabatan Level 2",IF(C101="Middle Manager","Kategori Jabatan Level 3","Kategori Jabatan Level 4")))</f>
        <v>Kategori Jabatan Level 2</v>
      </c>
      <c r="E101" s="20" cm="1">
        <f t="array" ref="E101">_xlfn.IFS(OR(C101="Worker",C101="Staff"),1,OR(C101="Junior Manager",C101="Team Leader"),2,C101="Middle Manager",3,OR(C101="Senior Manager",C101="General Manager"),4)</f>
        <v>2</v>
      </c>
    </row>
    <row r="102" spans="1:5" ht="28.2" thickBot="1">
      <c r="A102" s="18" t="s">
        <v>3223</v>
      </c>
      <c r="B102" s="16" t="s">
        <v>2830</v>
      </c>
      <c r="C102" s="17" t="s">
        <v>354</v>
      </c>
      <c r="D102" s="17" t="str">
        <f>IF(OR(C102="Non Grade",C102="Worker",C102="Staff",C102="Senior Staff"),"Kategori Jabatan Level 1",IF(OR(C102="Team Leader",C102="Junior Manager"),"Kategori Jabatan Level 2",IF(C102="Middle Manager","Kategori Jabatan Level 3","Kategori Jabatan Level 4")))</f>
        <v>Kategori Jabatan Level 3</v>
      </c>
      <c r="E102" s="20" cm="1">
        <f t="array" ref="E102">_xlfn.IFS(OR(C102="Worker",C102="Staff"),1,OR(C102="Junior Manager",C102="Team Leader"),2,C102="Middle Manager",3,OR(C102="Senior Manager",C102="General Manager"),4)</f>
        <v>3</v>
      </c>
    </row>
    <row r="103" spans="1:5" ht="55.8" thickBot="1">
      <c r="A103" s="18" t="s">
        <v>3224</v>
      </c>
      <c r="B103" s="16" t="s">
        <v>2830</v>
      </c>
      <c r="C103" s="17" t="s">
        <v>354</v>
      </c>
      <c r="D103" s="17" t="str">
        <f>IF(OR(C103="Non Grade",C103="Worker",C103="Staff",C103="Senior Staff"),"Kategori Jabatan Level 1",IF(OR(C103="Team Leader",C103="Junior Manager"),"Kategori Jabatan Level 2",IF(C103="Middle Manager","Kategori Jabatan Level 3","Kategori Jabatan Level 4")))</f>
        <v>Kategori Jabatan Level 3</v>
      </c>
      <c r="E103" s="20" cm="1">
        <f t="array" ref="E103">_xlfn.IFS(OR(C103="Worker",C103="Staff"),1,OR(C103="Junior Manager",C103="Team Leader"),2,C103="Middle Manager",3,OR(C103="Senior Manager",C103="General Manager"),4)</f>
        <v>3</v>
      </c>
    </row>
    <row r="104" spans="1:5" ht="55.8" thickBot="1">
      <c r="A104" s="18" t="s">
        <v>3225</v>
      </c>
      <c r="B104" s="16" t="s">
        <v>2828</v>
      </c>
      <c r="C104" s="17" t="s">
        <v>354</v>
      </c>
      <c r="D104" s="17" t="str">
        <f>IF(OR(C104="Non Grade",C104="Worker",C104="Staff",C104="Senior Staff"),"Kategori Jabatan Level 1",IF(OR(C104="Team Leader",C104="Junior Manager"),"Kategori Jabatan Level 2",IF(C104="Middle Manager","Kategori Jabatan Level 3","Kategori Jabatan Level 4")))</f>
        <v>Kategori Jabatan Level 3</v>
      </c>
      <c r="E104" s="20" cm="1">
        <f t="array" ref="E104">_xlfn.IFS(OR(C104="Worker",C104="Staff"),1,OR(C104="Junior Manager",C104="Team Leader"),2,C104="Middle Manager",3,OR(C104="Senior Manager",C104="General Manager"),4)</f>
        <v>3</v>
      </c>
    </row>
    <row r="105" spans="1:5" ht="42" thickBot="1">
      <c r="A105" s="18" t="s">
        <v>3226</v>
      </c>
      <c r="B105" s="18" t="s">
        <v>3124</v>
      </c>
      <c r="C105" s="17" t="s">
        <v>354</v>
      </c>
      <c r="D105" s="17" t="str">
        <f>IF(OR(C105="Non Grade",C105="Worker",C105="Staff",C105="Senior Staff"),"Kategori Jabatan Level 1",IF(OR(C105="Team Leader",C105="Junior Manager"),"Kategori Jabatan Level 2",IF(C105="Middle Manager","Kategori Jabatan Level 3","Kategori Jabatan Level 4")))</f>
        <v>Kategori Jabatan Level 3</v>
      </c>
      <c r="E105" s="20" cm="1">
        <f t="array" ref="E105">_xlfn.IFS(OR(C105="Worker",C105="Staff"),1,OR(C105="Junior Manager",C105="Team Leader"),2,C105="Middle Manager",3,OR(C105="Senior Manager",C105="General Manager"),4)</f>
        <v>3</v>
      </c>
    </row>
    <row r="106" spans="1:5" ht="42" thickBot="1">
      <c r="A106" s="18" t="s">
        <v>3227</v>
      </c>
      <c r="B106" s="16" t="s">
        <v>2830</v>
      </c>
      <c r="C106" s="17" t="s">
        <v>354</v>
      </c>
      <c r="D106" s="17" t="str">
        <f>IF(OR(C106="Non Grade",C106="Worker",C106="Staff",C106="Senior Staff"),"Kategori Jabatan Level 1",IF(OR(C106="Team Leader",C106="Junior Manager"),"Kategori Jabatan Level 2",IF(C106="Middle Manager","Kategori Jabatan Level 3","Kategori Jabatan Level 4")))</f>
        <v>Kategori Jabatan Level 3</v>
      </c>
      <c r="E106" s="20" cm="1">
        <f t="array" ref="E106">_xlfn.IFS(OR(C106="Worker",C106="Staff"),1,OR(C106="Junior Manager",C106="Team Leader"),2,C106="Middle Manager",3,OR(C106="Senior Manager",C106="General Manager"),4)</f>
        <v>3</v>
      </c>
    </row>
    <row r="107" spans="1:5" ht="28.2" thickBot="1">
      <c r="A107" s="18" t="s">
        <v>3228</v>
      </c>
      <c r="B107" s="16" t="s">
        <v>2858</v>
      </c>
      <c r="C107" s="17" t="s">
        <v>334</v>
      </c>
      <c r="D107" s="17" t="str">
        <f>IF(OR(C107="Non Grade",C107="Worker",C107="Staff",C107="Senior Staff"),"Kategori Jabatan Level 1",IF(OR(C107="Team Leader",C107="Junior Manager"),"Kategori Jabatan Level 2",IF(C107="Middle Manager","Kategori Jabatan Level 3","Kategori Jabatan Level 4")))</f>
        <v>Kategori Jabatan Level 2</v>
      </c>
      <c r="E107" s="20" cm="1">
        <f t="array" ref="E107">_xlfn.IFS(OR(C107="Worker",C107="Staff"),1,OR(C107="Junior Manager",C107="Team Leader"),2,C107="Middle Manager",3,OR(C107="Senior Manager",C107="General Manager"),4)</f>
        <v>2</v>
      </c>
    </row>
    <row r="108" spans="1:5" ht="55.8" thickBot="1">
      <c r="A108" s="18" t="s">
        <v>3229</v>
      </c>
      <c r="B108" s="16" t="s">
        <v>2878</v>
      </c>
      <c r="C108" s="17" t="s">
        <v>334</v>
      </c>
      <c r="D108" s="17" t="str">
        <f>IF(OR(C108="Non Grade",C108="Worker",C108="Staff",C108="Senior Staff"),"Kategori Jabatan Level 1",IF(OR(C108="Team Leader",C108="Junior Manager"),"Kategori Jabatan Level 2",IF(C108="Middle Manager","Kategori Jabatan Level 3","Kategori Jabatan Level 4")))</f>
        <v>Kategori Jabatan Level 2</v>
      </c>
      <c r="E108" s="20" cm="1">
        <f t="array" ref="E108">_xlfn.IFS(OR(C108="Worker",C108="Staff"),1,OR(C108="Junior Manager",C108="Team Leader"),2,C108="Middle Manager",3,OR(C108="Senior Manager",C108="General Manager"),4)</f>
        <v>2</v>
      </c>
    </row>
    <row r="109" spans="1:5" ht="28.2" thickBot="1">
      <c r="A109" s="18" t="s">
        <v>2939</v>
      </c>
      <c r="B109" s="16" t="s">
        <v>2940</v>
      </c>
      <c r="C109" s="17" t="s">
        <v>293</v>
      </c>
      <c r="D109" s="17" t="str">
        <f>IF(OR(C109="Non Grade",C109="Worker",C109="Staff",C109="Senior Staff"),"Kategori Jabatan Level 1",IF(OR(C109="Team Leader",C109="Junior Manager"),"Kategori Jabatan Level 2",IF(C109="Middle Manager","Kategori Jabatan Level 3","Kategori Jabatan Level 4")))</f>
        <v>Kategori Jabatan Level 2</v>
      </c>
      <c r="E109" s="20" cm="1">
        <f t="array" ref="E109">_xlfn.IFS(OR(C109="Worker",C109="Staff"),1,OR(C109="Junior Manager",C109="Team Leader"),2,C109="Middle Manager",3,OR(C109="Senior Manager",C109="General Manager"),4)</f>
        <v>2</v>
      </c>
    </row>
    <row r="110" spans="1:5" ht="55.8" thickBot="1">
      <c r="A110" s="18" t="s">
        <v>3230</v>
      </c>
      <c r="B110" s="16" t="s">
        <v>3081</v>
      </c>
      <c r="C110" s="17" t="s">
        <v>334</v>
      </c>
      <c r="D110" s="17" t="str">
        <f>IF(OR(C110="Non Grade",C110="Worker",C110="Staff",C110="Senior Staff"),"Kategori Jabatan Level 1",IF(OR(C110="Team Leader",C110="Junior Manager"),"Kategori Jabatan Level 2",IF(C110="Middle Manager","Kategori Jabatan Level 3","Kategori Jabatan Level 4")))</f>
        <v>Kategori Jabatan Level 2</v>
      </c>
      <c r="E110" s="20" cm="1">
        <f t="array" ref="E110">_xlfn.IFS(OR(C110="Worker",C110="Staff"),1,OR(C110="Junior Manager",C110="Team Leader"),2,C110="Middle Manager",3,OR(C110="Senior Manager",C110="General Manager"),4)</f>
        <v>2</v>
      </c>
    </row>
    <row r="111" spans="1:5" ht="28.2" thickBot="1">
      <c r="A111" s="18" t="s">
        <v>3231</v>
      </c>
      <c r="B111" s="16" t="s">
        <v>2986</v>
      </c>
      <c r="C111" s="17" t="s">
        <v>293</v>
      </c>
      <c r="D111" s="17" t="str">
        <f>IF(OR(C111="Non Grade",C111="Worker",C111="Staff",C111="Senior Staff"),"Kategori Jabatan Level 1",IF(OR(C111="Team Leader",C111="Junior Manager"),"Kategori Jabatan Level 2",IF(C111="Middle Manager","Kategori Jabatan Level 3","Kategori Jabatan Level 4")))</f>
        <v>Kategori Jabatan Level 2</v>
      </c>
      <c r="E111" s="20" cm="1">
        <f t="array" ref="E111">_xlfn.IFS(OR(C111="Worker",C111="Staff"),1,OR(C111="Junior Manager",C111="Team Leader"),2,C111="Middle Manager",3,OR(C111="Senior Manager",C111="General Manager"),4)</f>
        <v>2</v>
      </c>
    </row>
    <row r="112" spans="1:5" ht="28.2" thickBot="1">
      <c r="A112" s="18" t="s">
        <v>2696</v>
      </c>
      <c r="B112" s="16" t="s">
        <v>2697</v>
      </c>
      <c r="C112" s="17" t="s">
        <v>334</v>
      </c>
      <c r="D112" s="17" t="str">
        <f>IF(OR(C112="Non Grade",C112="Worker",C112="Staff",C112="Senior Staff"),"Kategori Jabatan Level 1",IF(OR(C112="Team Leader",C112="Junior Manager"),"Kategori Jabatan Level 2",IF(C112="Middle Manager","Kategori Jabatan Level 3","Kategori Jabatan Level 4")))</f>
        <v>Kategori Jabatan Level 2</v>
      </c>
      <c r="E112" s="20" cm="1">
        <f t="array" ref="E112">_xlfn.IFS(OR(C112="Worker",C112="Staff"),1,OR(C112="Junior Manager",C112="Team Leader"),2,C112="Middle Manager",3,OR(C112="Senior Manager",C112="General Manager"),4)</f>
        <v>2</v>
      </c>
    </row>
    <row r="113" spans="1:5" ht="28.2" thickBot="1">
      <c r="A113" s="18" t="s">
        <v>2688</v>
      </c>
      <c r="B113" s="16" t="s">
        <v>2689</v>
      </c>
      <c r="C113" s="17" t="s">
        <v>334</v>
      </c>
      <c r="D113" s="17" t="str">
        <f>IF(OR(C113="Non Grade",C113="Worker",C113="Staff",C113="Senior Staff"),"Kategori Jabatan Level 1",IF(OR(C113="Team Leader",C113="Junior Manager"),"Kategori Jabatan Level 2",IF(C113="Middle Manager","Kategori Jabatan Level 3","Kategori Jabatan Level 4")))</f>
        <v>Kategori Jabatan Level 2</v>
      </c>
      <c r="E113" s="20" cm="1">
        <f t="array" ref="E113">_xlfn.IFS(OR(C113="Worker",C113="Staff"),1,OR(C113="Junior Manager",C113="Team Leader"),2,C113="Middle Manager",3,OR(C113="Senior Manager",C113="General Manager"),4)</f>
        <v>2</v>
      </c>
    </row>
    <row r="114" spans="1:5" ht="28.2" thickBot="1">
      <c r="A114" s="18" t="s">
        <v>2688</v>
      </c>
      <c r="B114" s="16" t="s">
        <v>2690</v>
      </c>
      <c r="C114" s="17" t="s">
        <v>334</v>
      </c>
      <c r="D114" s="17" t="str">
        <f>IF(OR(C114="Non Grade",C114="Worker",C114="Staff",C114="Senior Staff"),"Kategori Jabatan Level 1",IF(OR(C114="Team Leader",C114="Junior Manager"),"Kategori Jabatan Level 2",IF(C114="Middle Manager","Kategori Jabatan Level 3","Kategori Jabatan Level 4")))</f>
        <v>Kategori Jabatan Level 2</v>
      </c>
      <c r="E114" s="20" cm="1">
        <f t="array" ref="E114">_xlfn.IFS(OR(C114="Worker",C114="Staff"),1,OR(C114="Junior Manager",C114="Team Leader"),2,C114="Middle Manager",3,OR(C114="Senior Manager",C114="General Manager"),4)</f>
        <v>2</v>
      </c>
    </row>
    <row r="115" spans="1:5" ht="28.2" thickBot="1">
      <c r="A115" s="18" t="s">
        <v>2688</v>
      </c>
      <c r="B115" s="16" t="s">
        <v>2690</v>
      </c>
      <c r="C115" s="17" t="s">
        <v>334</v>
      </c>
      <c r="D115" s="17" t="str">
        <f>IF(OR(C115="Non Grade",C115="Worker",C115="Staff",C115="Senior Staff"),"Kategori Jabatan Level 1",IF(OR(C115="Team Leader",C115="Junior Manager"),"Kategori Jabatan Level 2",IF(C115="Middle Manager","Kategori Jabatan Level 3","Kategori Jabatan Level 4")))</f>
        <v>Kategori Jabatan Level 2</v>
      </c>
      <c r="E115" s="20" cm="1">
        <f t="array" ref="E115">_xlfn.IFS(OR(C115="Worker",C115="Staff"),1,OR(C115="Junior Manager",C115="Team Leader"),2,C115="Middle Manager",3,OR(C115="Senior Manager",C115="General Manager"),4)</f>
        <v>2</v>
      </c>
    </row>
    <row r="116" spans="1:5" ht="28.2" thickBot="1">
      <c r="A116" s="18" t="s">
        <v>2688</v>
      </c>
      <c r="B116" s="16" t="s">
        <v>2690</v>
      </c>
      <c r="C116" s="17" t="s">
        <v>334</v>
      </c>
      <c r="D116" s="17" t="str">
        <f>IF(OR(C116="Non Grade",C116="Worker",C116="Staff",C116="Senior Staff"),"Kategori Jabatan Level 1",IF(OR(C116="Team Leader",C116="Junior Manager"),"Kategori Jabatan Level 2",IF(C116="Middle Manager","Kategori Jabatan Level 3","Kategori Jabatan Level 4")))</f>
        <v>Kategori Jabatan Level 2</v>
      </c>
      <c r="E116" s="20" cm="1">
        <f t="array" ref="E116">_xlfn.IFS(OR(C116="Worker",C116="Staff"),1,OR(C116="Junior Manager",C116="Team Leader"),2,C116="Middle Manager",3,OR(C116="Senior Manager",C116="General Manager"),4)</f>
        <v>2</v>
      </c>
    </row>
    <row r="117" spans="1:5" ht="42" thickBot="1">
      <c r="A117" s="18" t="s">
        <v>3232</v>
      </c>
      <c r="B117" s="16" t="s">
        <v>2814</v>
      </c>
      <c r="C117" s="17" t="s">
        <v>354</v>
      </c>
      <c r="D117" s="17" t="str">
        <f>IF(OR(C117="Non Grade",C117="Worker",C117="Staff",C117="Senior Staff"),"Kategori Jabatan Level 1",IF(OR(C117="Team Leader",C117="Junior Manager"),"Kategori Jabatan Level 2",IF(C117="Middle Manager","Kategori Jabatan Level 3","Kategori Jabatan Level 4")))</f>
        <v>Kategori Jabatan Level 3</v>
      </c>
      <c r="E117" s="20" cm="1">
        <f t="array" ref="E117">_xlfn.IFS(OR(C117="Worker",C117="Staff"),1,OR(C117="Junior Manager",C117="Team Leader"),2,C117="Middle Manager",3,OR(C117="Senior Manager",C117="General Manager"),4)</f>
        <v>3</v>
      </c>
    </row>
    <row r="118" spans="1:5" ht="42" thickBot="1">
      <c r="A118" s="18" t="s">
        <v>3233</v>
      </c>
      <c r="B118" s="16" t="s">
        <v>2810</v>
      </c>
      <c r="C118" s="17" t="s">
        <v>354</v>
      </c>
      <c r="D118" s="17" t="str">
        <f>IF(OR(C118="Non Grade",C118="Worker",C118="Staff",C118="Senior Staff"),"Kategori Jabatan Level 1",IF(OR(C118="Team Leader",C118="Junior Manager"),"Kategori Jabatan Level 2",IF(C118="Middle Manager","Kategori Jabatan Level 3","Kategori Jabatan Level 4")))</f>
        <v>Kategori Jabatan Level 3</v>
      </c>
      <c r="E118" s="20" cm="1">
        <f t="array" ref="E118">_xlfn.IFS(OR(C118="Worker",C118="Staff"),1,OR(C118="Junior Manager",C118="Team Leader"),2,C118="Middle Manager",3,OR(C118="Senior Manager",C118="General Manager"),4)</f>
        <v>3</v>
      </c>
    </row>
    <row r="119" spans="1:5" ht="28.2" thickBot="1">
      <c r="A119" s="18" t="s">
        <v>3234</v>
      </c>
      <c r="B119" s="16" t="s">
        <v>2751</v>
      </c>
      <c r="C119" s="17" t="s">
        <v>334</v>
      </c>
      <c r="D119" s="17" t="str">
        <f>IF(OR(C119="Non Grade",C119="Worker",C119="Staff",C119="Senior Staff"),"Kategori Jabatan Level 1",IF(OR(C119="Team Leader",C119="Junior Manager"),"Kategori Jabatan Level 2",IF(C119="Middle Manager","Kategori Jabatan Level 3","Kategori Jabatan Level 4")))</f>
        <v>Kategori Jabatan Level 2</v>
      </c>
      <c r="E119" s="20" cm="1">
        <f t="array" ref="E119">_xlfn.IFS(OR(C119="Worker",C119="Staff"),1,OR(C119="Junior Manager",C119="Team Leader"),2,C119="Middle Manager",3,OR(C119="Senior Manager",C119="General Manager"),4)</f>
        <v>2</v>
      </c>
    </row>
    <row r="120" spans="1:5" ht="28.2" thickBot="1">
      <c r="A120" s="18" t="s">
        <v>2685</v>
      </c>
      <c r="B120" s="16" t="s">
        <v>2686</v>
      </c>
      <c r="C120" s="17" t="s">
        <v>293</v>
      </c>
      <c r="D120" s="17" t="str">
        <f>IF(OR(C120="Non Grade",C120="Worker",C120="Staff",C120="Senior Staff"),"Kategori Jabatan Level 1",IF(OR(C120="Team Leader",C120="Junior Manager"),"Kategori Jabatan Level 2",IF(C120="Middle Manager","Kategori Jabatan Level 3","Kategori Jabatan Level 4")))</f>
        <v>Kategori Jabatan Level 2</v>
      </c>
      <c r="E120" s="20" cm="1">
        <f t="array" ref="E120">_xlfn.IFS(OR(C120="Worker",C120="Staff"),1,OR(C120="Junior Manager",C120="Team Leader"),2,C120="Middle Manager",3,OR(C120="Senior Manager",C120="General Manager"),4)</f>
        <v>2</v>
      </c>
    </row>
    <row r="121" spans="1:5" ht="124.8" thickBot="1">
      <c r="A121" s="18" t="s">
        <v>3235</v>
      </c>
      <c r="B121" s="16" t="s">
        <v>2802</v>
      </c>
      <c r="C121" s="17" t="s">
        <v>334</v>
      </c>
      <c r="D121" s="17" t="str">
        <f>IF(OR(C121="Non Grade",C121="Worker",C121="Staff",C121="Senior Staff"),"Kategori Jabatan Level 1",IF(OR(C121="Team Leader",C121="Junior Manager"),"Kategori Jabatan Level 2",IF(C121="Middle Manager","Kategori Jabatan Level 3","Kategori Jabatan Level 4")))</f>
        <v>Kategori Jabatan Level 2</v>
      </c>
      <c r="E121" s="20" cm="1">
        <f t="array" ref="E121">_xlfn.IFS(OR(C121="Worker",C121="Staff"),1,OR(C121="Junior Manager",C121="Team Leader"),2,C121="Middle Manager",3,OR(C121="Senior Manager",C121="General Manager"),4)</f>
        <v>2</v>
      </c>
    </row>
    <row r="122" spans="1:5" ht="42" thickBot="1">
      <c r="A122" s="18" t="s">
        <v>3236</v>
      </c>
      <c r="B122" s="16" t="s">
        <v>2768</v>
      </c>
      <c r="C122" s="17" t="s">
        <v>334</v>
      </c>
      <c r="D122" s="17" t="str">
        <f>IF(OR(C122="Non Grade",C122="Worker",C122="Staff",C122="Senior Staff"),"Kategori Jabatan Level 1",IF(OR(C122="Team Leader",C122="Junior Manager"),"Kategori Jabatan Level 2",IF(C122="Middle Manager","Kategori Jabatan Level 3","Kategori Jabatan Level 4")))</f>
        <v>Kategori Jabatan Level 2</v>
      </c>
      <c r="E122" s="20" cm="1">
        <f t="array" ref="E122">_xlfn.IFS(OR(C122="Worker",C122="Staff"),1,OR(C122="Junior Manager",C122="Team Leader"),2,C122="Middle Manager",3,OR(C122="Senior Manager",C122="General Manager"),4)</f>
        <v>2</v>
      </c>
    </row>
    <row r="123" spans="1:5" ht="15" thickBot="1">
      <c r="A123" s="18" t="s">
        <v>3237</v>
      </c>
      <c r="B123" s="16" t="s">
        <v>2723</v>
      </c>
      <c r="C123" s="17" t="s">
        <v>293</v>
      </c>
      <c r="D123" s="17" t="str">
        <f>IF(OR(C123="Non Grade",C123="Worker",C123="Staff",C123="Senior Staff"),"Kategori Jabatan Level 1",IF(OR(C123="Team Leader",C123="Junior Manager"),"Kategori Jabatan Level 2",IF(C123="Middle Manager","Kategori Jabatan Level 3","Kategori Jabatan Level 4")))</f>
        <v>Kategori Jabatan Level 2</v>
      </c>
      <c r="E123" s="20" cm="1">
        <f t="array" ref="E123">_xlfn.IFS(OR(C123="Worker",C123="Staff"),1,OR(C123="Junior Manager",C123="Team Leader"),2,C123="Middle Manager",3,OR(C123="Senior Manager",C123="General Manager"),4)</f>
        <v>2</v>
      </c>
    </row>
    <row r="124" spans="1:5" ht="28.2" thickBot="1">
      <c r="A124" s="18" t="s">
        <v>3238</v>
      </c>
      <c r="B124" s="16" t="s">
        <v>2644</v>
      </c>
      <c r="C124" s="17" t="s">
        <v>293</v>
      </c>
      <c r="D124" s="17" t="str">
        <f>IF(OR(C124="Non Grade",C124="Worker",C124="Staff",C124="Senior Staff"),"Kategori Jabatan Level 1",IF(OR(C124="Team Leader",C124="Junior Manager"),"Kategori Jabatan Level 2",IF(C124="Middle Manager","Kategori Jabatan Level 3","Kategori Jabatan Level 4")))</f>
        <v>Kategori Jabatan Level 2</v>
      </c>
      <c r="E124" s="20" cm="1">
        <f t="array" ref="E124">_xlfn.IFS(OR(C124="Worker",C124="Staff"),1,OR(C124="Junior Manager",C124="Team Leader"),2,C124="Middle Manager",3,OR(C124="Senior Manager",C124="General Manager"),4)</f>
        <v>2</v>
      </c>
    </row>
    <row r="125" spans="1:5" ht="15" thickBot="1">
      <c r="A125" s="18" t="s">
        <v>3239</v>
      </c>
      <c r="B125" s="16" t="s">
        <v>2676</v>
      </c>
      <c r="C125" s="17" t="s">
        <v>334</v>
      </c>
      <c r="D125" s="17" t="str">
        <f>IF(OR(C125="Non Grade",C125="Worker",C125="Staff",C125="Senior Staff"),"Kategori Jabatan Level 1",IF(OR(C125="Team Leader",C125="Junior Manager"),"Kategori Jabatan Level 2",IF(C125="Middle Manager","Kategori Jabatan Level 3","Kategori Jabatan Level 4")))</f>
        <v>Kategori Jabatan Level 2</v>
      </c>
      <c r="E125" s="20" cm="1">
        <f t="array" ref="E125">_xlfn.IFS(OR(C125="Worker",C125="Staff"),1,OR(C125="Junior Manager",C125="Team Leader"),2,C125="Middle Manager",3,OR(C125="Senior Manager",C125="General Manager"),4)</f>
        <v>2</v>
      </c>
    </row>
    <row r="126" spans="1:5" ht="28.2" thickBot="1">
      <c r="A126" s="18" t="s">
        <v>3240</v>
      </c>
      <c r="B126" s="16" t="s">
        <v>2659</v>
      </c>
      <c r="C126" s="17" t="s">
        <v>354</v>
      </c>
      <c r="D126" s="17" t="str">
        <f>IF(OR(C126="Non Grade",C126="Worker",C126="Staff",C126="Senior Staff"),"Kategori Jabatan Level 1",IF(OR(C126="Team Leader",C126="Junior Manager"),"Kategori Jabatan Level 2",IF(C126="Middle Manager","Kategori Jabatan Level 3","Kategori Jabatan Level 4")))</f>
        <v>Kategori Jabatan Level 3</v>
      </c>
      <c r="E126" s="20" cm="1">
        <f t="array" ref="E126">_xlfn.IFS(OR(C126="Worker",C126="Staff"),1,OR(C126="Junior Manager",C126="Team Leader"),2,C126="Middle Manager",3,OR(C126="Senior Manager",C126="General Manager"),4)</f>
        <v>3</v>
      </c>
    </row>
    <row r="127" spans="1:5" ht="15" thickBot="1">
      <c r="A127" s="18" t="s">
        <v>3241</v>
      </c>
      <c r="B127" s="16" t="s">
        <v>2717</v>
      </c>
      <c r="C127" s="17" t="s">
        <v>293</v>
      </c>
      <c r="D127" s="17" t="str">
        <f>IF(OR(C127="Non Grade",C127="Worker",C127="Staff",C127="Senior Staff"),"Kategori Jabatan Level 1",IF(OR(C127="Team Leader",C127="Junior Manager"),"Kategori Jabatan Level 2",IF(C127="Middle Manager","Kategori Jabatan Level 3","Kategori Jabatan Level 4")))</f>
        <v>Kategori Jabatan Level 2</v>
      </c>
      <c r="E127" s="20" cm="1">
        <f t="array" ref="E127">_xlfn.IFS(OR(C127="Worker",C127="Staff"),1,OR(C127="Junior Manager",C127="Team Leader"),2,C127="Middle Manager",3,OR(C127="Senior Manager",C127="General Manager"),4)</f>
        <v>2</v>
      </c>
    </row>
    <row r="128" spans="1:5" ht="42" thickBot="1">
      <c r="A128" s="18" t="s">
        <v>3242</v>
      </c>
      <c r="B128" s="16" t="s">
        <v>2766</v>
      </c>
      <c r="C128" s="17" t="s">
        <v>334</v>
      </c>
      <c r="D128" s="17" t="str">
        <f>IF(OR(C128="Non Grade",C128="Worker",C128="Staff",C128="Senior Staff"),"Kategori Jabatan Level 1",IF(OR(C128="Team Leader",C128="Junior Manager"),"Kategori Jabatan Level 2",IF(C128="Middle Manager","Kategori Jabatan Level 3","Kategori Jabatan Level 4")))</f>
        <v>Kategori Jabatan Level 2</v>
      </c>
      <c r="E128" s="20" cm="1">
        <f t="array" ref="E128">_xlfn.IFS(OR(C128="Worker",C128="Staff"),1,OR(C128="Junior Manager",C128="Team Leader"),2,C128="Middle Manager",3,OR(C128="Senior Manager",C128="General Manager"),4)</f>
        <v>2</v>
      </c>
    </row>
    <row r="129" spans="1:5" ht="28.2" thickBot="1">
      <c r="A129" s="18" t="s">
        <v>3243</v>
      </c>
      <c r="B129" s="16" t="s">
        <v>2680</v>
      </c>
      <c r="C129" s="17" t="s">
        <v>893</v>
      </c>
      <c r="D129" s="17" t="str">
        <f>IF(OR(C129="Non Grade",C129="Worker",C129="Staff",C129="Senior Staff"),"Kategori Jabatan Level 1",IF(OR(C129="Team Leader",C129="Junior Manager"),"Kategori Jabatan Level 2",IF(C129="Middle Manager","Kategori Jabatan Level 3","Kategori Jabatan Level 4")))</f>
        <v>Kategori Jabatan Level 4</v>
      </c>
      <c r="E129" s="20" cm="1">
        <f t="array" ref="E129">_xlfn.IFS(OR(C129="Worker",C129="Staff"),1,OR(C129="Junior Manager",C129="Team Leader"),2,C129="Middle Manager",3,OR(C129="Senior Manager",C129="General Manager"),4)</f>
        <v>4</v>
      </c>
    </row>
    <row r="130" spans="1:5" ht="28.2" thickBot="1">
      <c r="A130" s="18" t="s">
        <v>3244</v>
      </c>
      <c r="B130" s="16" t="s">
        <v>2912</v>
      </c>
      <c r="C130" s="17" t="s">
        <v>893</v>
      </c>
      <c r="D130" s="17" t="str">
        <f>IF(OR(C130="Non Grade",C130="Worker",C130="Staff",C130="Senior Staff"),"Kategori Jabatan Level 1",IF(OR(C130="Team Leader",C130="Junior Manager"),"Kategori Jabatan Level 2",IF(C130="Middle Manager","Kategori Jabatan Level 3","Kategori Jabatan Level 4")))</f>
        <v>Kategori Jabatan Level 4</v>
      </c>
      <c r="E130" s="20" cm="1">
        <f t="array" ref="E130">_xlfn.IFS(OR(C130="Worker",C130="Staff"),1,OR(C130="Junior Manager",C130="Team Leader"),2,C130="Middle Manager",3,OR(C130="Senior Manager",C130="General Manager"),4)</f>
        <v>4</v>
      </c>
    </row>
    <row r="131" spans="1:5" ht="15" thickBot="1">
      <c r="A131" s="18" t="s">
        <v>3245</v>
      </c>
      <c r="B131" s="16" t="s">
        <v>2764</v>
      </c>
      <c r="C131" s="17" t="s">
        <v>334</v>
      </c>
      <c r="D131" s="17" t="str">
        <f>IF(OR(C131="Non Grade",C131="Worker",C131="Staff",C131="Senior Staff"),"Kategori Jabatan Level 1",IF(OR(C131="Team Leader",C131="Junior Manager"),"Kategori Jabatan Level 2",IF(C131="Middle Manager","Kategori Jabatan Level 3","Kategori Jabatan Level 4")))</f>
        <v>Kategori Jabatan Level 2</v>
      </c>
      <c r="E131" s="20" cm="1">
        <f t="array" ref="E131">_xlfn.IFS(OR(C131="Worker",C131="Staff"),1,OR(C131="Junior Manager",C131="Team Leader"),2,C131="Middle Manager",3,OR(C131="Senior Manager",C131="General Manager"),4)</f>
        <v>2</v>
      </c>
    </row>
    <row r="132" spans="1:5" ht="42" thickBot="1">
      <c r="A132" s="18" t="s">
        <v>3246</v>
      </c>
      <c r="B132" s="16" t="s">
        <v>2932</v>
      </c>
      <c r="C132" s="17" t="s">
        <v>334</v>
      </c>
      <c r="D132" s="17" t="str">
        <f>IF(OR(C132="Non Grade",C132="Worker",C132="Staff",C132="Senior Staff"),"Kategori Jabatan Level 1",IF(OR(C132="Team Leader",C132="Junior Manager"),"Kategori Jabatan Level 2",IF(C132="Middle Manager","Kategori Jabatan Level 3","Kategori Jabatan Level 4")))</f>
        <v>Kategori Jabatan Level 2</v>
      </c>
      <c r="E132" s="20" cm="1">
        <f t="array" ref="E132">_xlfn.IFS(OR(C132="Worker",C132="Staff"),1,OR(C132="Junior Manager",C132="Team Leader"),2,C132="Middle Manager",3,OR(C132="Senior Manager",C132="General Manager"),4)</f>
        <v>2</v>
      </c>
    </row>
    <row r="133" spans="1:5" ht="42" thickBot="1">
      <c r="A133" s="18" t="s">
        <v>2863</v>
      </c>
      <c r="B133" s="16" t="s">
        <v>2864</v>
      </c>
      <c r="C133" s="17" t="s">
        <v>354</v>
      </c>
      <c r="D133" s="17" t="str">
        <f>IF(OR(C133="Non Grade",C133="Worker",C133="Staff",C133="Senior Staff"),"Kategori Jabatan Level 1",IF(OR(C133="Team Leader",C133="Junior Manager"),"Kategori Jabatan Level 2",IF(C133="Middle Manager","Kategori Jabatan Level 3","Kategori Jabatan Level 4")))</f>
        <v>Kategori Jabatan Level 3</v>
      </c>
      <c r="E133" s="20" cm="1">
        <f t="array" ref="E133">_xlfn.IFS(OR(C133="Worker",C133="Staff"),1,OR(C133="Junior Manager",C133="Team Leader"),2,C133="Middle Manager",3,OR(C133="Senior Manager",C133="General Manager"),4)</f>
        <v>3</v>
      </c>
    </row>
    <row r="134" spans="1:5" ht="15" thickBot="1">
      <c r="A134" s="18" t="s">
        <v>3247</v>
      </c>
      <c r="B134" s="16" t="s">
        <v>2973</v>
      </c>
      <c r="C134" s="17" t="s">
        <v>913</v>
      </c>
      <c r="D134" s="17" t="str">
        <f>IF(OR(C134="Non Grade",C134="Worker",C134="Staff",C134="Senior Staff"),"Kategori Jabatan Level 1",IF(OR(C134="Team Leader",C134="Junior Manager"),"Kategori Jabatan Level 2",IF(C134="Middle Manager","Kategori Jabatan Level 3","Kategori Jabatan Level 4")))</f>
        <v>Kategori Jabatan Level 4</v>
      </c>
      <c r="E134" s="20" cm="1">
        <f t="array" ref="E134">_xlfn.IFS(OR(C134="Worker",C134="Staff"),1,OR(C134="Junior Manager",C134="Team Leader"),2,C134="Middle Manager",3,OR(C134="Senior Manager",C134="General Manager"),4)</f>
        <v>4</v>
      </c>
    </row>
    <row r="135" spans="1:5" ht="124.8" thickBot="1">
      <c r="A135" s="18" t="s">
        <v>3248</v>
      </c>
      <c r="B135" s="18" t="s">
        <v>3110</v>
      </c>
      <c r="C135" s="17" t="s">
        <v>354</v>
      </c>
      <c r="D135" s="17" t="str">
        <f>IF(OR(C135="Non Grade",C135="Worker",C135="Staff",C135="Senior Staff"),"Kategori Jabatan Level 1",IF(OR(C135="Team Leader",C135="Junior Manager"),"Kategori Jabatan Level 2",IF(C135="Middle Manager","Kategori Jabatan Level 3","Kategori Jabatan Level 4")))</f>
        <v>Kategori Jabatan Level 3</v>
      </c>
      <c r="E135" s="20" cm="1">
        <f t="array" ref="E135">_xlfn.IFS(OR(C135="Worker",C135="Staff"),1,OR(C135="Junior Manager",C135="Team Leader"),2,C135="Middle Manager",3,OR(C135="Senior Manager",C135="General Manager"),4)</f>
        <v>3</v>
      </c>
    </row>
    <row r="136" spans="1:5" ht="97.2" thickBot="1">
      <c r="A136" s="18" t="s">
        <v>3249</v>
      </c>
      <c r="B136" s="18" t="s">
        <v>3099</v>
      </c>
      <c r="C136" s="17" t="s">
        <v>354</v>
      </c>
      <c r="D136" s="17" t="str">
        <f>IF(OR(C136="Non Grade",C136="Worker",C136="Staff",C136="Senior Staff"),"Kategori Jabatan Level 1",IF(OR(C136="Team Leader",C136="Junior Manager"),"Kategori Jabatan Level 2",IF(C136="Middle Manager","Kategori Jabatan Level 3","Kategori Jabatan Level 4")))</f>
        <v>Kategori Jabatan Level 3</v>
      </c>
      <c r="E136" s="20" cm="1">
        <f t="array" ref="E136">_xlfn.IFS(OR(C136="Worker",C136="Staff"),1,OR(C136="Junior Manager",C136="Team Leader"),2,C136="Middle Manager",3,OR(C136="Senior Manager",C136="General Manager"),4)</f>
        <v>3</v>
      </c>
    </row>
    <row r="137" spans="1:5" ht="28.2" thickBot="1">
      <c r="A137" s="18" t="s">
        <v>3250</v>
      </c>
      <c r="B137" s="16" t="s">
        <v>2860</v>
      </c>
      <c r="C137" s="17" t="s">
        <v>293</v>
      </c>
      <c r="D137" s="17" t="str">
        <f>IF(OR(C137="Non Grade",C137="Worker",C137="Staff",C137="Senior Staff"),"Kategori Jabatan Level 1",IF(OR(C137="Team Leader",C137="Junior Manager"),"Kategori Jabatan Level 2",IF(C137="Middle Manager","Kategori Jabatan Level 3","Kategori Jabatan Level 4")))</f>
        <v>Kategori Jabatan Level 2</v>
      </c>
      <c r="E137" s="20" cm="1">
        <f t="array" ref="E137">_xlfn.IFS(OR(C137="Worker",C137="Staff"),1,OR(C137="Junior Manager",C137="Team Leader"),2,C137="Middle Manager",3,OR(C137="Senior Manager",C137="General Manager"),4)</f>
        <v>2</v>
      </c>
    </row>
    <row r="138" spans="1:5" ht="15" thickBot="1">
      <c r="A138" s="18" t="s">
        <v>3251</v>
      </c>
      <c r="B138" s="16" t="s">
        <v>2994</v>
      </c>
      <c r="C138" s="17" t="s">
        <v>334</v>
      </c>
      <c r="D138" s="17" t="str">
        <f>IF(OR(C138="Non Grade",C138="Worker",C138="Staff",C138="Senior Staff"),"Kategori Jabatan Level 1",IF(OR(C138="Team Leader",C138="Junior Manager"),"Kategori Jabatan Level 2",IF(C138="Middle Manager","Kategori Jabatan Level 3","Kategori Jabatan Level 4")))</f>
        <v>Kategori Jabatan Level 2</v>
      </c>
      <c r="E138" s="20" cm="1">
        <f t="array" ref="E138">_xlfn.IFS(OR(C138="Worker",C138="Staff"),1,OR(C138="Junior Manager",C138="Team Leader"),2,C138="Middle Manager",3,OR(C138="Senior Manager",C138="General Manager"),4)</f>
        <v>2</v>
      </c>
    </row>
    <row r="139" spans="1:5" ht="15" thickBot="1">
      <c r="A139" s="18" t="s">
        <v>3252</v>
      </c>
      <c r="B139" s="16" t="s">
        <v>3072</v>
      </c>
      <c r="C139" s="17" t="s">
        <v>334</v>
      </c>
      <c r="D139" s="17" t="str">
        <f>IF(OR(C139="Non Grade",C139="Worker",C139="Staff",C139="Senior Staff"),"Kategori Jabatan Level 1",IF(OR(C139="Team Leader",C139="Junior Manager"),"Kategori Jabatan Level 2",IF(C139="Middle Manager","Kategori Jabatan Level 3","Kategori Jabatan Level 4")))</f>
        <v>Kategori Jabatan Level 2</v>
      </c>
      <c r="E139" s="20" cm="1">
        <f t="array" ref="E139">_xlfn.IFS(OR(C139="Worker",C139="Staff"),1,OR(C139="Junior Manager",C139="Team Leader"),2,C139="Middle Manager",3,OR(C139="Senior Manager",C139="General Manager"),4)</f>
        <v>2</v>
      </c>
    </row>
    <row r="140" spans="1:5" ht="42" thickBot="1">
      <c r="A140" s="18" t="s">
        <v>3253</v>
      </c>
      <c r="B140" s="16" t="s">
        <v>2923</v>
      </c>
      <c r="C140" s="17" t="s">
        <v>354</v>
      </c>
      <c r="D140" s="17" t="str">
        <f>IF(OR(C140="Non Grade",C140="Worker",C140="Staff",C140="Senior Staff"),"Kategori Jabatan Level 1",IF(OR(C140="Team Leader",C140="Junior Manager"),"Kategori Jabatan Level 2",IF(C140="Middle Manager","Kategori Jabatan Level 3","Kategori Jabatan Level 4")))</f>
        <v>Kategori Jabatan Level 3</v>
      </c>
      <c r="E140" s="20" cm="1">
        <f t="array" ref="E140">_xlfn.IFS(OR(C140="Worker",C140="Staff"),1,OR(C140="Junior Manager",C140="Team Leader"),2,C140="Middle Manager",3,OR(C140="Senior Manager",C140="General Manager"),4)</f>
        <v>3</v>
      </c>
    </row>
    <row r="141" spans="1:5" ht="28.2" thickBot="1">
      <c r="A141" s="18" t="s">
        <v>3253</v>
      </c>
      <c r="B141" s="16" t="s">
        <v>2924</v>
      </c>
      <c r="C141" s="17" t="s">
        <v>354</v>
      </c>
      <c r="D141" s="17" t="str">
        <f>IF(OR(C141="Non Grade",C141="Worker",C141="Staff",C141="Senior Staff"),"Kategori Jabatan Level 1",IF(OR(C141="Team Leader",C141="Junior Manager"),"Kategori Jabatan Level 2",IF(C141="Middle Manager","Kategori Jabatan Level 3","Kategori Jabatan Level 4")))</f>
        <v>Kategori Jabatan Level 3</v>
      </c>
      <c r="E141" s="20" cm="1">
        <f t="array" ref="E141">_xlfn.IFS(OR(C141="Worker",C141="Staff"),1,OR(C141="Junior Manager",C141="Team Leader"),2,C141="Middle Manager",3,OR(C141="Senior Manager",C141="General Manager"),4)</f>
        <v>3</v>
      </c>
    </row>
    <row r="142" spans="1:5" ht="28.2" thickBot="1">
      <c r="A142" s="18" t="s">
        <v>2796</v>
      </c>
      <c r="B142" s="16" t="s">
        <v>2797</v>
      </c>
      <c r="C142" s="17" t="s">
        <v>334</v>
      </c>
      <c r="D142" s="17" t="str">
        <f>IF(OR(C142="Non Grade",C142="Worker",C142="Staff",C142="Senior Staff"),"Kategori Jabatan Level 1",IF(OR(C142="Team Leader",C142="Junior Manager"),"Kategori Jabatan Level 2",IF(C142="Middle Manager","Kategori Jabatan Level 3","Kategori Jabatan Level 4")))</f>
        <v>Kategori Jabatan Level 2</v>
      </c>
      <c r="E142" s="20" cm="1">
        <f t="array" ref="E142">_xlfn.IFS(OR(C142="Worker",C142="Staff"),1,OR(C142="Junior Manager",C142="Team Leader"),2,C142="Middle Manager",3,OR(C142="Senior Manager",C142="General Manager"),4)</f>
        <v>2</v>
      </c>
    </row>
    <row r="143" spans="1:5" ht="15" thickBot="1">
      <c r="A143" s="18" t="s">
        <v>3254</v>
      </c>
      <c r="B143" s="16" t="s">
        <v>3028</v>
      </c>
      <c r="C143" s="17" t="s">
        <v>334</v>
      </c>
      <c r="D143" s="17" t="str">
        <f>IF(OR(C143="Non Grade",C143="Worker",C143="Staff",C143="Senior Staff"),"Kategori Jabatan Level 1",IF(OR(C143="Team Leader",C143="Junior Manager"),"Kategori Jabatan Level 2",IF(C143="Middle Manager","Kategori Jabatan Level 3","Kategori Jabatan Level 4")))</f>
        <v>Kategori Jabatan Level 2</v>
      </c>
      <c r="E143" s="20" cm="1">
        <f t="array" ref="E143">_xlfn.IFS(OR(C143="Worker",C143="Staff"),1,OR(C143="Junior Manager",C143="Team Leader"),2,C143="Middle Manager",3,OR(C143="Senior Manager",C143="General Manager"),4)</f>
        <v>2</v>
      </c>
    </row>
    <row r="144" spans="1:5" ht="42" thickBot="1">
      <c r="A144" s="18" t="s">
        <v>3255</v>
      </c>
      <c r="B144" s="18" t="s">
        <v>3125</v>
      </c>
      <c r="C144" s="17" t="s">
        <v>293</v>
      </c>
      <c r="D144" s="17" t="str">
        <f>IF(OR(C144="Non Grade",C144="Worker",C144="Staff",C144="Senior Staff"),"Kategori Jabatan Level 1",IF(OR(C144="Team Leader",C144="Junior Manager"),"Kategori Jabatan Level 2",IF(C144="Middle Manager","Kategori Jabatan Level 3","Kategori Jabatan Level 4")))</f>
        <v>Kategori Jabatan Level 2</v>
      </c>
      <c r="E144" s="20" cm="1">
        <f t="array" ref="E144">_xlfn.IFS(OR(C144="Worker",C144="Staff"),1,OR(C144="Junior Manager",C144="Team Leader"),2,C144="Middle Manager",3,OR(C144="Senior Manager",C144="General Manager"),4)</f>
        <v>2</v>
      </c>
    </row>
    <row r="145" spans="1:5" ht="28.2" thickBot="1">
      <c r="A145" s="18" t="s">
        <v>3256</v>
      </c>
      <c r="B145" s="16" t="s">
        <v>2714</v>
      </c>
      <c r="C145" s="17" t="s">
        <v>354</v>
      </c>
      <c r="D145" s="17" t="str">
        <f>IF(OR(C145="Non Grade",C145="Worker",C145="Staff",C145="Senior Staff"),"Kategori Jabatan Level 1",IF(OR(C145="Team Leader",C145="Junior Manager"),"Kategori Jabatan Level 2",IF(C145="Middle Manager","Kategori Jabatan Level 3","Kategori Jabatan Level 4")))</f>
        <v>Kategori Jabatan Level 3</v>
      </c>
      <c r="E145" s="20" cm="1">
        <f t="array" ref="E145">_xlfn.IFS(OR(C145="Worker",C145="Staff"),1,OR(C145="Junior Manager",C145="Team Leader"),2,C145="Middle Manager",3,OR(C145="Senior Manager",C145="General Manager"),4)</f>
        <v>3</v>
      </c>
    </row>
    <row r="146" spans="1:5" ht="42" thickBot="1">
      <c r="A146" s="18" t="s">
        <v>3257</v>
      </c>
      <c r="B146" s="16" t="s">
        <v>2854</v>
      </c>
      <c r="C146" s="17" t="s">
        <v>293</v>
      </c>
      <c r="D146" s="17" t="str">
        <f>IF(OR(C146="Non Grade",C146="Worker",C146="Staff",C146="Senior Staff"),"Kategori Jabatan Level 1",IF(OR(C146="Team Leader",C146="Junior Manager"),"Kategori Jabatan Level 2",IF(C146="Middle Manager","Kategori Jabatan Level 3","Kategori Jabatan Level 4")))</f>
        <v>Kategori Jabatan Level 2</v>
      </c>
      <c r="E146" s="20" cm="1">
        <f t="array" ref="E146">_xlfn.IFS(OR(C146="Worker",C146="Staff"),1,OR(C146="Junior Manager",C146="Team Leader"),2,C146="Middle Manager",3,OR(C146="Senior Manager",C146="General Manager"),4)</f>
        <v>2</v>
      </c>
    </row>
    <row r="147" spans="1:5" ht="111" thickBot="1">
      <c r="A147" s="18" t="s">
        <v>3258</v>
      </c>
      <c r="B147" s="18" t="s">
        <v>3100</v>
      </c>
      <c r="C147" s="17" t="s">
        <v>293</v>
      </c>
      <c r="D147" s="17" t="str">
        <f>IF(OR(C147="Non Grade",C147="Worker",C147="Staff",C147="Senior Staff"),"Kategori Jabatan Level 1",IF(OR(C147="Team Leader",C147="Junior Manager"),"Kategori Jabatan Level 2",IF(C147="Middle Manager","Kategori Jabatan Level 3","Kategori Jabatan Level 4")))</f>
        <v>Kategori Jabatan Level 2</v>
      </c>
      <c r="E147" s="20" cm="1">
        <f t="array" ref="E147">_xlfn.IFS(OR(C147="Worker",C147="Staff"),1,OR(C147="Junior Manager",C147="Team Leader"),2,C147="Middle Manager",3,OR(C147="Senior Manager",C147="General Manager"),4)</f>
        <v>2</v>
      </c>
    </row>
    <row r="148" spans="1:5" ht="28.2" thickBot="1">
      <c r="A148" s="18" t="s">
        <v>3259</v>
      </c>
      <c r="B148" s="16" t="s">
        <v>2632</v>
      </c>
      <c r="C148" s="17" t="s">
        <v>293</v>
      </c>
      <c r="D148" s="17" t="str">
        <f>IF(OR(C148="Non Grade",C148="Worker",C148="Staff",C148="Senior Staff"),"Kategori Jabatan Level 1",IF(OR(C148="Team Leader",C148="Junior Manager"),"Kategori Jabatan Level 2",IF(C148="Middle Manager","Kategori Jabatan Level 3","Kategori Jabatan Level 4")))</f>
        <v>Kategori Jabatan Level 2</v>
      </c>
      <c r="E148" s="20" cm="1">
        <f t="array" ref="E148">_xlfn.IFS(OR(C148="Worker",C148="Staff"),1,OR(C148="Junior Manager",C148="Team Leader"),2,C148="Middle Manager",3,OR(C148="Senior Manager",C148="General Manager"),4)</f>
        <v>2</v>
      </c>
    </row>
    <row r="149" spans="1:5" ht="28.2" thickBot="1">
      <c r="A149" s="18" t="s">
        <v>3260</v>
      </c>
      <c r="B149" s="16" t="s">
        <v>2870</v>
      </c>
      <c r="C149" s="17" t="s">
        <v>334</v>
      </c>
      <c r="D149" s="17" t="str">
        <f>IF(OR(C149="Non Grade",C149="Worker",C149="Staff",C149="Senior Staff"),"Kategori Jabatan Level 1",IF(OR(C149="Team Leader",C149="Junior Manager"),"Kategori Jabatan Level 2",IF(C149="Middle Manager","Kategori Jabatan Level 3","Kategori Jabatan Level 4")))</f>
        <v>Kategori Jabatan Level 2</v>
      </c>
      <c r="E149" s="20" cm="1">
        <f t="array" ref="E149">_xlfn.IFS(OR(C149="Worker",C149="Staff"),1,OR(C149="Junior Manager",C149="Team Leader"),2,C149="Middle Manager",3,OR(C149="Senior Manager",C149="General Manager"),4)</f>
        <v>2</v>
      </c>
    </row>
    <row r="150" spans="1:5" ht="83.4" thickBot="1">
      <c r="A150" s="18" t="s">
        <v>2873</v>
      </c>
      <c r="B150" s="18" t="s">
        <v>3129</v>
      </c>
      <c r="C150" s="17" t="s">
        <v>354</v>
      </c>
      <c r="D150" s="17" t="str">
        <f>IF(OR(C150="Non Grade",C150="Worker",C150="Staff",C150="Senior Staff"),"Kategori Jabatan Level 1",IF(OR(C150="Team Leader",C150="Junior Manager"),"Kategori Jabatan Level 2",IF(C150="Middle Manager","Kategori Jabatan Level 3","Kategori Jabatan Level 4")))</f>
        <v>Kategori Jabatan Level 3</v>
      </c>
      <c r="E150" s="20" cm="1">
        <f t="array" ref="E150">_xlfn.IFS(OR(C150="Worker",C150="Staff"),1,OR(C150="Junior Manager",C150="Team Leader"),2,C150="Middle Manager",3,OR(C150="Senior Manager",C150="General Manager"),4)</f>
        <v>3</v>
      </c>
    </row>
    <row r="151" spans="1:5" ht="69.599999999999994" thickBot="1">
      <c r="A151" s="18" t="s">
        <v>3261</v>
      </c>
      <c r="B151" s="16" t="s">
        <v>3015</v>
      </c>
      <c r="C151" s="17" t="s">
        <v>354</v>
      </c>
      <c r="D151" s="17" t="str">
        <f>IF(OR(C151="Non Grade",C151="Worker",C151="Staff",C151="Senior Staff"),"Kategori Jabatan Level 1",IF(OR(C151="Team Leader",C151="Junior Manager"),"Kategori Jabatan Level 2",IF(C151="Middle Manager","Kategori Jabatan Level 3","Kategori Jabatan Level 4")))</f>
        <v>Kategori Jabatan Level 3</v>
      </c>
      <c r="E151" s="20" cm="1">
        <f t="array" ref="E151">_xlfn.IFS(OR(C151="Worker",C151="Staff"),1,OR(C151="Junior Manager",C151="Team Leader"),2,C151="Middle Manager",3,OR(C151="Senior Manager",C151="General Manager"),4)</f>
        <v>3</v>
      </c>
    </row>
    <row r="152" spans="1:5" ht="69.599999999999994" thickBot="1">
      <c r="A152" s="18" t="s">
        <v>3262</v>
      </c>
      <c r="B152" s="18" t="s">
        <v>3119</v>
      </c>
      <c r="C152" s="17" t="s">
        <v>354</v>
      </c>
      <c r="D152" s="17" t="str">
        <f>IF(OR(C152="Non Grade",C152="Worker",C152="Staff",C152="Senior Staff"),"Kategori Jabatan Level 1",IF(OR(C152="Team Leader",C152="Junior Manager"),"Kategori Jabatan Level 2",IF(C152="Middle Manager","Kategori Jabatan Level 3","Kategori Jabatan Level 4")))</f>
        <v>Kategori Jabatan Level 3</v>
      </c>
      <c r="E152" s="20" cm="1">
        <f t="array" ref="E152">_xlfn.IFS(OR(C152="Worker",C152="Staff"),1,OR(C152="Junior Manager",C152="Team Leader"),2,C152="Middle Manager",3,OR(C152="Senior Manager",C152="General Manager"),4)</f>
        <v>3</v>
      </c>
    </row>
    <row r="153" spans="1:5" ht="42" thickBot="1">
      <c r="A153" s="18" t="s">
        <v>3263</v>
      </c>
      <c r="B153" s="16" t="s">
        <v>2895</v>
      </c>
      <c r="C153" s="17" t="s">
        <v>293</v>
      </c>
      <c r="D153" s="17" t="str">
        <f>IF(OR(C153="Non Grade",C153="Worker",C153="Staff",C153="Senior Staff"),"Kategori Jabatan Level 1",IF(OR(C153="Team Leader",C153="Junior Manager"),"Kategori Jabatan Level 2",IF(C153="Middle Manager","Kategori Jabatan Level 3","Kategori Jabatan Level 4")))</f>
        <v>Kategori Jabatan Level 2</v>
      </c>
      <c r="E153" s="20" cm="1">
        <f t="array" ref="E153">_xlfn.IFS(OR(C153="Worker",C153="Staff"),1,OR(C153="Junior Manager",C153="Team Leader"),2,C153="Middle Manager",3,OR(C153="Senior Manager",C153="General Manager"),4)</f>
        <v>2</v>
      </c>
    </row>
    <row r="154" spans="1:5" ht="28.2" thickBot="1">
      <c r="A154" s="18" t="s">
        <v>3264</v>
      </c>
      <c r="B154" s="16" t="s">
        <v>2641</v>
      </c>
      <c r="C154" s="17" t="s">
        <v>293</v>
      </c>
      <c r="D154" s="17" t="str">
        <f>IF(OR(C154="Non Grade",C154="Worker",C154="Staff",C154="Senior Staff"),"Kategori Jabatan Level 1",IF(OR(C154="Team Leader",C154="Junior Manager"),"Kategori Jabatan Level 2",IF(C154="Middle Manager","Kategori Jabatan Level 3","Kategori Jabatan Level 4")))</f>
        <v>Kategori Jabatan Level 2</v>
      </c>
      <c r="E154" s="20" cm="1">
        <f t="array" ref="E154">_xlfn.IFS(OR(C154="Worker",C154="Staff"),1,OR(C154="Junior Manager",C154="Team Leader"),2,C154="Middle Manager",3,OR(C154="Senior Manager",C154="General Manager"),4)</f>
        <v>2</v>
      </c>
    </row>
    <row r="155" spans="1:5" ht="124.8" thickBot="1">
      <c r="A155" s="18" t="s">
        <v>3265</v>
      </c>
      <c r="B155" s="18" t="s">
        <v>3098</v>
      </c>
      <c r="C155" s="17" t="s">
        <v>354</v>
      </c>
      <c r="D155" s="17" t="str">
        <f>IF(OR(C155="Non Grade",C155="Worker",C155="Staff",C155="Senior Staff"),"Kategori Jabatan Level 1",IF(OR(C155="Team Leader",C155="Junior Manager"),"Kategori Jabatan Level 2",IF(C155="Middle Manager","Kategori Jabatan Level 3","Kategori Jabatan Level 4")))</f>
        <v>Kategori Jabatan Level 3</v>
      </c>
      <c r="E155" s="20" cm="1">
        <f t="array" ref="E155">_xlfn.IFS(OR(C155="Worker",C155="Staff"),1,OR(C155="Junior Manager",C155="Team Leader"),2,C155="Middle Manager",3,OR(C155="Senior Manager",C155="General Manager"),4)</f>
        <v>3</v>
      </c>
    </row>
    <row r="156" spans="1:5" ht="111" thickBot="1">
      <c r="A156" s="18" t="s">
        <v>3266</v>
      </c>
      <c r="B156" s="18" t="s">
        <v>3097</v>
      </c>
      <c r="C156" s="17" t="s">
        <v>354</v>
      </c>
      <c r="D156" s="17" t="str">
        <f>IF(OR(C156="Non Grade",C156="Worker",C156="Staff",C156="Senior Staff"),"Kategori Jabatan Level 1",IF(OR(C156="Team Leader",C156="Junior Manager"),"Kategori Jabatan Level 2",IF(C156="Middle Manager","Kategori Jabatan Level 3","Kategori Jabatan Level 4")))</f>
        <v>Kategori Jabatan Level 3</v>
      </c>
      <c r="E156" s="20" cm="1">
        <f t="array" ref="E156">_xlfn.IFS(OR(C156="Worker",C156="Staff"),1,OR(C156="Junior Manager",C156="Team Leader"),2,C156="Middle Manager",3,OR(C156="Senior Manager",C156="General Manager"),4)</f>
        <v>3</v>
      </c>
    </row>
    <row r="157" spans="1:5" ht="42" thickBot="1">
      <c r="A157" s="18" t="s">
        <v>3267</v>
      </c>
      <c r="B157" s="16" t="s">
        <v>2674</v>
      </c>
      <c r="C157" s="17" t="s">
        <v>293</v>
      </c>
      <c r="D157" s="17" t="str">
        <f>IF(OR(C157="Non Grade",C157="Worker",C157="Staff",C157="Senior Staff"),"Kategori Jabatan Level 1",IF(OR(C157="Team Leader",C157="Junior Manager"),"Kategori Jabatan Level 2",IF(C157="Middle Manager","Kategori Jabatan Level 3","Kategori Jabatan Level 4")))</f>
        <v>Kategori Jabatan Level 2</v>
      </c>
      <c r="E157" s="20" cm="1">
        <f t="array" ref="E157">_xlfn.IFS(OR(C157="Worker",C157="Staff"),1,OR(C157="Junior Manager",C157="Team Leader"),2,C157="Middle Manager",3,OR(C157="Senior Manager",C157="General Manager"),4)</f>
        <v>2</v>
      </c>
    </row>
    <row r="158" spans="1:5" ht="42" thickBot="1">
      <c r="A158" s="18" t="s">
        <v>3268</v>
      </c>
      <c r="B158" s="16" t="s">
        <v>2671</v>
      </c>
      <c r="C158" s="17" t="s">
        <v>293</v>
      </c>
      <c r="D158" s="17" t="str">
        <f>IF(OR(C158="Non Grade",C158="Worker",C158="Staff",C158="Senior Staff"),"Kategori Jabatan Level 1",IF(OR(C158="Team Leader",C158="Junior Manager"),"Kategori Jabatan Level 2",IF(C158="Middle Manager","Kategori Jabatan Level 3","Kategori Jabatan Level 4")))</f>
        <v>Kategori Jabatan Level 2</v>
      </c>
      <c r="E158" s="20" cm="1">
        <f t="array" ref="E158">_xlfn.IFS(OR(C158="Worker",C158="Staff"),1,OR(C158="Junior Manager",C158="Team Leader"),2,C158="Middle Manager",3,OR(C158="Senior Manager",C158="General Manager"),4)</f>
        <v>2</v>
      </c>
    </row>
    <row r="159" spans="1:5" ht="55.8" thickBot="1">
      <c r="A159" s="18" t="s">
        <v>3269</v>
      </c>
      <c r="B159" s="16" t="s">
        <v>3085</v>
      </c>
      <c r="C159" s="17" t="s">
        <v>334</v>
      </c>
      <c r="D159" s="17" t="str">
        <f>IF(OR(C159="Non Grade",C159="Worker",C159="Staff",C159="Senior Staff"),"Kategori Jabatan Level 1",IF(OR(C159="Team Leader",C159="Junior Manager"),"Kategori Jabatan Level 2",IF(C159="Middle Manager","Kategori Jabatan Level 3","Kategori Jabatan Level 4")))</f>
        <v>Kategori Jabatan Level 2</v>
      </c>
      <c r="E159" s="20" cm="1">
        <f t="array" ref="E159">_xlfn.IFS(OR(C159="Worker",C159="Staff"),1,OR(C159="Junior Manager",C159="Team Leader"),2,C159="Middle Manager",3,OR(C159="Senior Manager",C159="General Manager"),4)</f>
        <v>2</v>
      </c>
    </row>
    <row r="160" spans="1:5" ht="55.8" thickBot="1">
      <c r="A160" s="18" t="s">
        <v>3269</v>
      </c>
      <c r="B160" s="16" t="s">
        <v>3089</v>
      </c>
      <c r="C160" s="17" t="s">
        <v>334</v>
      </c>
      <c r="D160" s="17" t="str">
        <f>IF(OR(C160="Non Grade",C160="Worker",C160="Staff",C160="Senior Staff"),"Kategori Jabatan Level 1",IF(OR(C160="Team Leader",C160="Junior Manager"),"Kategori Jabatan Level 2",IF(C160="Middle Manager","Kategori Jabatan Level 3","Kategori Jabatan Level 4")))</f>
        <v>Kategori Jabatan Level 2</v>
      </c>
      <c r="E160" s="20" cm="1">
        <f t="array" ref="E160">_xlfn.IFS(OR(C160="Worker",C160="Staff"),1,OR(C160="Junior Manager",C160="Team Leader"),2,C160="Middle Manager",3,OR(C160="Senior Manager",C160="General Manager"),4)</f>
        <v>2</v>
      </c>
    </row>
    <row r="161" spans="1:5" ht="28.2" thickBot="1">
      <c r="A161" s="18" t="s">
        <v>2919</v>
      </c>
      <c r="B161" s="18" t="s">
        <v>3138</v>
      </c>
      <c r="C161" s="17" t="s">
        <v>893</v>
      </c>
      <c r="D161" s="17" t="str">
        <f>IF(OR(C161="Non Grade",C161="Worker",C161="Staff",C161="Senior Staff"),"Kategori Jabatan Level 1",IF(OR(C161="Team Leader",C161="Junior Manager"),"Kategori Jabatan Level 2",IF(C161="Middle Manager","Kategori Jabatan Level 3","Kategori Jabatan Level 4")))</f>
        <v>Kategori Jabatan Level 4</v>
      </c>
      <c r="E161" s="20" cm="1">
        <f t="array" ref="E161">_xlfn.IFS(OR(C161="Worker",C161="Staff"),1,OR(C161="Junior Manager",C161="Team Leader"),2,C161="Middle Manager",3,OR(C161="Senior Manager",C161="General Manager"),4)</f>
        <v>4</v>
      </c>
    </row>
    <row r="162" spans="1:5" ht="42" thickBot="1">
      <c r="A162" s="18" t="s">
        <v>3270</v>
      </c>
      <c r="B162" s="16" t="s">
        <v>2826</v>
      </c>
      <c r="C162" s="17" t="s">
        <v>354</v>
      </c>
      <c r="D162" s="17" t="str">
        <f>IF(OR(C162="Non Grade",C162="Worker",C162="Staff",C162="Senior Staff"),"Kategori Jabatan Level 1",IF(OR(C162="Team Leader",C162="Junior Manager"),"Kategori Jabatan Level 2",IF(C162="Middle Manager","Kategori Jabatan Level 3","Kategori Jabatan Level 4")))</f>
        <v>Kategori Jabatan Level 3</v>
      </c>
      <c r="E162" s="20" cm="1">
        <f t="array" ref="E162">_xlfn.IFS(OR(C162="Worker",C162="Staff"),1,OR(C162="Junior Manager",C162="Team Leader"),2,C162="Middle Manager",3,OR(C162="Senior Manager",C162="General Manager"),4)</f>
        <v>3</v>
      </c>
    </row>
    <row r="163" spans="1:5" ht="28.2" thickBot="1">
      <c r="A163" s="18" t="s">
        <v>3271</v>
      </c>
      <c r="B163" s="16" t="s">
        <v>2626</v>
      </c>
      <c r="C163" s="17" t="s">
        <v>334</v>
      </c>
      <c r="D163" s="17" t="str">
        <f>IF(OR(C163="Non Grade",C163="Worker",C163="Staff",C163="Senior Staff"),"Kategori Jabatan Level 1",IF(OR(C163="Team Leader",C163="Junior Manager"),"Kategori Jabatan Level 2",IF(C163="Middle Manager","Kategori Jabatan Level 3","Kategori Jabatan Level 4")))</f>
        <v>Kategori Jabatan Level 2</v>
      </c>
      <c r="E163" s="20" cm="1">
        <f t="array" ref="E163">_xlfn.IFS(OR(C163="Worker",C163="Staff"),1,OR(C163="Junior Manager",C163="Team Leader"),2,C163="Middle Manager",3,OR(C163="Senior Manager",C163="General Manager"),4)</f>
        <v>2</v>
      </c>
    </row>
    <row r="164" spans="1:5" ht="28.2" thickBot="1">
      <c r="A164" s="18" t="s">
        <v>3272</v>
      </c>
      <c r="B164" s="16" t="s">
        <v>3044</v>
      </c>
      <c r="C164" s="17" t="s">
        <v>334</v>
      </c>
      <c r="D164" s="17" t="str">
        <f>IF(OR(C164="Non Grade",C164="Worker",C164="Staff",C164="Senior Staff"),"Kategori Jabatan Level 1",IF(OR(C164="Team Leader",C164="Junior Manager"),"Kategori Jabatan Level 2",IF(C164="Middle Manager","Kategori Jabatan Level 3","Kategori Jabatan Level 4")))</f>
        <v>Kategori Jabatan Level 2</v>
      </c>
      <c r="E164" s="20" cm="1">
        <f t="array" ref="E164">_xlfn.IFS(OR(C164="Worker",C164="Staff"),1,OR(C164="Junior Manager",C164="Team Leader"),2,C164="Middle Manager",3,OR(C164="Senior Manager",C164="General Manager"),4)</f>
        <v>2</v>
      </c>
    </row>
    <row r="165" spans="1:5" ht="42" thickBot="1">
      <c r="A165" s="18" t="s">
        <v>3273</v>
      </c>
      <c r="B165" s="18" t="s">
        <v>3155</v>
      </c>
      <c r="C165" s="17" t="s">
        <v>383</v>
      </c>
      <c r="D165" s="17" t="str">
        <f>IF(OR(C165="Non Grade",C165="Worker",C165="Staff",C165="Senior Staff"),"Kategori Jabatan Level 1",IF(OR(C165="Team Leader",C165="Junior Manager"),"Kategori Jabatan Level 2",IF(C165="Middle Manager","Kategori Jabatan Level 3","Kategori Jabatan Level 4")))</f>
        <v>Kategori Jabatan Level 1</v>
      </c>
      <c r="E165" s="20" cm="1">
        <f t="array" ref="E165">_xlfn.IFS(OR(C165="Worker",C165="Staff"),1,OR(C165="Junior Manager",C165="Team Leader"),2,C165="Middle Manager",3,OR(C165="Senior Manager",C165="General Manager"),4)</f>
        <v>1</v>
      </c>
    </row>
    <row r="166" spans="1:5" ht="69.599999999999994" thickBot="1">
      <c r="A166" s="18" t="s">
        <v>3274</v>
      </c>
      <c r="B166" s="18" t="s">
        <v>3111</v>
      </c>
      <c r="C166" s="17" t="s">
        <v>334</v>
      </c>
      <c r="D166" s="17" t="str">
        <f>IF(OR(C166="Non Grade",C166="Worker",C166="Staff",C166="Senior Staff"),"Kategori Jabatan Level 1",IF(OR(C166="Team Leader",C166="Junior Manager"),"Kategori Jabatan Level 2",IF(C166="Middle Manager","Kategori Jabatan Level 3","Kategori Jabatan Level 4")))</f>
        <v>Kategori Jabatan Level 2</v>
      </c>
      <c r="E166" s="20" cm="1">
        <f t="array" ref="E166">_xlfn.IFS(OR(C166="Worker",C166="Staff"),1,OR(C166="Junior Manager",C166="Team Leader"),2,C166="Middle Manager",3,OR(C166="Senior Manager",C166="General Manager"),4)</f>
        <v>2</v>
      </c>
    </row>
    <row r="167" spans="1:5" ht="28.2" thickBot="1">
      <c r="A167" s="18" t="s">
        <v>3275</v>
      </c>
      <c r="B167" s="16" t="s">
        <v>2934</v>
      </c>
      <c r="C167" s="17" t="s">
        <v>293</v>
      </c>
      <c r="D167" s="17" t="str">
        <f>IF(OR(C167="Non Grade",C167="Worker",C167="Staff",C167="Senior Staff"),"Kategori Jabatan Level 1",IF(OR(C167="Team Leader",C167="Junior Manager"),"Kategori Jabatan Level 2",IF(C167="Middle Manager","Kategori Jabatan Level 3","Kategori Jabatan Level 4")))</f>
        <v>Kategori Jabatan Level 2</v>
      </c>
      <c r="E167" s="20" cm="1">
        <f t="array" ref="E167">_xlfn.IFS(OR(C167="Worker",C167="Staff"),1,OR(C167="Junior Manager",C167="Team Leader"),2,C167="Middle Manager",3,OR(C167="Senior Manager",C167="General Manager"),4)</f>
        <v>2</v>
      </c>
    </row>
    <row r="168" spans="1:5" ht="42" thickBot="1">
      <c r="A168" s="18" t="s">
        <v>3276</v>
      </c>
      <c r="B168" s="16" t="s">
        <v>2928</v>
      </c>
      <c r="C168" s="17" t="s">
        <v>334</v>
      </c>
      <c r="D168" s="17" t="str">
        <f>IF(OR(C168="Non Grade",C168="Worker",C168="Staff",C168="Senior Staff"),"Kategori Jabatan Level 1",IF(OR(C168="Team Leader",C168="Junior Manager"),"Kategori Jabatan Level 2",IF(C168="Middle Manager","Kategori Jabatan Level 3","Kategori Jabatan Level 4")))</f>
        <v>Kategori Jabatan Level 2</v>
      </c>
      <c r="E168" s="20" cm="1">
        <f t="array" ref="E168">_xlfn.IFS(OR(C168="Worker",C168="Staff"),1,OR(C168="Junior Manager",C168="Team Leader"),2,C168="Middle Manager",3,OR(C168="Senior Manager",C168="General Manager"),4)</f>
        <v>2</v>
      </c>
    </row>
    <row r="169" spans="1:5" ht="42" thickBot="1">
      <c r="A169" s="18" t="s">
        <v>3276</v>
      </c>
      <c r="B169" s="16" t="s">
        <v>2928</v>
      </c>
      <c r="C169" s="17" t="s">
        <v>334</v>
      </c>
      <c r="D169" s="17" t="str">
        <f>IF(OR(C169="Non Grade",C169="Worker",C169="Staff",C169="Senior Staff"),"Kategori Jabatan Level 1",IF(OR(C169="Team Leader",C169="Junior Manager"),"Kategori Jabatan Level 2",IF(C169="Middle Manager","Kategori Jabatan Level 3","Kategori Jabatan Level 4")))</f>
        <v>Kategori Jabatan Level 2</v>
      </c>
      <c r="E169" s="20" cm="1">
        <f t="array" ref="E169">_xlfn.IFS(OR(C169="Worker",C169="Staff"),1,OR(C169="Junior Manager",C169="Team Leader"),2,C169="Middle Manager",3,OR(C169="Senior Manager",C169="General Manager"),4)</f>
        <v>2</v>
      </c>
    </row>
    <row r="170" spans="1:5" ht="42" thickBot="1">
      <c r="A170" s="18" t="s">
        <v>3069</v>
      </c>
      <c r="B170" s="16" t="s">
        <v>3070</v>
      </c>
      <c r="C170" s="17" t="s">
        <v>293</v>
      </c>
      <c r="D170" s="17" t="str">
        <f>IF(OR(C170="Non Grade",C170="Worker",C170="Staff",C170="Senior Staff"),"Kategori Jabatan Level 1",IF(OR(C170="Team Leader",C170="Junior Manager"),"Kategori Jabatan Level 2",IF(C170="Middle Manager","Kategori Jabatan Level 3","Kategori Jabatan Level 4")))</f>
        <v>Kategori Jabatan Level 2</v>
      </c>
      <c r="E170" s="20" cm="1">
        <f t="array" ref="E170">_xlfn.IFS(OR(C170="Worker",C170="Staff"),1,OR(C170="Junior Manager",C170="Team Leader"),2,C170="Middle Manager",3,OR(C170="Senior Manager",C170="General Manager"),4)</f>
        <v>2</v>
      </c>
    </row>
    <row r="171" spans="1:5" ht="83.4" thickBot="1">
      <c r="A171" s="18" t="s">
        <v>3277</v>
      </c>
      <c r="B171" s="18" t="s">
        <v>3156</v>
      </c>
      <c r="C171" s="17" t="s">
        <v>293</v>
      </c>
      <c r="D171" s="17" t="str">
        <f>IF(OR(C171="Non Grade",C171="Worker",C171="Staff",C171="Senior Staff"),"Kategori Jabatan Level 1",IF(OR(C171="Team Leader",C171="Junior Manager"),"Kategori Jabatan Level 2",IF(C171="Middle Manager","Kategori Jabatan Level 3","Kategori Jabatan Level 4")))</f>
        <v>Kategori Jabatan Level 2</v>
      </c>
      <c r="E171" s="20" cm="1">
        <f t="array" ref="E171">_xlfn.IFS(OR(C171="Worker",C171="Staff"),1,OR(C171="Junior Manager",C171="Team Leader"),2,C171="Middle Manager",3,OR(C171="Senior Manager",C171="General Manager"),4)</f>
        <v>2</v>
      </c>
    </row>
    <row r="172" spans="1:5" ht="124.8" thickBot="1">
      <c r="A172" s="18" t="s">
        <v>3278</v>
      </c>
      <c r="B172" s="16" t="s">
        <v>2783</v>
      </c>
      <c r="C172" s="17" t="s">
        <v>334</v>
      </c>
      <c r="D172" s="17" t="str">
        <f>IF(OR(C172="Non Grade",C172="Worker",C172="Staff",C172="Senior Staff"),"Kategori Jabatan Level 1",IF(OR(C172="Team Leader",C172="Junior Manager"),"Kategori Jabatan Level 2",IF(C172="Middle Manager","Kategori Jabatan Level 3","Kategori Jabatan Level 4")))</f>
        <v>Kategori Jabatan Level 2</v>
      </c>
      <c r="E172" s="20" cm="1">
        <f t="array" ref="E172">_xlfn.IFS(OR(C172="Worker",C172="Staff"),1,OR(C172="Junior Manager",C172="Team Leader"),2,C172="Middle Manager",3,OR(C172="Senior Manager",C172="General Manager"),4)</f>
        <v>2</v>
      </c>
    </row>
    <row r="173" spans="1:5" ht="124.8" thickBot="1">
      <c r="A173" s="18" t="s">
        <v>3278</v>
      </c>
      <c r="B173" s="16" t="s">
        <v>2783</v>
      </c>
      <c r="C173" s="17" t="s">
        <v>334</v>
      </c>
      <c r="D173" s="17" t="str">
        <f>IF(OR(C173="Non Grade",C173="Worker",C173="Staff",C173="Senior Staff"),"Kategori Jabatan Level 1",IF(OR(C173="Team Leader",C173="Junior Manager"),"Kategori Jabatan Level 2",IF(C173="Middle Manager","Kategori Jabatan Level 3","Kategori Jabatan Level 4")))</f>
        <v>Kategori Jabatan Level 2</v>
      </c>
      <c r="E173" s="20" cm="1">
        <f t="array" ref="E173">_xlfn.IFS(OR(C173="Worker",C173="Staff"),1,OR(C173="Junior Manager",C173="Team Leader"),2,C173="Middle Manager",3,OR(C173="Senior Manager",C173="General Manager"),4)</f>
        <v>2</v>
      </c>
    </row>
    <row r="174" spans="1:5" ht="28.2" thickBot="1">
      <c r="A174" s="18" t="s">
        <v>3278</v>
      </c>
      <c r="B174" s="16" t="s">
        <v>2815</v>
      </c>
      <c r="C174" s="17" t="s">
        <v>334</v>
      </c>
      <c r="D174" s="17" t="str">
        <f>IF(OR(C174="Non Grade",C174="Worker",C174="Staff",C174="Senior Staff"),"Kategori Jabatan Level 1",IF(OR(C174="Team Leader",C174="Junior Manager"),"Kategori Jabatan Level 2",IF(C174="Middle Manager","Kategori Jabatan Level 3","Kategori Jabatan Level 4")))</f>
        <v>Kategori Jabatan Level 2</v>
      </c>
      <c r="E174" s="20" cm="1">
        <f t="array" ref="E174">_xlfn.IFS(OR(C174="Worker",C174="Staff"),1,OR(C174="Junior Manager",C174="Team Leader"),2,C174="Middle Manager",3,OR(C174="Senior Manager",C174="General Manager"),4)</f>
        <v>2</v>
      </c>
    </row>
    <row r="175" spans="1:5" ht="28.2" thickBot="1">
      <c r="A175" s="18" t="s">
        <v>2740</v>
      </c>
      <c r="B175" s="16" t="s">
        <v>2741</v>
      </c>
      <c r="C175" s="17" t="s">
        <v>354</v>
      </c>
      <c r="D175" s="17" t="str">
        <f>IF(OR(C175="Non Grade",C175="Worker",C175="Staff",C175="Senior Staff"),"Kategori Jabatan Level 1",IF(OR(C175="Team Leader",C175="Junior Manager"),"Kategori Jabatan Level 2",IF(C175="Middle Manager","Kategori Jabatan Level 3","Kategori Jabatan Level 4")))</f>
        <v>Kategori Jabatan Level 3</v>
      </c>
      <c r="E175" s="20" cm="1">
        <f t="array" ref="E175">_xlfn.IFS(OR(C175="Worker",C175="Staff"),1,OR(C175="Junior Manager",C175="Team Leader"),2,C175="Middle Manager",3,OR(C175="Senior Manager",C175="General Manager"),4)</f>
        <v>3</v>
      </c>
    </row>
    <row r="176" spans="1:5" ht="97.2" thickBot="1">
      <c r="A176" s="18" t="s">
        <v>3279</v>
      </c>
      <c r="B176" s="18" t="s">
        <v>3157</v>
      </c>
      <c r="C176" s="17" t="s">
        <v>293</v>
      </c>
      <c r="D176" s="17" t="str">
        <f>IF(OR(C176="Non Grade",C176="Worker",C176="Staff",C176="Senior Staff"),"Kategori Jabatan Level 1",IF(OR(C176="Team Leader",C176="Junior Manager"),"Kategori Jabatan Level 2",IF(C176="Middle Manager","Kategori Jabatan Level 3","Kategori Jabatan Level 4")))</f>
        <v>Kategori Jabatan Level 2</v>
      </c>
      <c r="E176" s="20" cm="1">
        <f t="array" ref="E176">_xlfn.IFS(OR(C176="Worker",C176="Staff"),1,OR(C176="Junior Manager",C176="Team Leader"),2,C176="Middle Manager",3,OR(C176="Senior Manager",C176="General Manager"),4)</f>
        <v>2</v>
      </c>
    </row>
    <row r="177" spans="1:5" ht="55.8" thickBot="1">
      <c r="A177" s="18" t="s">
        <v>3280</v>
      </c>
      <c r="B177" s="16" t="s">
        <v>2704</v>
      </c>
      <c r="C177" s="17" t="s">
        <v>293</v>
      </c>
      <c r="D177" s="17" t="str">
        <f>IF(OR(C177="Non Grade",C177="Worker",C177="Staff",C177="Senior Staff"),"Kategori Jabatan Level 1",IF(OR(C177="Team Leader",C177="Junior Manager"),"Kategori Jabatan Level 2",IF(C177="Middle Manager","Kategori Jabatan Level 3","Kategori Jabatan Level 4")))</f>
        <v>Kategori Jabatan Level 2</v>
      </c>
      <c r="E177" s="20" cm="1">
        <f t="array" ref="E177">_xlfn.IFS(OR(C177="Worker",C177="Staff"),1,OR(C177="Junior Manager",C177="Team Leader"),2,C177="Middle Manager",3,OR(C177="Senior Manager",C177="General Manager"),4)</f>
        <v>2</v>
      </c>
    </row>
    <row r="178" spans="1:5" ht="28.2" thickBot="1">
      <c r="A178" s="18" t="s">
        <v>2683</v>
      </c>
      <c r="B178" s="16" t="s">
        <v>2684</v>
      </c>
      <c r="C178" s="17" t="s">
        <v>334</v>
      </c>
      <c r="D178" s="17" t="str">
        <f>IF(OR(C178="Non Grade",C178="Worker",C178="Staff",C178="Senior Staff"),"Kategori Jabatan Level 1",IF(OR(C178="Team Leader",C178="Junior Manager"),"Kategori Jabatan Level 2",IF(C178="Middle Manager","Kategori Jabatan Level 3","Kategori Jabatan Level 4")))</f>
        <v>Kategori Jabatan Level 2</v>
      </c>
      <c r="E178" s="20" cm="1">
        <f t="array" ref="E178">_xlfn.IFS(OR(C178="Worker",C178="Staff"),1,OR(C178="Junior Manager",C178="Team Leader"),2,C178="Middle Manager",3,OR(C178="Senior Manager",C178="General Manager"),4)</f>
        <v>2</v>
      </c>
    </row>
    <row r="179" spans="1:5" ht="55.8" thickBot="1">
      <c r="A179" s="18" t="s">
        <v>3281</v>
      </c>
      <c r="B179" s="16" t="s">
        <v>2667</v>
      </c>
      <c r="C179" s="17" t="s">
        <v>354</v>
      </c>
      <c r="D179" s="17" t="str">
        <f>IF(OR(C179="Non Grade",C179="Worker",C179="Staff",C179="Senior Staff"),"Kategori Jabatan Level 1",IF(OR(C179="Team Leader",C179="Junior Manager"),"Kategori Jabatan Level 2",IF(C179="Middle Manager","Kategori Jabatan Level 3","Kategori Jabatan Level 4")))</f>
        <v>Kategori Jabatan Level 3</v>
      </c>
      <c r="E179" s="20" cm="1">
        <f t="array" ref="E179">_xlfn.IFS(OR(C179="Worker",C179="Staff"),1,OR(C179="Junior Manager",C179="Team Leader"),2,C179="Middle Manager",3,OR(C179="Senior Manager",C179="General Manager"),4)</f>
        <v>3</v>
      </c>
    </row>
    <row r="180" spans="1:5" ht="28.2" thickBot="1">
      <c r="A180" s="18" t="s">
        <v>3282</v>
      </c>
      <c r="B180" s="16" t="s">
        <v>2789</v>
      </c>
      <c r="C180" s="17" t="s">
        <v>293</v>
      </c>
      <c r="D180" s="17" t="str">
        <f>IF(OR(C180="Non Grade",C180="Worker",C180="Staff",C180="Senior Staff"),"Kategori Jabatan Level 1",IF(OR(C180="Team Leader",C180="Junior Manager"),"Kategori Jabatan Level 2",IF(C180="Middle Manager","Kategori Jabatan Level 3","Kategori Jabatan Level 4")))</f>
        <v>Kategori Jabatan Level 2</v>
      </c>
      <c r="E180" s="20" cm="1">
        <f t="array" ref="E180">_xlfn.IFS(OR(C180="Worker",C180="Staff"),1,OR(C180="Junior Manager",C180="Team Leader"),2,C180="Middle Manager",3,OR(C180="Senior Manager",C180="General Manager"),4)</f>
        <v>2</v>
      </c>
    </row>
    <row r="181" spans="1:5" ht="83.4" thickBot="1">
      <c r="A181" s="18" t="s">
        <v>3283</v>
      </c>
      <c r="B181" s="18" t="s">
        <v>3137</v>
      </c>
      <c r="C181" s="17" t="s">
        <v>354</v>
      </c>
      <c r="D181" s="17" t="str">
        <f>IF(OR(C181="Non Grade",C181="Worker",C181="Staff",C181="Senior Staff"),"Kategori Jabatan Level 1",IF(OR(C181="Team Leader",C181="Junior Manager"),"Kategori Jabatan Level 2",IF(C181="Middle Manager","Kategori Jabatan Level 3","Kategori Jabatan Level 4")))</f>
        <v>Kategori Jabatan Level 3</v>
      </c>
      <c r="E181" s="20" cm="1">
        <f t="array" ref="E181">_xlfn.IFS(OR(C181="Worker",C181="Staff"),1,OR(C181="Junior Manager",C181="Team Leader"),2,C181="Middle Manager",3,OR(C181="Senior Manager",C181="General Manager"),4)</f>
        <v>3</v>
      </c>
    </row>
    <row r="182" spans="1:5" ht="15" thickBot="1">
      <c r="A182" s="18" t="s">
        <v>3284</v>
      </c>
      <c r="B182" s="16" t="s">
        <v>2976</v>
      </c>
      <c r="C182" s="17" t="s">
        <v>293</v>
      </c>
      <c r="D182" s="17" t="str">
        <f>IF(OR(C182="Non Grade",C182="Worker",C182="Staff",C182="Senior Staff"),"Kategori Jabatan Level 1",IF(OR(C182="Team Leader",C182="Junior Manager"),"Kategori Jabatan Level 2",IF(C182="Middle Manager","Kategori Jabatan Level 3","Kategori Jabatan Level 4")))</f>
        <v>Kategori Jabatan Level 2</v>
      </c>
      <c r="E182" s="20" cm="1">
        <f t="array" ref="E182">_xlfn.IFS(OR(C182="Worker",C182="Staff"),1,OR(C182="Junior Manager",C182="Team Leader"),2,C182="Middle Manager",3,OR(C182="Senior Manager",C182="General Manager"),4)</f>
        <v>2</v>
      </c>
    </row>
    <row r="183" spans="1:5" ht="28.2" thickBot="1">
      <c r="A183" s="18" t="s">
        <v>3285</v>
      </c>
      <c r="B183" s="16" t="s">
        <v>2823</v>
      </c>
      <c r="C183" s="17" t="s">
        <v>293</v>
      </c>
      <c r="D183" s="17" t="str">
        <f>IF(OR(C183="Non Grade",C183="Worker",C183="Staff",C183="Senior Staff"),"Kategori Jabatan Level 1",IF(OR(C183="Team Leader",C183="Junior Manager"),"Kategori Jabatan Level 2",IF(C183="Middle Manager","Kategori Jabatan Level 3","Kategori Jabatan Level 4")))</f>
        <v>Kategori Jabatan Level 2</v>
      </c>
      <c r="E183" s="20" cm="1">
        <f t="array" ref="E183">_xlfn.IFS(OR(C183="Worker",C183="Staff"),1,OR(C183="Junior Manager",C183="Team Leader"),2,C183="Middle Manager",3,OR(C183="Senior Manager",C183="General Manager"),4)</f>
        <v>2</v>
      </c>
    </row>
    <row r="184" spans="1:5" ht="166.2" thickBot="1">
      <c r="A184" s="18" t="s">
        <v>3286</v>
      </c>
      <c r="B184" s="18" t="s">
        <v>3139</v>
      </c>
      <c r="C184" s="17" t="s">
        <v>293</v>
      </c>
      <c r="D184" s="17" t="str">
        <f>IF(OR(C184="Non Grade",C184="Worker",C184="Staff",C184="Senior Staff"),"Kategori Jabatan Level 1",IF(OR(C184="Team Leader",C184="Junior Manager"),"Kategori Jabatan Level 2",IF(C184="Middle Manager","Kategori Jabatan Level 3","Kategori Jabatan Level 4")))</f>
        <v>Kategori Jabatan Level 2</v>
      </c>
      <c r="E184" s="20" cm="1">
        <f t="array" ref="E184">_xlfn.IFS(OR(C184="Worker",C184="Staff"),1,OR(C184="Junior Manager",C184="Team Leader"),2,C184="Middle Manager",3,OR(C184="Senior Manager",C184="General Manager"),4)</f>
        <v>2</v>
      </c>
    </row>
    <row r="185" spans="1:5" ht="55.8" thickBot="1">
      <c r="A185" s="18" t="s">
        <v>2951</v>
      </c>
      <c r="B185" s="18" t="s">
        <v>3143</v>
      </c>
      <c r="C185" s="17" t="s">
        <v>354</v>
      </c>
      <c r="D185" s="17" t="str">
        <f>IF(OR(C185="Non Grade",C185="Worker",C185="Staff",C185="Senior Staff"),"Kategori Jabatan Level 1",IF(OR(C185="Team Leader",C185="Junior Manager"),"Kategori Jabatan Level 2",IF(C185="Middle Manager","Kategori Jabatan Level 3","Kategori Jabatan Level 4")))</f>
        <v>Kategori Jabatan Level 3</v>
      </c>
      <c r="E185" s="20" cm="1">
        <f t="array" ref="E185">_xlfn.IFS(OR(C185="Worker",C185="Staff"),1,OR(C185="Junior Manager",C185="Team Leader"),2,C185="Middle Manager",3,OR(C185="Senior Manager",C185="General Manager"),4)</f>
        <v>3</v>
      </c>
    </row>
    <row r="186" spans="1:5" ht="221.4" thickBot="1">
      <c r="A186" s="18" t="s">
        <v>3287</v>
      </c>
      <c r="B186" s="18" t="s">
        <v>3140</v>
      </c>
      <c r="C186" s="17" t="s">
        <v>293</v>
      </c>
      <c r="D186" s="17" t="str">
        <f>IF(OR(C186="Non Grade",C186="Worker",C186="Staff",C186="Senior Staff"),"Kategori Jabatan Level 1",IF(OR(C186="Team Leader",C186="Junior Manager"),"Kategori Jabatan Level 2",IF(C186="Middle Manager","Kategori Jabatan Level 3","Kategori Jabatan Level 4")))</f>
        <v>Kategori Jabatan Level 2</v>
      </c>
      <c r="E186" s="20" cm="1">
        <f t="array" ref="E186">_xlfn.IFS(OR(C186="Worker",C186="Staff"),1,OR(C186="Junior Manager",C186="Team Leader"),2,C186="Middle Manager",3,OR(C186="Senior Manager",C186="General Manager"),4)</f>
        <v>2</v>
      </c>
    </row>
    <row r="187" spans="1:5" ht="28.2" thickBot="1">
      <c r="A187" s="18" t="s">
        <v>3288</v>
      </c>
      <c r="B187" s="16" t="s">
        <v>2605</v>
      </c>
      <c r="C187" s="17" t="s">
        <v>354</v>
      </c>
      <c r="D187" s="17" t="str">
        <f>IF(OR(C187="Non Grade",C187="Worker",C187="Staff",C187="Senior Staff"),"Kategori Jabatan Level 1",IF(OR(C187="Team Leader",C187="Junior Manager"),"Kategori Jabatan Level 2",IF(C187="Middle Manager","Kategori Jabatan Level 3","Kategori Jabatan Level 4")))</f>
        <v>Kategori Jabatan Level 3</v>
      </c>
      <c r="E187" s="20" cm="1">
        <f t="array" ref="E187">_xlfn.IFS(OR(C187="Worker",C187="Staff"),1,OR(C187="Junior Manager",C187="Team Leader"),2,C187="Middle Manager",3,OR(C187="Senior Manager",C187="General Manager"),4)</f>
        <v>3</v>
      </c>
    </row>
    <row r="188" spans="1:5" ht="15" thickBot="1">
      <c r="A188" s="18" t="s">
        <v>3289</v>
      </c>
      <c r="B188" s="16" t="s">
        <v>2969</v>
      </c>
      <c r="C188" s="17" t="s">
        <v>334</v>
      </c>
      <c r="D188" s="17" t="str">
        <f>IF(OR(C188="Non Grade",C188="Worker",C188="Staff",C188="Senior Staff"),"Kategori Jabatan Level 1",IF(OR(C188="Team Leader",C188="Junior Manager"),"Kategori Jabatan Level 2",IF(C188="Middle Manager","Kategori Jabatan Level 3","Kategori Jabatan Level 4")))</f>
        <v>Kategori Jabatan Level 2</v>
      </c>
      <c r="E188" s="20" cm="1">
        <f t="array" ref="E188">_xlfn.IFS(OR(C188="Worker",C188="Staff"),1,OR(C188="Junior Manager",C188="Team Leader"),2,C188="Middle Manager",3,OR(C188="Senior Manager",C188="General Manager"),4)</f>
        <v>2</v>
      </c>
    </row>
    <row r="189" spans="1:5" ht="55.8" thickBot="1">
      <c r="A189" s="18" t="s">
        <v>3290</v>
      </c>
      <c r="B189" s="16" t="s">
        <v>3032</v>
      </c>
      <c r="C189" s="17" t="s">
        <v>334</v>
      </c>
      <c r="D189" s="17" t="str">
        <f>IF(OR(C189="Non Grade",C189="Worker",C189="Staff",C189="Senior Staff"),"Kategori Jabatan Level 1",IF(OR(C189="Team Leader",C189="Junior Manager"),"Kategori Jabatan Level 2",IF(C189="Middle Manager","Kategori Jabatan Level 3","Kategori Jabatan Level 4")))</f>
        <v>Kategori Jabatan Level 2</v>
      </c>
      <c r="E189" s="20" cm="1">
        <f t="array" ref="E189">_xlfn.IFS(OR(C189="Worker",C189="Staff"),1,OR(C189="Junior Manager",C189="Team Leader"),2,C189="Middle Manager",3,OR(C189="Senior Manager",C189="General Manager"),4)</f>
        <v>2</v>
      </c>
    </row>
    <row r="190" spans="1:5" ht="42" thickBot="1">
      <c r="A190" s="18" t="s">
        <v>3291</v>
      </c>
      <c r="B190" s="16" t="s">
        <v>3077</v>
      </c>
      <c r="C190" s="17" t="s">
        <v>334</v>
      </c>
      <c r="D190" s="17" t="str">
        <f>IF(OR(C190="Non Grade",C190="Worker",C190="Staff",C190="Senior Staff"),"Kategori Jabatan Level 1",IF(OR(C190="Team Leader",C190="Junior Manager"),"Kategori Jabatan Level 2",IF(C190="Middle Manager","Kategori Jabatan Level 3","Kategori Jabatan Level 4")))</f>
        <v>Kategori Jabatan Level 2</v>
      </c>
      <c r="E190" s="20" cm="1">
        <f t="array" ref="E190">_xlfn.IFS(OR(C190="Worker",C190="Staff"),1,OR(C190="Junior Manager",C190="Team Leader"),2,C190="Middle Manager",3,OR(C190="Senior Manager",C190="General Manager"),4)</f>
        <v>2</v>
      </c>
    </row>
    <row r="191" spans="1:5" ht="28.2" thickBot="1">
      <c r="A191" s="18" t="s">
        <v>3292</v>
      </c>
      <c r="B191" s="16" t="s">
        <v>2745</v>
      </c>
      <c r="C191" s="17" t="s">
        <v>354</v>
      </c>
      <c r="D191" s="17" t="str">
        <f>IF(OR(C191="Non Grade",C191="Worker",C191="Staff",C191="Senior Staff"),"Kategori Jabatan Level 1",IF(OR(C191="Team Leader",C191="Junior Manager"),"Kategori Jabatan Level 2",IF(C191="Middle Manager","Kategori Jabatan Level 3","Kategori Jabatan Level 4")))</f>
        <v>Kategori Jabatan Level 3</v>
      </c>
      <c r="E191" s="20" cm="1">
        <f t="array" ref="E191">_xlfn.IFS(OR(C191="Worker",C191="Staff"),1,OR(C191="Junior Manager",C191="Team Leader"),2,C191="Middle Manager",3,OR(C191="Senior Manager",C191="General Manager"),4)</f>
        <v>3</v>
      </c>
    </row>
    <row r="192" spans="1:5" ht="42" thickBot="1">
      <c r="A192" s="18" t="s">
        <v>3293</v>
      </c>
      <c r="B192" s="16" t="s">
        <v>2649</v>
      </c>
      <c r="C192" s="17" t="s">
        <v>354</v>
      </c>
      <c r="D192" s="17" t="str">
        <f>IF(OR(C192="Non Grade",C192="Worker",C192="Staff",C192="Senior Staff"),"Kategori Jabatan Level 1",IF(OR(C192="Team Leader",C192="Junior Manager"),"Kategori Jabatan Level 2",IF(C192="Middle Manager","Kategori Jabatan Level 3","Kategori Jabatan Level 4")))</f>
        <v>Kategori Jabatan Level 3</v>
      </c>
      <c r="E192" s="20" cm="1">
        <f t="array" ref="E192">_xlfn.IFS(OR(C192="Worker",C192="Staff"),1,OR(C192="Junior Manager",C192="Team Leader"),2,C192="Middle Manager",3,OR(C192="Senior Manager",C192="General Manager"),4)</f>
        <v>3</v>
      </c>
    </row>
    <row r="193" spans="1:5" ht="28.2" thickBot="1">
      <c r="A193" s="18" t="s">
        <v>3294</v>
      </c>
      <c r="B193" s="16" t="s">
        <v>2893</v>
      </c>
      <c r="C193" s="17" t="s">
        <v>354</v>
      </c>
      <c r="D193" s="17" t="str">
        <f>IF(OR(C193="Non Grade",C193="Worker",C193="Staff",C193="Senior Staff"),"Kategori Jabatan Level 1",IF(OR(C193="Team Leader",C193="Junior Manager"),"Kategori Jabatan Level 2",IF(C193="Middle Manager","Kategori Jabatan Level 3","Kategori Jabatan Level 4")))</f>
        <v>Kategori Jabatan Level 3</v>
      </c>
      <c r="E193" s="20" cm="1">
        <f t="array" ref="E193">_xlfn.IFS(OR(C193="Worker",C193="Staff"),1,OR(C193="Junior Manager",C193="Team Leader"),2,C193="Middle Manager",3,OR(C193="Senior Manager",C193="General Manager"),4)</f>
        <v>3</v>
      </c>
    </row>
    <row r="194" spans="1:5" ht="15" thickBot="1">
      <c r="A194" s="18" t="s">
        <v>3295</v>
      </c>
      <c r="B194" s="16" t="s">
        <v>2907</v>
      </c>
      <c r="C194" s="17" t="s">
        <v>354</v>
      </c>
      <c r="D194" s="17" t="str">
        <f>IF(OR(C194="Non Grade",C194="Worker",C194="Staff",C194="Senior Staff"),"Kategori Jabatan Level 1",IF(OR(C194="Team Leader",C194="Junior Manager"),"Kategori Jabatan Level 2",IF(C194="Middle Manager","Kategori Jabatan Level 3","Kategori Jabatan Level 4")))</f>
        <v>Kategori Jabatan Level 3</v>
      </c>
      <c r="E194" s="20" cm="1">
        <f t="array" ref="E194">_xlfn.IFS(OR(C194="Worker",C194="Staff"),1,OR(C194="Junior Manager",C194="Team Leader"),2,C194="Middle Manager",3,OR(C194="Senior Manager",C194="General Manager"),4)</f>
        <v>3</v>
      </c>
    </row>
    <row r="195" spans="1:5" ht="28.2" thickBot="1">
      <c r="A195" s="18" t="s">
        <v>3296</v>
      </c>
      <c r="B195" s="16" t="s">
        <v>2903</v>
      </c>
      <c r="C195" s="17" t="s">
        <v>354</v>
      </c>
      <c r="D195" s="17" t="str">
        <f>IF(OR(C195="Non Grade",C195="Worker",C195="Staff",C195="Senior Staff"),"Kategori Jabatan Level 1",IF(OR(C195="Team Leader",C195="Junior Manager"),"Kategori Jabatan Level 2",IF(C195="Middle Manager","Kategori Jabatan Level 3","Kategori Jabatan Level 4")))</f>
        <v>Kategori Jabatan Level 3</v>
      </c>
      <c r="E195" s="20" cm="1">
        <f t="array" ref="E195">_xlfn.IFS(OR(C195="Worker",C195="Staff"),1,OR(C195="Junior Manager",C195="Team Leader"),2,C195="Middle Manager",3,OR(C195="Senior Manager",C195="General Manager"),4)</f>
        <v>3</v>
      </c>
    </row>
    <row r="196" spans="1:5" ht="28.2" thickBot="1">
      <c r="A196" s="18" t="s">
        <v>3297</v>
      </c>
      <c r="B196" s="16" t="s">
        <v>2735</v>
      </c>
      <c r="C196" s="17" t="s">
        <v>293</v>
      </c>
      <c r="D196" s="17" t="str">
        <f>IF(OR(C196="Non Grade",C196="Worker",C196="Staff",C196="Senior Staff"),"Kategori Jabatan Level 1",IF(OR(C196="Team Leader",C196="Junior Manager"),"Kategori Jabatan Level 2",IF(C196="Middle Manager","Kategori Jabatan Level 3","Kategori Jabatan Level 4")))</f>
        <v>Kategori Jabatan Level 2</v>
      </c>
      <c r="E196" s="20" cm="1">
        <f t="array" ref="E196">_xlfn.IFS(OR(C196="Worker",C196="Staff"),1,OR(C196="Junior Manager",C196="Team Leader"),2,C196="Middle Manager",3,OR(C196="Senior Manager",C196="General Manager"),4)</f>
        <v>2</v>
      </c>
    </row>
    <row r="197" spans="1:5" ht="42" thickBot="1">
      <c r="A197" s="18" t="s">
        <v>3298</v>
      </c>
      <c r="B197" s="16" t="s">
        <v>2868</v>
      </c>
      <c r="C197" s="17" t="s">
        <v>334</v>
      </c>
      <c r="D197" s="17" t="str">
        <f>IF(OR(C197="Non Grade",C197="Worker",C197="Staff",C197="Senior Staff"),"Kategori Jabatan Level 1",IF(OR(C197="Team Leader",C197="Junior Manager"),"Kategori Jabatan Level 2",IF(C197="Middle Manager","Kategori Jabatan Level 3","Kategori Jabatan Level 4")))</f>
        <v>Kategori Jabatan Level 2</v>
      </c>
      <c r="E197" s="20" cm="1">
        <f t="array" ref="E197">_xlfn.IFS(OR(C197="Worker",C197="Staff"),1,OR(C197="Junior Manager",C197="Team Leader"),2,C197="Middle Manager",3,OR(C197="Senior Manager",C197="General Manager"),4)</f>
        <v>2</v>
      </c>
    </row>
    <row r="198" spans="1:5" ht="28.2" thickBot="1">
      <c r="A198" s="18" t="s">
        <v>3059</v>
      </c>
      <c r="B198" s="16" t="s">
        <v>3060</v>
      </c>
      <c r="C198" s="17" t="s">
        <v>293</v>
      </c>
      <c r="D198" s="17" t="str">
        <f>IF(OR(C198="Non Grade",C198="Worker",C198="Staff",C198="Senior Staff"),"Kategori Jabatan Level 1",IF(OR(C198="Team Leader",C198="Junior Manager"),"Kategori Jabatan Level 2",IF(C198="Middle Manager","Kategori Jabatan Level 3","Kategori Jabatan Level 4")))</f>
        <v>Kategori Jabatan Level 2</v>
      </c>
      <c r="E198" s="20" cm="1">
        <f t="array" ref="E198">_xlfn.IFS(OR(C198="Worker",C198="Staff"),1,OR(C198="Junior Manager",C198="Team Leader"),2,C198="Middle Manager",3,OR(C198="Senior Manager",C198="General Manager"),4)</f>
        <v>2</v>
      </c>
    </row>
    <row r="199" spans="1:5" ht="28.2" thickBot="1">
      <c r="A199" s="18" t="s">
        <v>3299</v>
      </c>
      <c r="B199" s="18" t="s">
        <v>3094</v>
      </c>
      <c r="C199" s="17" t="s">
        <v>354</v>
      </c>
      <c r="D199" s="17" t="str">
        <f>IF(OR(C199="Non Grade",C199="Worker",C199="Staff",C199="Senior Staff"),"Kategori Jabatan Level 1",IF(OR(C199="Team Leader",C199="Junior Manager"),"Kategori Jabatan Level 2",IF(C199="Middle Manager","Kategori Jabatan Level 3","Kategori Jabatan Level 4")))</f>
        <v>Kategori Jabatan Level 3</v>
      </c>
      <c r="E199" s="20" cm="1">
        <f t="array" ref="E199">_xlfn.IFS(OR(C199="Worker",C199="Staff"),1,OR(C199="Junior Manager",C199="Team Leader"),2,C199="Middle Manager",3,OR(C199="Senior Manager",C199="General Manager"),4)</f>
        <v>3</v>
      </c>
    </row>
    <row r="200" spans="1:5" ht="138.6" thickBot="1">
      <c r="A200" s="18" t="s">
        <v>3300</v>
      </c>
      <c r="B200" s="16" t="s">
        <v>2791</v>
      </c>
      <c r="C200" s="17" t="s">
        <v>293</v>
      </c>
      <c r="D200" s="17" t="str">
        <f>IF(OR(C200="Non Grade",C200="Worker",C200="Staff",C200="Senior Staff"),"Kategori Jabatan Level 1",IF(OR(C200="Team Leader",C200="Junior Manager"),"Kategori Jabatan Level 2",IF(C200="Middle Manager","Kategori Jabatan Level 3","Kategori Jabatan Level 4")))</f>
        <v>Kategori Jabatan Level 2</v>
      </c>
      <c r="E200" s="20" cm="1">
        <f t="array" ref="E200">_xlfn.IFS(OR(C200="Worker",C200="Staff"),1,OR(C200="Junior Manager",C200="Team Leader"),2,C200="Middle Manager",3,OR(C200="Senior Manager",C200="General Manager"),4)</f>
        <v>2</v>
      </c>
    </row>
    <row r="201" spans="1:5" ht="42" thickBot="1">
      <c r="A201" s="18" t="s">
        <v>2913</v>
      </c>
      <c r="B201" s="18" t="s">
        <v>3136</v>
      </c>
      <c r="C201" s="17" t="s">
        <v>893</v>
      </c>
      <c r="D201" s="17" t="str">
        <f>IF(OR(C201="Non Grade",C201="Worker",C201="Staff",C201="Senior Staff"),"Kategori Jabatan Level 1",IF(OR(C201="Team Leader",C201="Junior Manager"),"Kategori Jabatan Level 2",IF(C201="Middle Manager","Kategori Jabatan Level 3","Kategori Jabatan Level 4")))</f>
        <v>Kategori Jabatan Level 4</v>
      </c>
      <c r="E201" s="20" cm="1">
        <f t="array" ref="E201">_xlfn.IFS(OR(C201="Worker",C201="Staff"),1,OR(C201="Junior Manager",C201="Team Leader"),2,C201="Middle Manager",3,OR(C201="Senior Manager",C201="General Manager"),4)</f>
        <v>4</v>
      </c>
    </row>
    <row r="202" spans="1:5" ht="28.2" thickBot="1">
      <c r="A202" s="18" t="s">
        <v>3301</v>
      </c>
      <c r="B202" s="16" t="s">
        <v>346</v>
      </c>
      <c r="C202" s="17" t="s">
        <v>354</v>
      </c>
      <c r="D202" s="17" t="str">
        <f>IF(OR(C202="Non Grade",C202="Worker",C202="Staff",C202="Senior Staff"),"Kategori Jabatan Level 1",IF(OR(C202="Team Leader",C202="Junior Manager"),"Kategori Jabatan Level 2",IF(C202="Middle Manager","Kategori Jabatan Level 3","Kategori Jabatan Level 4")))</f>
        <v>Kategori Jabatan Level 3</v>
      </c>
      <c r="E202" s="20" cm="1">
        <f t="array" ref="E202">_xlfn.IFS(OR(C202="Worker",C202="Staff"),1,OR(C202="Junior Manager",C202="Team Leader"),2,C202="Middle Manager",3,OR(C202="Senior Manager",C202="General Manager"),4)</f>
        <v>3</v>
      </c>
    </row>
    <row r="203" spans="1:5" ht="55.8" thickBot="1">
      <c r="A203" s="18" t="s">
        <v>3302</v>
      </c>
      <c r="B203" s="16" t="s">
        <v>3066</v>
      </c>
      <c r="C203" s="17" t="s">
        <v>293</v>
      </c>
      <c r="D203" s="17" t="str">
        <f>IF(OR(C203="Non Grade",C203="Worker",C203="Staff",C203="Senior Staff"),"Kategori Jabatan Level 1",IF(OR(C203="Team Leader",C203="Junior Manager"),"Kategori Jabatan Level 2",IF(C203="Middle Manager","Kategori Jabatan Level 3","Kategori Jabatan Level 4")))</f>
        <v>Kategori Jabatan Level 2</v>
      </c>
      <c r="E203" s="20" cm="1">
        <f t="array" ref="E203">_xlfn.IFS(OR(C203="Worker",C203="Staff"),1,OR(C203="Junior Manager",C203="Team Leader"),2,C203="Middle Manager",3,OR(C203="Senior Manager",C203="General Manager"),4)</f>
        <v>2</v>
      </c>
    </row>
    <row r="204" spans="1:5" ht="28.2" thickBot="1">
      <c r="A204" s="18" t="s">
        <v>3303</v>
      </c>
      <c r="B204" s="16" t="s">
        <v>2930</v>
      </c>
      <c r="C204" s="17" t="s">
        <v>293</v>
      </c>
      <c r="D204" s="17" t="str">
        <f>IF(OR(C204="Non Grade",C204="Worker",C204="Staff",C204="Senior Staff"),"Kategori Jabatan Level 1",IF(OR(C204="Team Leader",C204="Junior Manager"),"Kategori Jabatan Level 2",IF(C204="Middle Manager","Kategori Jabatan Level 3","Kategori Jabatan Level 4")))</f>
        <v>Kategori Jabatan Level 2</v>
      </c>
      <c r="E204" s="20" cm="1">
        <f t="array" ref="E204">_xlfn.IFS(OR(C204="Worker",C204="Staff"),1,OR(C204="Junior Manager",C204="Team Leader"),2,C204="Middle Manager",3,OR(C204="Senior Manager",C204="General Manager"),4)</f>
        <v>2</v>
      </c>
    </row>
    <row r="205" spans="1:5" ht="42" thickBot="1">
      <c r="A205" s="18" t="s">
        <v>3304</v>
      </c>
      <c r="B205" s="16" t="s">
        <v>3020</v>
      </c>
      <c r="C205" s="17" t="s">
        <v>293</v>
      </c>
      <c r="D205" s="17" t="str">
        <f>IF(OR(C205="Non Grade",C205="Worker",C205="Staff",C205="Senior Staff"),"Kategori Jabatan Level 1",IF(OR(C205="Team Leader",C205="Junior Manager"),"Kategori Jabatan Level 2",IF(C205="Middle Manager","Kategori Jabatan Level 3","Kategori Jabatan Level 4")))</f>
        <v>Kategori Jabatan Level 2</v>
      </c>
      <c r="E205" s="20" cm="1">
        <f t="array" ref="E205">_xlfn.IFS(OR(C205="Worker",C205="Staff"),1,OR(C205="Junior Manager",C205="Team Leader"),2,C205="Middle Manager",3,OR(C205="Senior Manager",C205="General Manager"),4)</f>
        <v>2</v>
      </c>
    </row>
    <row r="206" spans="1:5" ht="28.2" thickBot="1">
      <c r="A206" s="18" t="s">
        <v>3305</v>
      </c>
      <c r="B206" s="16" t="s">
        <v>2804</v>
      </c>
      <c r="C206" s="17" t="s">
        <v>334</v>
      </c>
      <c r="D206" s="17" t="str">
        <f>IF(OR(C206="Non Grade",C206="Worker",C206="Staff",C206="Senior Staff"),"Kategori Jabatan Level 1",IF(OR(C206="Team Leader",C206="Junior Manager"),"Kategori Jabatan Level 2",IF(C206="Middle Manager","Kategori Jabatan Level 3","Kategori Jabatan Level 4")))</f>
        <v>Kategori Jabatan Level 2</v>
      </c>
      <c r="E206" s="20" cm="1">
        <f t="array" ref="E206">_xlfn.IFS(OR(C206="Worker",C206="Staff"),1,OR(C206="Junior Manager",C206="Team Leader"),2,C206="Middle Manager",3,OR(C206="Senior Manager",C206="General Manager"),4)</f>
        <v>2</v>
      </c>
    </row>
    <row r="207" spans="1:5" ht="97.2" thickBot="1">
      <c r="A207" s="18" t="s">
        <v>3306</v>
      </c>
      <c r="B207" s="18" t="s">
        <v>3126</v>
      </c>
      <c r="C207" s="17" t="s">
        <v>354</v>
      </c>
      <c r="D207" s="17" t="str">
        <f>IF(OR(C207="Non Grade",C207="Worker",C207="Staff",C207="Senior Staff"),"Kategori Jabatan Level 1",IF(OR(C207="Team Leader",C207="Junior Manager"),"Kategori Jabatan Level 2",IF(C207="Middle Manager","Kategori Jabatan Level 3","Kategori Jabatan Level 4")))</f>
        <v>Kategori Jabatan Level 3</v>
      </c>
      <c r="E207" s="20" cm="1">
        <f t="array" ref="E207">_xlfn.IFS(OR(C207="Worker",C207="Staff"),1,OR(C207="Junior Manager",C207="Team Leader"),2,C207="Middle Manager",3,OR(C207="Senior Manager",C207="General Manager"),4)</f>
        <v>3</v>
      </c>
    </row>
    <row r="208" spans="1:5" ht="83.4" thickBot="1">
      <c r="A208" s="18" t="s">
        <v>3306</v>
      </c>
      <c r="B208" s="18" t="s">
        <v>3127</v>
      </c>
      <c r="C208" s="17" t="s">
        <v>354</v>
      </c>
      <c r="D208" s="17" t="str">
        <f>IF(OR(C208="Non Grade",C208="Worker",C208="Staff",C208="Senior Staff"),"Kategori Jabatan Level 1",IF(OR(C208="Team Leader",C208="Junior Manager"),"Kategori Jabatan Level 2",IF(C208="Middle Manager","Kategori Jabatan Level 3","Kategori Jabatan Level 4")))</f>
        <v>Kategori Jabatan Level 3</v>
      </c>
      <c r="E208" s="20" cm="1">
        <f t="array" ref="E208">_xlfn.IFS(OR(C208="Worker",C208="Staff"),1,OR(C208="Junior Manager",C208="Team Leader"),2,C208="Middle Manager",3,OR(C208="Senior Manager",C208="General Manager"),4)</f>
        <v>3</v>
      </c>
    </row>
    <row r="209" spans="1:5" ht="83.4" thickBot="1">
      <c r="A209" s="18" t="s">
        <v>3306</v>
      </c>
      <c r="B209" s="18" t="s">
        <v>3127</v>
      </c>
      <c r="C209" s="17" t="s">
        <v>354</v>
      </c>
      <c r="D209" s="17" t="str">
        <f>IF(OR(C209="Non Grade",C209="Worker",C209="Staff",C209="Senior Staff"),"Kategori Jabatan Level 1",IF(OR(C209="Team Leader",C209="Junior Manager"),"Kategori Jabatan Level 2",IF(C209="Middle Manager","Kategori Jabatan Level 3","Kategori Jabatan Level 4")))</f>
        <v>Kategori Jabatan Level 3</v>
      </c>
      <c r="E209" s="20" cm="1">
        <f t="array" ref="E209">_xlfn.IFS(OR(C209="Worker",C209="Staff"),1,OR(C209="Junior Manager",C209="Team Leader"),2,C209="Middle Manager",3,OR(C209="Senior Manager",C209="General Manager"),4)</f>
        <v>3</v>
      </c>
    </row>
    <row r="210" spans="1:5" ht="83.4" thickBot="1">
      <c r="A210" s="18" t="s">
        <v>3306</v>
      </c>
      <c r="B210" s="18" t="s">
        <v>3127</v>
      </c>
      <c r="C210" s="17" t="s">
        <v>354</v>
      </c>
      <c r="D210" s="17" t="str">
        <f>IF(OR(C210="Non Grade",C210="Worker",C210="Staff",C210="Senior Staff"),"Kategori Jabatan Level 1",IF(OR(C210="Team Leader",C210="Junior Manager"),"Kategori Jabatan Level 2",IF(C210="Middle Manager","Kategori Jabatan Level 3","Kategori Jabatan Level 4")))</f>
        <v>Kategori Jabatan Level 3</v>
      </c>
      <c r="E210" s="20" cm="1">
        <f t="array" ref="E210">_xlfn.IFS(OR(C210="Worker",C210="Staff"),1,OR(C210="Junior Manager",C210="Team Leader"),2,C210="Middle Manager",3,OR(C210="Senior Manager",C210="General Manager"),4)</f>
        <v>3</v>
      </c>
    </row>
    <row r="211" spans="1:5" ht="83.4" thickBot="1">
      <c r="A211" s="18" t="s">
        <v>3306</v>
      </c>
      <c r="B211" s="18" t="s">
        <v>3127</v>
      </c>
      <c r="C211" s="17" t="s">
        <v>354</v>
      </c>
      <c r="D211" s="17" t="str">
        <f>IF(OR(C211="Non Grade",C211="Worker",C211="Staff",C211="Senior Staff"),"Kategori Jabatan Level 1",IF(OR(C211="Team Leader",C211="Junior Manager"),"Kategori Jabatan Level 2",IF(C211="Middle Manager","Kategori Jabatan Level 3","Kategori Jabatan Level 4")))</f>
        <v>Kategori Jabatan Level 3</v>
      </c>
      <c r="E211" s="20" cm="1">
        <f t="array" ref="E211">_xlfn.IFS(OR(C211="Worker",C211="Staff"),1,OR(C211="Junior Manager",C211="Team Leader"),2,C211="Middle Manager",3,OR(C211="Senior Manager",C211="General Manager"),4)</f>
        <v>3</v>
      </c>
    </row>
    <row r="212" spans="1:5" ht="83.4" thickBot="1">
      <c r="A212" s="18" t="s">
        <v>3306</v>
      </c>
      <c r="B212" s="18" t="s">
        <v>3127</v>
      </c>
      <c r="C212" s="17" t="s">
        <v>354</v>
      </c>
      <c r="D212" s="17" t="str">
        <f>IF(OR(C212="Non Grade",C212="Worker",C212="Staff",C212="Senior Staff"),"Kategori Jabatan Level 1",IF(OR(C212="Team Leader",C212="Junior Manager"),"Kategori Jabatan Level 2",IF(C212="Middle Manager","Kategori Jabatan Level 3","Kategori Jabatan Level 4")))</f>
        <v>Kategori Jabatan Level 3</v>
      </c>
      <c r="E212" s="20" cm="1">
        <f t="array" ref="E212">_xlfn.IFS(OR(C212="Worker",C212="Staff"),1,OR(C212="Junior Manager",C212="Team Leader"),2,C212="Middle Manager",3,OR(C212="Senior Manager",C212="General Manager"),4)</f>
        <v>3</v>
      </c>
    </row>
    <row r="213" spans="1:5" ht="83.4" thickBot="1">
      <c r="A213" s="18" t="s">
        <v>3306</v>
      </c>
      <c r="B213" s="18" t="s">
        <v>3127</v>
      </c>
      <c r="C213" s="17" t="s">
        <v>354</v>
      </c>
      <c r="D213" s="17" t="str">
        <f>IF(OR(C213="Non Grade",C213="Worker",C213="Staff",C213="Senior Staff"),"Kategori Jabatan Level 1",IF(OR(C213="Team Leader",C213="Junior Manager"),"Kategori Jabatan Level 2",IF(C213="Middle Manager","Kategori Jabatan Level 3","Kategori Jabatan Level 4")))</f>
        <v>Kategori Jabatan Level 3</v>
      </c>
      <c r="E213" s="20" cm="1">
        <f t="array" ref="E213">_xlfn.IFS(OR(C213="Worker",C213="Staff"),1,OR(C213="Junior Manager",C213="Team Leader"),2,C213="Middle Manager",3,OR(C213="Senior Manager",C213="General Manager"),4)</f>
        <v>3</v>
      </c>
    </row>
    <row r="214" spans="1:5" ht="83.4" thickBot="1">
      <c r="A214" s="18" t="s">
        <v>3306</v>
      </c>
      <c r="B214" s="18" t="s">
        <v>3127</v>
      </c>
      <c r="C214" s="17" t="s">
        <v>354</v>
      </c>
      <c r="D214" s="17" t="str">
        <f>IF(OR(C214="Non Grade",C214="Worker",C214="Staff",C214="Senior Staff"),"Kategori Jabatan Level 1",IF(OR(C214="Team Leader",C214="Junior Manager"),"Kategori Jabatan Level 2",IF(C214="Middle Manager","Kategori Jabatan Level 3","Kategori Jabatan Level 4")))</f>
        <v>Kategori Jabatan Level 3</v>
      </c>
      <c r="E214" s="20" cm="1">
        <f t="array" ref="E214">_xlfn.IFS(OR(C214="Worker",C214="Staff"),1,OR(C214="Junior Manager",C214="Team Leader"),2,C214="Middle Manager",3,OR(C214="Senior Manager",C214="General Manager"),4)</f>
        <v>3</v>
      </c>
    </row>
    <row r="215" spans="1:5" ht="28.2" thickBot="1">
      <c r="A215" s="18" t="s">
        <v>170</v>
      </c>
      <c r="B215" s="16" t="s">
        <v>2687</v>
      </c>
      <c r="C215" s="17" t="s">
        <v>334</v>
      </c>
      <c r="D215" s="17" t="str">
        <f>IF(OR(C215="Non Grade",C215="Worker",C215="Staff",C215="Senior Staff"),"Kategori Jabatan Level 1",IF(OR(C215="Team Leader",C215="Junior Manager"),"Kategori Jabatan Level 2",IF(C215="Middle Manager","Kategori Jabatan Level 3","Kategori Jabatan Level 4")))</f>
        <v>Kategori Jabatan Level 2</v>
      </c>
      <c r="E215" s="20" cm="1">
        <f t="array" ref="E215">_xlfn.IFS(OR(C215="Worker",C215="Staff"),1,OR(C215="Junior Manager",C215="Team Leader"),2,C215="Middle Manager",3,OR(C215="Senior Manager",C215="General Manager"),4)</f>
        <v>2</v>
      </c>
    </row>
    <row r="216" spans="1:5" ht="28.2" thickBot="1">
      <c r="A216" s="18" t="s">
        <v>170</v>
      </c>
      <c r="B216" s="16" t="s">
        <v>2719</v>
      </c>
      <c r="C216" s="17" t="s">
        <v>293</v>
      </c>
      <c r="D216" s="17" t="str">
        <f>IF(OR(C216="Non Grade",C216="Worker",C216="Staff",C216="Senior Staff"),"Kategori Jabatan Level 1",IF(OR(C216="Team Leader",C216="Junior Manager"),"Kategori Jabatan Level 2",IF(C216="Middle Manager","Kategori Jabatan Level 3","Kategori Jabatan Level 4")))</f>
        <v>Kategori Jabatan Level 2</v>
      </c>
      <c r="E216" s="20" cm="1">
        <f t="array" ref="E216">_xlfn.IFS(OR(C216="Worker",C216="Staff"),1,OR(C216="Junior Manager",C216="Team Leader"),2,C216="Middle Manager",3,OR(C216="Senior Manager",C216="General Manager"),4)</f>
        <v>2</v>
      </c>
    </row>
    <row r="217" spans="1:5" ht="15" thickBot="1">
      <c r="A217" s="18" t="s">
        <v>170</v>
      </c>
      <c r="B217" s="16" t="s">
        <v>2724</v>
      </c>
      <c r="C217" s="17" t="s">
        <v>334</v>
      </c>
      <c r="D217" s="17" t="str">
        <f>IF(OR(C217="Non Grade",C217="Worker",C217="Staff",C217="Senior Staff"),"Kategori Jabatan Level 1",IF(OR(C217="Team Leader",C217="Junior Manager"),"Kategori Jabatan Level 2",IF(C217="Middle Manager","Kategori Jabatan Level 3","Kategori Jabatan Level 4")))</f>
        <v>Kategori Jabatan Level 2</v>
      </c>
      <c r="E217" s="20" cm="1">
        <f t="array" ref="E217">_xlfn.IFS(OR(C217="Worker",C217="Staff"),1,OR(C217="Junior Manager",C217="Team Leader"),2,C217="Middle Manager",3,OR(C217="Senior Manager",C217="General Manager"),4)</f>
        <v>2</v>
      </c>
    </row>
    <row r="218" spans="1:5" ht="55.8" thickBot="1">
      <c r="A218" s="18" t="s">
        <v>2702</v>
      </c>
      <c r="B218" s="18" t="s">
        <v>3102</v>
      </c>
      <c r="C218" s="17" t="s">
        <v>334</v>
      </c>
      <c r="D218" s="17" t="str">
        <f>IF(OR(C218="Non Grade",C218="Worker",C218="Staff",C218="Senior Staff"),"Kategori Jabatan Level 1",IF(OR(C218="Team Leader",C218="Junior Manager"),"Kategori Jabatan Level 2",IF(C218="Middle Manager","Kategori Jabatan Level 3","Kategori Jabatan Level 4")))</f>
        <v>Kategori Jabatan Level 2</v>
      </c>
      <c r="E218" s="20" cm="1">
        <f t="array" ref="E218">_xlfn.IFS(OR(C218="Worker",C218="Staff"),1,OR(C218="Junior Manager",C218="Team Leader"),2,C218="Middle Manager",3,OR(C218="Senior Manager",C218="General Manager"),4)</f>
        <v>2</v>
      </c>
    </row>
    <row r="219" spans="1:5" ht="69.599999999999994" thickBot="1">
      <c r="A219" s="18" t="s">
        <v>3307</v>
      </c>
      <c r="B219" s="18" t="s">
        <v>3152</v>
      </c>
      <c r="C219" s="17" t="s">
        <v>354</v>
      </c>
      <c r="D219" s="17" t="str">
        <f>IF(OR(C219="Non Grade",C219="Worker",C219="Staff",C219="Senior Staff"),"Kategori Jabatan Level 1",IF(OR(C219="Team Leader",C219="Junior Manager"),"Kategori Jabatan Level 2",IF(C219="Middle Manager","Kategori Jabatan Level 3","Kategori Jabatan Level 4")))</f>
        <v>Kategori Jabatan Level 3</v>
      </c>
      <c r="E219" s="20" cm="1">
        <f t="array" ref="E219">_xlfn.IFS(OR(C219="Worker",C219="Staff"),1,OR(C219="Junior Manager",C219="Team Leader"),2,C219="Middle Manager",3,OR(C219="Senior Manager",C219="General Manager"),4)</f>
        <v>3</v>
      </c>
    </row>
    <row r="220" spans="1:5" ht="15" thickBot="1">
      <c r="A220" s="18" t="s">
        <v>2947</v>
      </c>
      <c r="B220" s="16" t="s">
        <v>2948</v>
      </c>
      <c r="C220" s="17" t="s">
        <v>293</v>
      </c>
      <c r="D220" s="17" t="str">
        <f>IF(OR(C220="Non Grade",C220="Worker",C220="Staff",C220="Senior Staff"),"Kategori Jabatan Level 1",IF(OR(C220="Team Leader",C220="Junior Manager"),"Kategori Jabatan Level 2",IF(C220="Middle Manager","Kategori Jabatan Level 3","Kategori Jabatan Level 4")))</f>
        <v>Kategori Jabatan Level 2</v>
      </c>
      <c r="E220" s="20" cm="1">
        <f t="array" ref="E220">_xlfn.IFS(OR(C220="Worker",C220="Staff"),1,OR(C220="Junior Manager",C220="Team Leader"),2,C220="Middle Manager",3,OR(C220="Senior Manager",C220="General Manager"),4)</f>
        <v>2</v>
      </c>
    </row>
    <row r="221" spans="1:5" ht="55.8" thickBot="1">
      <c r="A221" s="18" t="s">
        <v>3308</v>
      </c>
      <c r="B221" s="16" t="s">
        <v>2946</v>
      </c>
      <c r="C221" s="17" t="s">
        <v>293</v>
      </c>
      <c r="D221" s="17" t="str">
        <f>IF(OR(C221="Non Grade",C221="Worker",C221="Staff",C221="Senior Staff"),"Kategori Jabatan Level 1",IF(OR(C221="Team Leader",C221="Junior Manager"),"Kategori Jabatan Level 2",IF(C221="Middle Manager","Kategori Jabatan Level 3","Kategori Jabatan Level 4")))</f>
        <v>Kategori Jabatan Level 2</v>
      </c>
      <c r="E221" s="20" cm="1">
        <f t="array" ref="E221">_xlfn.IFS(OR(C221="Worker",C221="Staff"),1,OR(C221="Junior Manager",C221="Team Leader"),2,C221="Middle Manager",3,OR(C221="Senior Manager",C221="General Manager"),4)</f>
        <v>2</v>
      </c>
    </row>
    <row r="222" spans="1:5" ht="28.2" thickBot="1">
      <c r="A222" s="18" t="s">
        <v>3309</v>
      </c>
      <c r="B222" s="16" t="s">
        <v>2738</v>
      </c>
      <c r="C222" s="17" t="s">
        <v>383</v>
      </c>
      <c r="D222" s="17" t="str">
        <f>IF(OR(C222="Non Grade",C222="Worker",C222="Staff",C222="Senior Staff"),"Kategori Jabatan Level 1",IF(OR(C222="Team Leader",C222="Junior Manager"),"Kategori Jabatan Level 2",IF(C222="Middle Manager","Kategori Jabatan Level 3","Kategori Jabatan Level 4")))</f>
        <v>Kategori Jabatan Level 1</v>
      </c>
      <c r="E222" s="20" cm="1">
        <f t="array" ref="E222">_xlfn.IFS(OR(C222="Worker",C222="Staff"),1,OR(C222="Junior Manager",C222="Team Leader"),2,C222="Middle Manager",3,OR(C222="Senior Manager",C222="General Manager"),4)</f>
        <v>1</v>
      </c>
    </row>
    <row r="223" spans="1:5" ht="28.2" thickBot="1">
      <c r="A223" s="18" t="s">
        <v>3309</v>
      </c>
      <c r="B223" s="16" t="s">
        <v>2738</v>
      </c>
      <c r="C223" s="17" t="s">
        <v>383</v>
      </c>
      <c r="D223" s="17" t="str">
        <f>IF(OR(C223="Non Grade",C223="Worker",C223="Staff",C223="Senior Staff"),"Kategori Jabatan Level 1",IF(OR(C223="Team Leader",C223="Junior Manager"),"Kategori Jabatan Level 2",IF(C223="Middle Manager","Kategori Jabatan Level 3","Kategori Jabatan Level 4")))</f>
        <v>Kategori Jabatan Level 1</v>
      </c>
      <c r="E223" s="20" cm="1">
        <f t="array" ref="E223">_xlfn.IFS(OR(C223="Worker",C223="Staff"),1,OR(C223="Junior Manager",C223="Team Leader"),2,C223="Middle Manager",3,OR(C223="Senior Manager",C223="General Manager"),4)</f>
        <v>1</v>
      </c>
    </row>
    <row r="224" spans="1:5" ht="15" thickBot="1">
      <c r="A224" s="18" t="s">
        <v>3310</v>
      </c>
      <c r="B224" s="16" t="s">
        <v>2706</v>
      </c>
      <c r="C224" s="17" t="s">
        <v>334</v>
      </c>
      <c r="D224" s="17" t="str">
        <f>IF(OR(C224="Non Grade",C224="Worker",C224="Staff",C224="Senior Staff"),"Kategori Jabatan Level 1",IF(OR(C224="Team Leader",C224="Junior Manager"),"Kategori Jabatan Level 2",IF(C224="Middle Manager","Kategori Jabatan Level 3","Kategori Jabatan Level 4")))</f>
        <v>Kategori Jabatan Level 2</v>
      </c>
      <c r="E224" s="20" cm="1">
        <f t="array" ref="E224">_xlfn.IFS(OR(C224="Worker",C224="Staff"),1,OR(C224="Junior Manager",C224="Team Leader"),2,C224="Middle Manager",3,OR(C224="Senior Manager",C224="General Manager"),4)</f>
        <v>2</v>
      </c>
    </row>
    <row r="225" spans="1:5" ht="111" thickBot="1">
      <c r="A225" s="18" t="s">
        <v>3311</v>
      </c>
      <c r="B225" s="18" t="s">
        <v>3105</v>
      </c>
      <c r="C225" s="17" t="s">
        <v>354</v>
      </c>
      <c r="D225" s="17" t="str">
        <f>IF(OR(C225="Non Grade",C225="Worker",C225="Staff",C225="Senior Staff"),"Kategori Jabatan Level 1",IF(OR(C225="Team Leader",C225="Junior Manager"),"Kategori Jabatan Level 2",IF(C225="Middle Manager","Kategori Jabatan Level 3","Kategori Jabatan Level 4")))</f>
        <v>Kategori Jabatan Level 3</v>
      </c>
      <c r="E225" s="20" cm="1">
        <f t="array" ref="E225">_xlfn.IFS(OR(C225="Worker",C225="Staff"),1,OR(C225="Junior Manager",C225="Team Leader"),2,C225="Middle Manager",3,OR(C225="Senior Manager",C225="General Manager"),4)</f>
        <v>3</v>
      </c>
    </row>
    <row r="226" spans="1:5" ht="28.2" thickBot="1">
      <c r="A226" s="18" t="s">
        <v>3312</v>
      </c>
      <c r="B226" s="16" t="s">
        <v>2917</v>
      </c>
      <c r="C226" s="17" t="s">
        <v>354</v>
      </c>
      <c r="D226" s="17" t="str">
        <f>IF(OR(C226="Non Grade",C226="Worker",C226="Staff",C226="Senior Staff"),"Kategori Jabatan Level 1",IF(OR(C226="Team Leader",C226="Junior Manager"),"Kategori Jabatan Level 2",IF(C226="Middle Manager","Kategori Jabatan Level 3","Kategori Jabatan Level 4")))</f>
        <v>Kategori Jabatan Level 3</v>
      </c>
      <c r="E226" s="20" cm="1">
        <f t="array" ref="E226">_xlfn.IFS(OR(C226="Worker",C226="Staff"),1,OR(C226="Junior Manager",C226="Team Leader"),2,C226="Middle Manager",3,OR(C226="Senior Manager",C226="General Manager"),4)</f>
        <v>3</v>
      </c>
    </row>
    <row r="227" spans="1:5" ht="15" thickBot="1">
      <c r="A227" s="18" t="s">
        <v>2638</v>
      </c>
      <c r="B227" s="16" t="s">
        <v>2639</v>
      </c>
      <c r="C227" s="17" t="s">
        <v>334</v>
      </c>
      <c r="D227" s="17" t="str">
        <f>IF(OR(C227="Non Grade",C227="Worker",C227="Staff",C227="Senior Staff"),"Kategori Jabatan Level 1",IF(OR(C227="Team Leader",C227="Junior Manager"),"Kategori Jabatan Level 2",IF(C227="Middle Manager","Kategori Jabatan Level 3","Kategori Jabatan Level 4")))</f>
        <v>Kategori Jabatan Level 2</v>
      </c>
      <c r="E227" s="20" cm="1">
        <f t="array" ref="E227">_xlfn.IFS(OR(C227="Worker",C227="Staff"),1,OR(C227="Junior Manager",C227="Team Leader"),2,C227="Middle Manager",3,OR(C227="Senior Manager",C227="General Manager"),4)</f>
        <v>2</v>
      </c>
    </row>
    <row r="228" spans="1:5" ht="28.2" thickBot="1">
      <c r="A228" s="18" t="s">
        <v>3313</v>
      </c>
      <c r="B228" s="16" t="s">
        <v>2749</v>
      </c>
      <c r="C228" s="17" t="s">
        <v>334</v>
      </c>
      <c r="D228" s="17" t="str">
        <f>IF(OR(C228="Non Grade",C228="Worker",C228="Staff",C228="Senior Staff"),"Kategori Jabatan Level 1",IF(OR(C228="Team Leader",C228="Junior Manager"),"Kategori Jabatan Level 2",IF(C228="Middle Manager","Kategori Jabatan Level 3","Kategori Jabatan Level 4")))</f>
        <v>Kategori Jabatan Level 2</v>
      </c>
      <c r="E228" s="20" cm="1">
        <f t="array" ref="E228">_xlfn.IFS(OR(C228="Worker",C228="Staff"),1,OR(C228="Junior Manager",C228="Team Leader"),2,C228="Middle Manager",3,OR(C228="Senior Manager",C228="General Manager"),4)</f>
        <v>2</v>
      </c>
    </row>
    <row r="229" spans="1:5" ht="42" thickBot="1">
      <c r="A229" s="18" t="s">
        <v>3314</v>
      </c>
      <c r="B229" s="16" t="s">
        <v>2754</v>
      </c>
      <c r="C229" s="17" t="s">
        <v>334</v>
      </c>
      <c r="D229" s="17" t="str">
        <f>IF(OR(C229="Non Grade",C229="Worker",C229="Staff",C229="Senior Staff"),"Kategori Jabatan Level 1",IF(OR(C229="Team Leader",C229="Junior Manager"),"Kategori Jabatan Level 2",IF(C229="Middle Manager","Kategori Jabatan Level 3","Kategori Jabatan Level 4")))</f>
        <v>Kategori Jabatan Level 2</v>
      </c>
      <c r="E229" s="20" cm="1">
        <f t="array" ref="E229">_xlfn.IFS(OR(C229="Worker",C229="Staff"),1,OR(C229="Junior Manager",C229="Team Leader"),2,C229="Middle Manager",3,OR(C229="Senior Manager",C229="General Manager"),4)</f>
        <v>2</v>
      </c>
    </row>
    <row r="230" spans="1:5" ht="28.2" thickBot="1">
      <c r="A230" s="18" t="s">
        <v>3315</v>
      </c>
      <c r="B230" s="16" t="s">
        <v>2756</v>
      </c>
      <c r="C230" s="17" t="s">
        <v>334</v>
      </c>
      <c r="D230" s="17" t="str">
        <f>IF(OR(C230="Non Grade",C230="Worker",C230="Staff",C230="Senior Staff"),"Kategori Jabatan Level 1",IF(OR(C230="Team Leader",C230="Junior Manager"),"Kategori Jabatan Level 2",IF(C230="Middle Manager","Kategori Jabatan Level 3","Kategori Jabatan Level 4")))</f>
        <v>Kategori Jabatan Level 2</v>
      </c>
      <c r="E230" s="20" cm="1">
        <f t="array" ref="E230">_xlfn.IFS(OR(C230="Worker",C230="Staff"),1,OR(C230="Junior Manager",C230="Team Leader"),2,C230="Middle Manager",3,OR(C230="Senior Manager",C230="General Manager"),4)</f>
        <v>2</v>
      </c>
    </row>
    <row r="231" spans="1:5" ht="55.8" thickBot="1">
      <c r="A231" s="18" t="s">
        <v>2742</v>
      </c>
      <c r="B231" s="16" t="s">
        <v>2743</v>
      </c>
      <c r="C231" s="17" t="s">
        <v>334</v>
      </c>
      <c r="D231" s="17" t="str">
        <f>IF(OR(C231="Non Grade",C231="Worker",C231="Staff",C231="Senior Staff"),"Kategori Jabatan Level 1",IF(OR(C231="Team Leader",C231="Junior Manager"),"Kategori Jabatan Level 2",IF(C231="Middle Manager","Kategori Jabatan Level 3","Kategori Jabatan Level 4")))</f>
        <v>Kategori Jabatan Level 2</v>
      </c>
      <c r="E231" s="20" cm="1">
        <f t="array" ref="E231">_xlfn.IFS(OR(C231="Worker",C231="Staff"),1,OR(C231="Junior Manager",C231="Team Leader"),2,C231="Middle Manager",3,OR(C231="Senior Manager",C231="General Manager"),4)</f>
        <v>2</v>
      </c>
    </row>
    <row r="232" spans="1:5" ht="28.2" thickBot="1">
      <c r="A232" s="18" t="s">
        <v>3316</v>
      </c>
      <c r="B232" s="16" t="s">
        <v>2781</v>
      </c>
      <c r="C232" s="17" t="s">
        <v>334</v>
      </c>
      <c r="D232" s="17" t="str">
        <f>IF(OR(C232="Non Grade",C232="Worker",C232="Staff",C232="Senior Staff"),"Kategori Jabatan Level 1",IF(OR(C232="Team Leader",C232="Junior Manager"),"Kategori Jabatan Level 2",IF(C232="Middle Manager","Kategori Jabatan Level 3","Kategori Jabatan Level 4")))</f>
        <v>Kategori Jabatan Level 2</v>
      </c>
      <c r="E232" s="20" cm="1">
        <f t="array" ref="E232">_xlfn.IFS(OR(C232="Worker",C232="Staff"),1,OR(C232="Junior Manager",C232="Team Leader"),2,C232="Middle Manager",3,OR(C232="Senior Manager",C232="General Manager"),4)</f>
        <v>2</v>
      </c>
    </row>
    <row r="233" spans="1:5" ht="42" thickBot="1">
      <c r="A233" s="18" t="s">
        <v>3317</v>
      </c>
      <c r="B233" s="16" t="s">
        <v>2966</v>
      </c>
      <c r="C233" s="17" t="s">
        <v>334</v>
      </c>
      <c r="D233" s="17" t="str">
        <f>IF(OR(C233="Non Grade",C233="Worker",C233="Staff",C233="Senior Staff"),"Kategori Jabatan Level 1",IF(OR(C233="Team Leader",C233="Junior Manager"),"Kategori Jabatan Level 2",IF(C233="Middle Manager","Kategori Jabatan Level 3","Kategori Jabatan Level 4")))</f>
        <v>Kategori Jabatan Level 2</v>
      </c>
      <c r="E233" s="20" cm="1">
        <f t="array" ref="E233">_xlfn.IFS(OR(C233="Worker",C233="Staff"),1,OR(C233="Junior Manager",C233="Team Leader"),2,C233="Middle Manager",3,OR(C233="Senior Manager",C233="General Manager"),4)</f>
        <v>2</v>
      </c>
    </row>
    <row r="234" spans="1:5" ht="15" thickBot="1">
      <c r="A234" s="18" t="s">
        <v>2691</v>
      </c>
      <c r="B234" s="16" t="s">
        <v>2692</v>
      </c>
      <c r="C234" s="17" t="s">
        <v>293</v>
      </c>
      <c r="D234" s="17" t="str">
        <f>IF(OR(C234="Non Grade",C234="Worker",C234="Staff",C234="Senior Staff"),"Kategori Jabatan Level 1",IF(OR(C234="Team Leader",C234="Junior Manager"),"Kategori Jabatan Level 2",IF(C234="Middle Manager","Kategori Jabatan Level 3","Kategori Jabatan Level 4")))</f>
        <v>Kategori Jabatan Level 2</v>
      </c>
      <c r="E234" s="20" cm="1">
        <f t="array" ref="E234">_xlfn.IFS(OR(C234="Worker",C234="Staff"),1,OR(C234="Junior Manager",C234="Team Leader"),2,C234="Middle Manager",3,OR(C234="Senior Manager",C234="General Manager"),4)</f>
        <v>2</v>
      </c>
    </row>
    <row r="235" spans="1:5" ht="152.4" thickBot="1">
      <c r="A235" s="18" t="s">
        <v>3318</v>
      </c>
      <c r="B235" s="18" t="s">
        <v>3106</v>
      </c>
      <c r="C235" s="17" t="s">
        <v>354</v>
      </c>
      <c r="D235" s="17" t="str">
        <f>IF(OR(C235="Non Grade",C235="Worker",C235="Staff",C235="Senior Staff"),"Kategori Jabatan Level 1",IF(OR(C235="Team Leader",C235="Junior Manager"),"Kategori Jabatan Level 2",IF(C235="Middle Manager","Kategori Jabatan Level 3","Kategori Jabatan Level 4")))</f>
        <v>Kategori Jabatan Level 3</v>
      </c>
      <c r="E235" s="20" cm="1">
        <f t="array" ref="E235">_xlfn.IFS(OR(C235="Worker",C235="Staff"),1,OR(C235="Junior Manager",C235="Team Leader"),2,C235="Middle Manager",3,OR(C235="Senior Manager",C235="General Manager"),4)</f>
        <v>3</v>
      </c>
    </row>
    <row r="236" spans="1:5" ht="15" thickBot="1">
      <c r="A236" s="18" t="s">
        <v>3319</v>
      </c>
      <c r="B236" s="16" t="s">
        <v>2971</v>
      </c>
      <c r="C236" s="17" t="s">
        <v>293</v>
      </c>
      <c r="D236" s="17" t="str">
        <f>IF(OR(C236="Non Grade",C236="Worker",C236="Staff",C236="Senior Staff"),"Kategori Jabatan Level 1",IF(OR(C236="Team Leader",C236="Junior Manager"),"Kategori Jabatan Level 2",IF(C236="Middle Manager","Kategori Jabatan Level 3","Kategori Jabatan Level 4")))</f>
        <v>Kategori Jabatan Level 2</v>
      </c>
      <c r="E236" s="20" cm="1">
        <f t="array" ref="E236">_xlfn.IFS(OR(C236="Worker",C236="Staff"),1,OR(C236="Junior Manager",C236="Team Leader"),2,C236="Middle Manager",3,OR(C236="Senior Manager",C236="General Manager"),4)</f>
        <v>2</v>
      </c>
    </row>
    <row r="237" spans="1:5" ht="55.8" thickBot="1">
      <c r="A237" s="18" t="s">
        <v>3055</v>
      </c>
      <c r="B237" s="16" t="s">
        <v>3056</v>
      </c>
      <c r="C237" s="17" t="s">
        <v>354</v>
      </c>
      <c r="D237" s="17" t="str">
        <f>IF(OR(C237="Non Grade",C237="Worker",C237="Staff",C237="Senior Staff"),"Kategori Jabatan Level 1",IF(OR(C237="Team Leader",C237="Junior Manager"),"Kategori Jabatan Level 2",IF(C237="Middle Manager","Kategori Jabatan Level 3","Kategori Jabatan Level 4")))</f>
        <v>Kategori Jabatan Level 3</v>
      </c>
      <c r="E237" s="20" cm="1">
        <f t="array" ref="E237">_xlfn.IFS(OR(C237="Worker",C237="Staff"),1,OR(C237="Junior Manager",C237="Team Leader"),2,C237="Middle Manager",3,OR(C237="Senior Manager",C237="General Manager"),4)</f>
        <v>3</v>
      </c>
    </row>
    <row r="238" spans="1:5" ht="42" thickBot="1">
      <c r="A238" s="18" t="s">
        <v>3320</v>
      </c>
      <c r="B238" s="16" t="s">
        <v>2643</v>
      </c>
      <c r="C238" s="17" t="s">
        <v>293</v>
      </c>
      <c r="D238" s="17" t="str">
        <f>IF(OR(C238="Non Grade",C238="Worker",C238="Staff",C238="Senior Staff"),"Kategori Jabatan Level 1",IF(OR(C238="Team Leader",C238="Junior Manager"),"Kategori Jabatan Level 2",IF(C238="Middle Manager","Kategori Jabatan Level 3","Kategori Jabatan Level 4")))</f>
        <v>Kategori Jabatan Level 2</v>
      </c>
      <c r="E238" s="20" cm="1">
        <f t="array" ref="E238">_xlfn.IFS(OR(C238="Worker",C238="Staff"),1,OR(C238="Junior Manager",C238="Team Leader"),2,C238="Middle Manager",3,OR(C238="Senior Manager",C238="General Manager"),4)</f>
        <v>2</v>
      </c>
    </row>
    <row r="239" spans="1:5" ht="42" thickBot="1">
      <c r="A239" s="18" t="s">
        <v>3320</v>
      </c>
      <c r="B239" s="16" t="s">
        <v>2643</v>
      </c>
      <c r="C239" s="17" t="s">
        <v>293</v>
      </c>
      <c r="D239" s="17" t="str">
        <f>IF(OR(C239="Non Grade",C239="Worker",C239="Staff",C239="Senior Staff"),"Kategori Jabatan Level 1",IF(OR(C239="Team Leader",C239="Junior Manager"),"Kategori Jabatan Level 2",IF(C239="Middle Manager","Kategori Jabatan Level 3","Kategori Jabatan Level 4")))</f>
        <v>Kategori Jabatan Level 2</v>
      </c>
      <c r="E239" s="20" cm="1">
        <f t="array" ref="E239">_xlfn.IFS(OR(C239="Worker",C239="Staff"),1,OR(C239="Junior Manager",C239="Team Leader"),2,C239="Middle Manager",3,OR(C239="Senior Manager",C239="General Manager"),4)</f>
        <v>2</v>
      </c>
    </row>
    <row r="240" spans="1:5" ht="42" thickBot="1">
      <c r="A240" s="18" t="s">
        <v>3320</v>
      </c>
      <c r="B240" s="16" t="s">
        <v>2643</v>
      </c>
      <c r="C240" s="17" t="s">
        <v>293</v>
      </c>
      <c r="D240" s="17" t="str">
        <f>IF(OR(C240="Non Grade",C240="Worker",C240="Staff",C240="Senior Staff"),"Kategori Jabatan Level 1",IF(OR(C240="Team Leader",C240="Junior Manager"),"Kategori Jabatan Level 2",IF(C240="Middle Manager","Kategori Jabatan Level 3","Kategori Jabatan Level 4")))</f>
        <v>Kategori Jabatan Level 2</v>
      </c>
      <c r="E240" s="20" cm="1">
        <f t="array" ref="E240">_xlfn.IFS(OR(C240="Worker",C240="Staff"),1,OR(C240="Junior Manager",C240="Team Leader"),2,C240="Middle Manager",3,OR(C240="Senior Manager",C240="General Manager"),4)</f>
        <v>2</v>
      </c>
    </row>
    <row r="241" spans="1:5" ht="42" thickBot="1">
      <c r="A241" s="18" t="s">
        <v>3320</v>
      </c>
      <c r="B241" s="16" t="s">
        <v>2643</v>
      </c>
      <c r="C241" s="17" t="s">
        <v>293</v>
      </c>
      <c r="D241" s="17" t="str">
        <f>IF(OR(C241="Non Grade",C241="Worker",C241="Staff",C241="Senior Staff"),"Kategori Jabatan Level 1",IF(OR(C241="Team Leader",C241="Junior Manager"),"Kategori Jabatan Level 2",IF(C241="Middle Manager","Kategori Jabatan Level 3","Kategori Jabatan Level 4")))</f>
        <v>Kategori Jabatan Level 2</v>
      </c>
      <c r="E241" s="20" cm="1">
        <f t="array" ref="E241">_xlfn.IFS(OR(C241="Worker",C241="Staff"),1,OR(C241="Junior Manager",C241="Team Leader"),2,C241="Middle Manager",3,OR(C241="Senior Manager",C241="General Manager"),4)</f>
        <v>2</v>
      </c>
    </row>
    <row r="242" spans="1:5" ht="42" thickBot="1">
      <c r="A242" s="18" t="s">
        <v>3320</v>
      </c>
      <c r="B242" s="16" t="s">
        <v>2643</v>
      </c>
      <c r="C242" s="17" t="s">
        <v>293</v>
      </c>
      <c r="D242" s="17" t="str">
        <f>IF(OR(C242="Non Grade",C242="Worker",C242="Staff",C242="Senior Staff"),"Kategori Jabatan Level 1",IF(OR(C242="Team Leader",C242="Junior Manager"),"Kategori Jabatan Level 2",IF(C242="Middle Manager","Kategori Jabatan Level 3","Kategori Jabatan Level 4")))</f>
        <v>Kategori Jabatan Level 2</v>
      </c>
      <c r="E242" s="20" cm="1">
        <f t="array" ref="E242">_xlfn.IFS(OR(C242="Worker",C242="Staff"),1,OR(C242="Junior Manager",C242="Team Leader"),2,C242="Middle Manager",3,OR(C242="Senior Manager",C242="General Manager"),4)</f>
        <v>2</v>
      </c>
    </row>
    <row r="243" spans="1:5" ht="42" thickBot="1">
      <c r="A243" s="18" t="s">
        <v>3320</v>
      </c>
      <c r="B243" s="16" t="s">
        <v>2643</v>
      </c>
      <c r="C243" s="17" t="s">
        <v>293</v>
      </c>
      <c r="D243" s="17" t="str">
        <f>IF(OR(C243="Non Grade",C243="Worker",C243="Staff",C243="Senior Staff"),"Kategori Jabatan Level 1",IF(OR(C243="Team Leader",C243="Junior Manager"),"Kategori Jabatan Level 2",IF(C243="Middle Manager","Kategori Jabatan Level 3","Kategori Jabatan Level 4")))</f>
        <v>Kategori Jabatan Level 2</v>
      </c>
      <c r="E243" s="20" cm="1">
        <f t="array" ref="E243">_xlfn.IFS(OR(C243="Worker",C243="Staff"),1,OR(C243="Junior Manager",C243="Team Leader"),2,C243="Middle Manager",3,OR(C243="Senior Manager",C243="General Manager"),4)</f>
        <v>2</v>
      </c>
    </row>
    <row r="244" spans="1:5" ht="42" thickBot="1">
      <c r="A244" s="18" t="s">
        <v>3320</v>
      </c>
      <c r="B244" s="16" t="s">
        <v>2643</v>
      </c>
      <c r="C244" s="17" t="s">
        <v>293</v>
      </c>
      <c r="D244" s="17" t="str">
        <f>IF(OR(C244="Non Grade",C244="Worker",C244="Staff",C244="Senior Staff"),"Kategori Jabatan Level 1",IF(OR(C244="Team Leader",C244="Junior Manager"),"Kategori Jabatan Level 2",IF(C244="Middle Manager","Kategori Jabatan Level 3","Kategori Jabatan Level 4")))</f>
        <v>Kategori Jabatan Level 2</v>
      </c>
      <c r="E244" s="20" cm="1">
        <f t="array" ref="E244">_xlfn.IFS(OR(C244="Worker",C244="Staff"),1,OR(C244="Junior Manager",C244="Team Leader"),2,C244="Middle Manager",3,OR(C244="Senior Manager",C244="General Manager"),4)</f>
        <v>2</v>
      </c>
    </row>
    <row r="245" spans="1:5" ht="42" thickBot="1">
      <c r="A245" s="18" t="s">
        <v>3320</v>
      </c>
      <c r="B245" s="16" t="s">
        <v>2643</v>
      </c>
      <c r="C245" s="17" t="s">
        <v>293</v>
      </c>
      <c r="D245" s="17" t="str">
        <f>IF(OR(C245="Non Grade",C245="Worker",C245="Staff",C245="Senior Staff"),"Kategori Jabatan Level 1",IF(OR(C245="Team Leader",C245="Junior Manager"),"Kategori Jabatan Level 2",IF(C245="Middle Manager","Kategori Jabatan Level 3","Kategori Jabatan Level 4")))</f>
        <v>Kategori Jabatan Level 2</v>
      </c>
      <c r="E245" s="20" cm="1">
        <f t="array" ref="E245">_xlfn.IFS(OR(C245="Worker",C245="Staff"),1,OR(C245="Junior Manager",C245="Team Leader"),2,C245="Middle Manager",3,OR(C245="Senior Manager",C245="General Manager"),4)</f>
        <v>2</v>
      </c>
    </row>
    <row r="246" spans="1:5" ht="42" thickBot="1">
      <c r="A246" s="18" t="s">
        <v>3320</v>
      </c>
      <c r="B246" s="16" t="s">
        <v>2643</v>
      </c>
      <c r="C246" s="17" t="s">
        <v>293</v>
      </c>
      <c r="D246" s="17" t="str">
        <f>IF(OR(C246="Non Grade",C246="Worker",C246="Staff",C246="Senior Staff"),"Kategori Jabatan Level 1",IF(OR(C246="Team Leader",C246="Junior Manager"),"Kategori Jabatan Level 2",IF(C246="Middle Manager","Kategori Jabatan Level 3","Kategori Jabatan Level 4")))</f>
        <v>Kategori Jabatan Level 2</v>
      </c>
      <c r="E246" s="20" cm="1">
        <f t="array" ref="E246">_xlfn.IFS(OR(C246="Worker",C246="Staff"),1,OR(C246="Junior Manager",C246="Team Leader"),2,C246="Middle Manager",3,OR(C246="Senior Manager",C246="General Manager"),4)</f>
        <v>2</v>
      </c>
    </row>
    <row r="247" spans="1:5" ht="42" thickBot="1">
      <c r="A247" s="18" t="s">
        <v>3320</v>
      </c>
      <c r="B247" s="16" t="s">
        <v>2643</v>
      </c>
      <c r="C247" s="17" t="s">
        <v>293</v>
      </c>
      <c r="D247" s="17" t="str">
        <f>IF(OR(C247="Non Grade",C247="Worker",C247="Staff",C247="Senior Staff"),"Kategori Jabatan Level 1",IF(OR(C247="Team Leader",C247="Junior Manager"),"Kategori Jabatan Level 2",IF(C247="Middle Manager","Kategori Jabatan Level 3","Kategori Jabatan Level 4")))</f>
        <v>Kategori Jabatan Level 2</v>
      </c>
      <c r="E247" s="20" cm="1">
        <f t="array" ref="E247">_xlfn.IFS(OR(C247="Worker",C247="Staff"),1,OR(C247="Junior Manager",C247="Team Leader"),2,C247="Middle Manager",3,OR(C247="Senior Manager",C247="General Manager"),4)</f>
        <v>2</v>
      </c>
    </row>
    <row r="248" spans="1:5" ht="42" thickBot="1">
      <c r="A248" s="18" t="s">
        <v>3320</v>
      </c>
      <c r="B248" s="16" t="s">
        <v>2643</v>
      </c>
      <c r="C248" s="17" t="s">
        <v>293</v>
      </c>
      <c r="D248" s="17" t="str">
        <f>IF(OR(C248="Non Grade",C248="Worker",C248="Staff",C248="Senior Staff"),"Kategori Jabatan Level 1",IF(OR(C248="Team Leader",C248="Junior Manager"),"Kategori Jabatan Level 2",IF(C248="Middle Manager","Kategori Jabatan Level 3","Kategori Jabatan Level 4")))</f>
        <v>Kategori Jabatan Level 2</v>
      </c>
      <c r="E248" s="20" cm="1">
        <f t="array" ref="E248">_xlfn.IFS(OR(C248="Worker",C248="Staff"),1,OR(C248="Junior Manager",C248="Team Leader"),2,C248="Middle Manager",3,OR(C248="Senior Manager",C248="General Manager"),4)</f>
        <v>2</v>
      </c>
    </row>
    <row r="249" spans="1:5" ht="42" thickBot="1">
      <c r="A249" s="18" t="s">
        <v>3320</v>
      </c>
      <c r="B249" s="16" t="s">
        <v>2643</v>
      </c>
      <c r="C249" s="17" t="s">
        <v>293</v>
      </c>
      <c r="D249" s="17" t="str">
        <f>IF(OR(C249="Non Grade",C249="Worker",C249="Staff",C249="Senior Staff"),"Kategori Jabatan Level 1",IF(OR(C249="Team Leader",C249="Junior Manager"),"Kategori Jabatan Level 2",IF(C249="Middle Manager","Kategori Jabatan Level 3","Kategori Jabatan Level 4")))</f>
        <v>Kategori Jabatan Level 2</v>
      </c>
      <c r="E249" s="20" cm="1">
        <f t="array" ref="E249">_xlfn.IFS(OR(C249="Worker",C249="Staff"),1,OR(C249="Junior Manager",C249="Team Leader"),2,C249="Middle Manager",3,OR(C249="Senior Manager",C249="General Manager"),4)</f>
        <v>2</v>
      </c>
    </row>
    <row r="250" spans="1:5" ht="28.2" thickBot="1">
      <c r="A250" s="18" t="s">
        <v>3321</v>
      </c>
      <c r="B250" s="16" t="s">
        <v>2905</v>
      </c>
      <c r="C250" s="17" t="s">
        <v>354</v>
      </c>
      <c r="D250" s="17" t="str">
        <f>IF(OR(C250="Non Grade",C250="Worker",C250="Staff",C250="Senior Staff"),"Kategori Jabatan Level 1",IF(OR(C250="Team Leader",C250="Junior Manager"),"Kategori Jabatan Level 2",IF(C250="Middle Manager","Kategori Jabatan Level 3","Kategori Jabatan Level 4")))</f>
        <v>Kategori Jabatan Level 3</v>
      </c>
      <c r="E250" s="20" cm="1">
        <f t="array" ref="E250">_xlfn.IFS(OR(C250="Worker",C250="Staff"),1,OR(C250="Junior Manager",C250="Team Leader"),2,C250="Middle Manager",3,OR(C250="Senior Manager",C250="General Manager"),4)</f>
        <v>3</v>
      </c>
    </row>
    <row r="251" spans="1:5" ht="28.2" thickBot="1">
      <c r="A251" s="18" t="s">
        <v>3322</v>
      </c>
      <c r="B251" s="16" t="s">
        <v>2862</v>
      </c>
      <c r="C251" s="17" t="s">
        <v>354</v>
      </c>
      <c r="D251" s="17" t="str">
        <f>IF(OR(C251="Non Grade",C251="Worker",C251="Staff",C251="Senior Staff"),"Kategori Jabatan Level 1",IF(OR(C251="Team Leader",C251="Junior Manager"),"Kategori Jabatan Level 2",IF(C251="Middle Manager","Kategori Jabatan Level 3","Kategori Jabatan Level 4")))</f>
        <v>Kategori Jabatan Level 3</v>
      </c>
      <c r="E251" s="20" cm="1">
        <f t="array" ref="E251">_xlfn.IFS(OR(C251="Worker",C251="Staff"),1,OR(C251="Junior Manager",C251="Team Leader"),2,C251="Middle Manager",3,OR(C251="Senior Manager",C251="General Manager"),4)</f>
        <v>3</v>
      </c>
    </row>
    <row r="252" spans="1:5" ht="55.8" thickBot="1">
      <c r="A252" s="18" t="s">
        <v>3323</v>
      </c>
      <c r="B252" s="16" t="s">
        <v>2899</v>
      </c>
      <c r="C252" s="17" t="s">
        <v>354</v>
      </c>
      <c r="D252" s="17" t="str">
        <f>IF(OR(C252="Non Grade",C252="Worker",C252="Staff",C252="Senior Staff"),"Kategori Jabatan Level 1",IF(OR(C252="Team Leader",C252="Junior Manager"),"Kategori Jabatan Level 2",IF(C252="Middle Manager","Kategori Jabatan Level 3","Kategori Jabatan Level 4")))</f>
        <v>Kategori Jabatan Level 3</v>
      </c>
      <c r="E252" s="20" cm="1">
        <f t="array" ref="E252">_xlfn.IFS(OR(C252="Worker",C252="Staff"),1,OR(C252="Junior Manager",C252="Team Leader"),2,C252="Middle Manager",3,OR(C252="Senior Manager",C252="General Manager"),4)</f>
        <v>3</v>
      </c>
    </row>
    <row r="253" spans="1:5" ht="55.8" thickBot="1">
      <c r="A253" s="18" t="s">
        <v>3324</v>
      </c>
      <c r="B253" s="16" t="s">
        <v>2944</v>
      </c>
      <c r="C253" s="17" t="s">
        <v>334</v>
      </c>
      <c r="D253" s="17" t="str">
        <f>IF(OR(C253="Non Grade",C253="Worker",C253="Staff",C253="Senior Staff"),"Kategori Jabatan Level 1",IF(OR(C253="Team Leader",C253="Junior Manager"),"Kategori Jabatan Level 2",IF(C253="Middle Manager","Kategori Jabatan Level 3","Kategori Jabatan Level 4")))</f>
        <v>Kategori Jabatan Level 2</v>
      </c>
      <c r="E253" s="20" cm="1">
        <f t="array" ref="E253">_xlfn.IFS(OR(C253="Worker",C253="Staff"),1,OR(C253="Junior Manager",C253="Team Leader"),2,C253="Middle Manager",3,OR(C253="Senior Manager",C253="General Manager"),4)</f>
        <v>2</v>
      </c>
    </row>
    <row r="254" spans="1:5" ht="15" thickBot="1">
      <c r="A254" s="18" t="s">
        <v>3325</v>
      </c>
      <c r="B254" s="16" t="s">
        <v>2799</v>
      </c>
      <c r="C254" s="17" t="s">
        <v>334</v>
      </c>
      <c r="D254" s="17" t="str">
        <f>IF(OR(C254="Non Grade",C254="Worker",C254="Staff",C254="Senior Staff"),"Kategori Jabatan Level 1",IF(OR(C254="Team Leader",C254="Junior Manager"),"Kategori Jabatan Level 2",IF(C254="Middle Manager","Kategori Jabatan Level 3","Kategori Jabatan Level 4")))</f>
        <v>Kategori Jabatan Level 2</v>
      </c>
      <c r="E254" s="20" cm="1">
        <f t="array" ref="E254">_xlfn.IFS(OR(C254="Worker",C254="Staff"),1,OR(C254="Junior Manager",C254="Team Leader"),2,C254="Middle Manager",3,OR(C254="Senior Manager",C254="General Manager"),4)</f>
        <v>2</v>
      </c>
    </row>
    <row r="255" spans="1:5" ht="28.2" thickBot="1">
      <c r="A255" s="18" t="s">
        <v>3326</v>
      </c>
      <c r="B255" s="16" t="s">
        <v>3040</v>
      </c>
      <c r="C255" s="17" t="s">
        <v>334</v>
      </c>
      <c r="D255" s="17" t="str">
        <f>IF(OR(C255="Non Grade",C255="Worker",C255="Staff",C255="Senior Staff"),"Kategori Jabatan Level 1",IF(OR(C255="Team Leader",C255="Junior Manager"),"Kategori Jabatan Level 2",IF(C255="Middle Manager","Kategori Jabatan Level 3","Kategori Jabatan Level 4")))</f>
        <v>Kategori Jabatan Level 2</v>
      </c>
      <c r="E255" s="20" cm="1">
        <f t="array" ref="E255">_xlfn.IFS(OR(C255="Worker",C255="Staff"),1,OR(C255="Junior Manager",C255="Team Leader"),2,C255="Middle Manager",3,OR(C255="Senior Manager",C255="General Manager"),4)</f>
        <v>2</v>
      </c>
    </row>
    <row r="256" spans="1:5" ht="55.8" thickBot="1">
      <c r="A256" s="18" t="s">
        <v>3327</v>
      </c>
      <c r="B256" s="18" t="s">
        <v>3128</v>
      </c>
      <c r="C256" s="17" t="s">
        <v>354</v>
      </c>
      <c r="D256" s="17" t="str">
        <f>IF(OR(C256="Non Grade",C256="Worker",C256="Staff",C256="Senior Staff"),"Kategori Jabatan Level 1",IF(OR(C256="Team Leader",C256="Junior Manager"),"Kategori Jabatan Level 2",IF(C256="Middle Manager","Kategori Jabatan Level 3","Kategori Jabatan Level 4")))</f>
        <v>Kategori Jabatan Level 3</v>
      </c>
      <c r="E256" s="20" cm="1">
        <f t="array" ref="E256">_xlfn.IFS(OR(C256="Worker",C256="Staff"),1,OR(C256="Junior Manager",C256="Team Leader"),2,C256="Middle Manager",3,OR(C256="Senior Manager",C256="General Manager"),4)</f>
        <v>3</v>
      </c>
    </row>
    <row r="257" spans="1:5" ht="28.2" thickBot="1">
      <c r="A257" s="18" t="s">
        <v>3328</v>
      </c>
      <c r="B257" s="16" t="s">
        <v>3000</v>
      </c>
      <c r="C257" s="17" t="s">
        <v>334</v>
      </c>
      <c r="D257" s="17" t="str">
        <f>IF(OR(C257="Non Grade",C257="Worker",C257="Staff",C257="Senior Staff"),"Kategori Jabatan Level 1",IF(OR(C257="Team Leader",C257="Junior Manager"),"Kategori Jabatan Level 2",IF(C257="Middle Manager","Kategori Jabatan Level 3","Kategori Jabatan Level 4")))</f>
        <v>Kategori Jabatan Level 2</v>
      </c>
      <c r="E257" s="20" cm="1">
        <f t="array" ref="E257">_xlfn.IFS(OR(C257="Worker",C257="Staff"),1,OR(C257="Junior Manager",C257="Team Leader"),2,C257="Middle Manager",3,OR(C257="Senior Manager",C257="General Manager"),4)</f>
        <v>2</v>
      </c>
    </row>
    <row r="258" spans="1:5" ht="55.8" thickBot="1">
      <c r="A258" s="18" t="s">
        <v>3329</v>
      </c>
      <c r="B258" s="18" t="s">
        <v>3101</v>
      </c>
      <c r="C258" s="17" t="s">
        <v>293</v>
      </c>
      <c r="D258" s="17" t="str">
        <f>IF(OR(C258="Non Grade",C258="Worker",C258="Staff",C258="Senior Staff"),"Kategori Jabatan Level 1",IF(OR(C258="Team Leader",C258="Junior Manager"),"Kategori Jabatan Level 2",IF(C258="Middle Manager","Kategori Jabatan Level 3","Kategori Jabatan Level 4")))</f>
        <v>Kategori Jabatan Level 2</v>
      </c>
      <c r="E258" s="20" cm="1">
        <f t="array" ref="E258">_xlfn.IFS(OR(C258="Worker",C258="Staff"),1,OR(C258="Junior Manager",C258="Team Leader"),2,C258="Middle Manager",3,OR(C258="Senior Manager",C258="General Manager"),4)</f>
        <v>2</v>
      </c>
    </row>
    <row r="259" spans="1:5" ht="28.2" thickBot="1">
      <c r="A259" s="18" t="s">
        <v>3330</v>
      </c>
      <c r="B259" s="16" t="s">
        <v>2793</v>
      </c>
      <c r="C259" s="17" t="s">
        <v>354</v>
      </c>
      <c r="D259" s="17" t="str">
        <f>IF(OR(C259="Non Grade",C259="Worker",C259="Staff",C259="Senior Staff"),"Kategori Jabatan Level 1",IF(OR(C259="Team Leader",C259="Junior Manager"),"Kategori Jabatan Level 2",IF(C259="Middle Manager","Kategori Jabatan Level 3","Kategori Jabatan Level 4")))</f>
        <v>Kategori Jabatan Level 3</v>
      </c>
      <c r="E259" s="20" cm="1">
        <f t="array" ref="E259">_xlfn.IFS(OR(C259="Worker",C259="Staff"),1,OR(C259="Junior Manager",C259="Team Leader"),2,C259="Middle Manager",3,OR(C259="Senior Manager",C259="General Manager"),4)</f>
        <v>3</v>
      </c>
    </row>
    <row r="260" spans="1:5" ht="69.599999999999994" thickBot="1">
      <c r="A260" s="18" t="s">
        <v>3331</v>
      </c>
      <c r="B260" s="18" t="s">
        <v>3114</v>
      </c>
      <c r="C260" s="17" t="s">
        <v>893</v>
      </c>
      <c r="D260" s="17" t="str">
        <f>IF(OR(C260="Non Grade",C260="Worker",C260="Staff",C260="Senior Staff"),"Kategori Jabatan Level 1",IF(OR(C260="Team Leader",C260="Junior Manager"),"Kategori Jabatan Level 2",IF(C260="Middle Manager","Kategori Jabatan Level 3","Kategori Jabatan Level 4")))</f>
        <v>Kategori Jabatan Level 4</v>
      </c>
      <c r="E260" s="20" cm="1">
        <f t="array" ref="E260">_xlfn.IFS(OR(C260="Worker",C260="Staff"),1,OR(C260="Junior Manager",C260="Team Leader"),2,C260="Middle Manager",3,OR(C260="Senior Manager",C260="General Manager"),4)</f>
        <v>4</v>
      </c>
    </row>
    <row r="261" spans="1:5" ht="55.8" thickBot="1">
      <c r="A261" s="18" t="s">
        <v>3332</v>
      </c>
      <c r="B261" s="16" t="s">
        <v>2915</v>
      </c>
      <c r="C261" s="17" t="s">
        <v>893</v>
      </c>
      <c r="D261" s="17" t="str">
        <f>IF(OR(C261="Non Grade",C261="Worker",C261="Staff",C261="Senior Staff"),"Kategori Jabatan Level 1",IF(OR(C261="Team Leader",C261="Junior Manager"),"Kategori Jabatan Level 2",IF(C261="Middle Manager","Kategori Jabatan Level 3","Kategori Jabatan Level 4")))</f>
        <v>Kategori Jabatan Level 4</v>
      </c>
      <c r="E261" s="20" cm="1">
        <f t="array" ref="E261">_xlfn.IFS(OR(C261="Worker",C261="Staff"),1,OR(C261="Junior Manager",C261="Team Leader"),2,C261="Middle Manager",3,OR(C261="Senior Manager",C261="General Manager"),4)</f>
        <v>4</v>
      </c>
    </row>
    <row r="262" spans="1:5" ht="42" thickBot="1">
      <c r="A262" s="18" t="s">
        <v>2761</v>
      </c>
      <c r="B262" s="16" t="s">
        <v>2762</v>
      </c>
      <c r="C262" s="17" t="s">
        <v>334</v>
      </c>
      <c r="D262" s="17" t="str">
        <f>IF(OR(C262="Non Grade",C262="Worker",C262="Staff",C262="Senior Staff"),"Kategori Jabatan Level 1",IF(OR(C262="Team Leader",C262="Junior Manager"),"Kategori Jabatan Level 2",IF(C262="Middle Manager","Kategori Jabatan Level 3","Kategori Jabatan Level 4")))</f>
        <v>Kategori Jabatan Level 2</v>
      </c>
      <c r="E262" s="20" cm="1">
        <f t="array" ref="E262">_xlfn.IFS(OR(C262="Worker",C262="Staff"),1,OR(C262="Junior Manager",C262="Team Leader"),2,C262="Middle Manager",3,OR(C262="Senior Manager",C262="General Manager"),4)</f>
        <v>2</v>
      </c>
    </row>
    <row r="263" spans="1:5" ht="28.2" thickBot="1">
      <c r="A263" s="18" t="s">
        <v>2761</v>
      </c>
      <c r="B263" s="16" t="s">
        <v>3073</v>
      </c>
      <c r="C263" s="17" t="s">
        <v>334</v>
      </c>
      <c r="D263" s="17" t="str">
        <f>IF(OR(C263="Non Grade",C263="Worker",C263="Staff",C263="Senior Staff"),"Kategori Jabatan Level 1",IF(OR(C263="Team Leader",C263="Junior Manager"),"Kategori Jabatan Level 2",IF(C263="Middle Manager","Kategori Jabatan Level 3","Kategori Jabatan Level 4")))</f>
        <v>Kategori Jabatan Level 2</v>
      </c>
      <c r="E263" s="20" cm="1">
        <f t="array" ref="E263">_xlfn.IFS(OR(C263="Worker",C263="Staff"),1,OR(C263="Junior Manager",C263="Team Leader"),2,C263="Middle Manager",3,OR(C263="Senior Manager",C263="General Manager"),4)</f>
        <v>2</v>
      </c>
    </row>
    <row r="264" spans="1:5" ht="15" thickBot="1">
      <c r="A264" s="18" t="s">
        <v>2761</v>
      </c>
      <c r="B264" s="16" t="s">
        <v>2908</v>
      </c>
      <c r="C264" s="17" t="s">
        <v>354</v>
      </c>
      <c r="D264" s="17" t="str">
        <f>IF(OR(C264="Non Grade",C264="Worker",C264="Staff",C264="Senior Staff"),"Kategori Jabatan Level 1",IF(OR(C264="Team Leader",C264="Junior Manager"),"Kategori Jabatan Level 2",IF(C264="Middle Manager","Kategori Jabatan Level 3","Kategori Jabatan Level 4")))</f>
        <v>Kategori Jabatan Level 3</v>
      </c>
      <c r="E264" s="20" cm="1">
        <f t="array" ref="E264">_xlfn.IFS(OR(C264="Worker",C264="Staff"),1,OR(C264="Junior Manager",C264="Team Leader"),2,C264="Middle Manager",3,OR(C264="Senior Manager",C264="General Manager"),4)</f>
        <v>3</v>
      </c>
    </row>
    <row r="265" spans="1:5" ht="15" thickBot="1">
      <c r="A265" s="18" t="s">
        <v>3333</v>
      </c>
      <c r="B265" s="16" t="s">
        <v>2657</v>
      </c>
      <c r="C265" s="17" t="s">
        <v>293</v>
      </c>
      <c r="D265" s="17" t="str">
        <f>IF(OR(C265="Non Grade",C265="Worker",C265="Staff",C265="Senior Staff"),"Kategori Jabatan Level 1",IF(OR(C265="Team Leader",C265="Junior Manager"),"Kategori Jabatan Level 2",IF(C265="Middle Manager","Kategori Jabatan Level 3","Kategori Jabatan Level 4")))</f>
        <v>Kategori Jabatan Level 2</v>
      </c>
      <c r="E265" s="20" cm="1">
        <f t="array" ref="E265">_xlfn.IFS(OR(C265="Worker",C265="Staff"),1,OR(C265="Junior Manager",C265="Team Leader"),2,C265="Middle Manager",3,OR(C265="Senior Manager",C265="General Manager"),4)</f>
        <v>2</v>
      </c>
    </row>
    <row r="266" spans="1:5" ht="55.8" thickBot="1">
      <c r="A266" s="18" t="s">
        <v>2715</v>
      </c>
      <c r="B266" s="18" t="s">
        <v>3103</v>
      </c>
      <c r="C266" s="17" t="s">
        <v>334</v>
      </c>
      <c r="D266" s="17" t="str">
        <f>IF(OR(C266="Non Grade",C266="Worker",C266="Staff",C266="Senior Staff"),"Kategori Jabatan Level 1",IF(OR(C266="Team Leader",C266="Junior Manager"),"Kategori Jabatan Level 2",IF(C266="Middle Manager","Kategori Jabatan Level 3","Kategori Jabatan Level 4")))</f>
        <v>Kategori Jabatan Level 2</v>
      </c>
      <c r="E266" s="20" cm="1">
        <f t="array" ref="E266">_xlfn.IFS(OR(C266="Worker",C266="Staff"),1,OR(C266="Junior Manager",C266="Team Leader"),2,C266="Middle Manager",3,OR(C266="Senior Manager",C266="General Manager"),4)</f>
        <v>2</v>
      </c>
    </row>
    <row r="267" spans="1:5" ht="15" thickBot="1">
      <c r="A267" s="18" t="s">
        <v>3334</v>
      </c>
      <c r="B267" s="16" t="s">
        <v>2839</v>
      </c>
      <c r="C267" s="17" t="s">
        <v>293</v>
      </c>
      <c r="D267" s="17" t="str">
        <f>IF(OR(C267="Non Grade",C267="Worker",C267="Staff",C267="Senior Staff"),"Kategori Jabatan Level 1",IF(OR(C267="Team Leader",C267="Junior Manager"),"Kategori Jabatan Level 2",IF(C267="Middle Manager","Kategori Jabatan Level 3","Kategori Jabatan Level 4")))</f>
        <v>Kategori Jabatan Level 2</v>
      </c>
      <c r="E267" s="20" cm="1">
        <f t="array" ref="E267">_xlfn.IFS(OR(C267="Worker",C267="Staff"),1,OR(C267="Junior Manager",C267="Team Leader"),2,C267="Middle Manager",3,OR(C267="Senior Manager",C267="General Manager"),4)</f>
        <v>2</v>
      </c>
    </row>
    <row r="268" spans="1:5" ht="28.2" thickBot="1">
      <c r="A268" s="18" t="s">
        <v>3335</v>
      </c>
      <c r="B268" s="16" t="s">
        <v>3058</v>
      </c>
      <c r="C268" s="17" t="s">
        <v>354</v>
      </c>
      <c r="D268" s="17" t="str">
        <f>IF(OR(C268="Non Grade",C268="Worker",C268="Staff",C268="Senior Staff"),"Kategori Jabatan Level 1",IF(OR(C268="Team Leader",C268="Junior Manager"),"Kategori Jabatan Level 2",IF(C268="Middle Manager","Kategori Jabatan Level 3","Kategori Jabatan Level 4")))</f>
        <v>Kategori Jabatan Level 3</v>
      </c>
      <c r="E268" s="20" cm="1">
        <f t="array" ref="E268">_xlfn.IFS(OR(C268="Worker",C268="Staff"),1,OR(C268="Junior Manager",C268="Team Leader"),2,C268="Middle Manager",3,OR(C268="Senior Manager",C268="General Manager"),4)</f>
        <v>3</v>
      </c>
    </row>
    <row r="269" spans="1:5" ht="15" thickBot="1">
      <c r="A269" s="18" t="s">
        <v>3336</v>
      </c>
      <c r="B269" s="16" t="s">
        <v>3048</v>
      </c>
      <c r="C269" s="17" t="s">
        <v>354</v>
      </c>
      <c r="D269" s="17" t="str">
        <f>IF(OR(C269="Non Grade",C269="Worker",C269="Staff",C269="Senior Staff"),"Kategori Jabatan Level 1",IF(OR(C269="Team Leader",C269="Junior Manager"),"Kategori Jabatan Level 2",IF(C269="Middle Manager","Kategori Jabatan Level 3","Kategori Jabatan Level 4")))</f>
        <v>Kategori Jabatan Level 3</v>
      </c>
      <c r="E269" s="20" cm="1">
        <f t="array" ref="E269">_xlfn.IFS(OR(C269="Worker",C269="Staff"),1,OR(C269="Junior Manager",C269="Team Leader"),2,C269="Middle Manager",3,OR(C269="Senior Manager",C269="General Manager"),4)</f>
        <v>3</v>
      </c>
    </row>
    <row r="270" spans="1:5" ht="15" thickBot="1">
      <c r="A270" s="18" t="s">
        <v>2607</v>
      </c>
      <c r="B270" s="16" t="s">
        <v>2607</v>
      </c>
      <c r="C270" s="17" t="s">
        <v>383</v>
      </c>
      <c r="D270" s="17" t="str">
        <f>IF(OR(C270="Non Grade",C270="Worker",C270="Staff",C270="Senior Staff"),"Kategori Jabatan Level 1",IF(OR(C270="Team Leader",C270="Junior Manager"),"Kategori Jabatan Level 2",IF(C270="Middle Manager","Kategori Jabatan Level 3","Kategori Jabatan Level 4")))</f>
        <v>Kategori Jabatan Level 1</v>
      </c>
      <c r="E270" s="20" cm="1">
        <f t="array" ref="E270">_xlfn.IFS(OR(C270="Worker",C270="Staff"),1,OR(C270="Junior Manager",C270="Team Leader"),2,C270="Middle Manager",3,OR(C270="Senior Manager",C270="General Manager"),4)</f>
        <v>1</v>
      </c>
    </row>
    <row r="271" spans="1:5" ht="15" thickBot="1">
      <c r="A271" s="18" t="s">
        <v>2607</v>
      </c>
      <c r="B271" s="16" t="s">
        <v>3079</v>
      </c>
      <c r="C271" s="17" t="s">
        <v>334</v>
      </c>
      <c r="D271" s="17" t="str">
        <f>IF(OR(C271="Non Grade",C271="Worker",C271="Staff",C271="Senior Staff"),"Kategori Jabatan Level 1",IF(OR(C271="Team Leader",C271="Junior Manager"),"Kategori Jabatan Level 2",IF(C271="Middle Manager","Kategori Jabatan Level 3","Kategori Jabatan Level 4")))</f>
        <v>Kategori Jabatan Level 2</v>
      </c>
      <c r="E271" s="20" cm="1">
        <f t="array" ref="E271">_xlfn.IFS(OR(C271="Worker",C271="Staff"),1,OR(C271="Junior Manager",C271="Team Leader"),2,C271="Middle Manager",3,OR(C271="Senior Manager",C271="General Manager"),4)</f>
        <v>2</v>
      </c>
    </row>
    <row r="272" spans="1:5" ht="15" thickBot="1">
      <c r="A272" s="18" t="s">
        <v>2607</v>
      </c>
      <c r="B272" s="16" t="s">
        <v>3079</v>
      </c>
      <c r="C272" s="17" t="s">
        <v>334</v>
      </c>
      <c r="D272" s="17" t="str">
        <f>IF(OR(C272="Non Grade",C272="Worker",C272="Staff",C272="Senior Staff"),"Kategori Jabatan Level 1",IF(OR(C272="Team Leader",C272="Junior Manager"),"Kategori Jabatan Level 2",IF(C272="Middle Manager","Kategori Jabatan Level 3","Kategori Jabatan Level 4")))</f>
        <v>Kategori Jabatan Level 2</v>
      </c>
      <c r="E272" s="20" cm="1">
        <f t="array" ref="E272">_xlfn.IFS(OR(C272="Worker",C272="Staff"),1,OR(C272="Junior Manager",C272="Team Leader"),2,C272="Middle Manager",3,OR(C272="Senior Manager",C272="General Manager"),4)</f>
        <v>2</v>
      </c>
    </row>
    <row r="273" spans="1:5" ht="28.2" thickBot="1">
      <c r="A273" s="18" t="s">
        <v>3337</v>
      </c>
      <c r="B273" s="16" t="s">
        <v>2785</v>
      </c>
      <c r="C273" s="17" t="s">
        <v>293</v>
      </c>
      <c r="D273" s="17" t="str">
        <f>IF(OR(C273="Non Grade",C273="Worker",C273="Staff",C273="Senior Staff"),"Kategori Jabatan Level 1",IF(OR(C273="Team Leader",C273="Junior Manager"),"Kategori Jabatan Level 2",IF(C273="Middle Manager","Kategori Jabatan Level 3","Kategori Jabatan Level 4")))</f>
        <v>Kategori Jabatan Level 2</v>
      </c>
      <c r="E273" s="20" cm="1">
        <f t="array" ref="E273">_xlfn.IFS(OR(C273="Worker",C273="Staff"),1,OR(C273="Junior Manager",C273="Team Leader"),2,C273="Middle Manager",3,OR(C273="Senior Manager",C273="General Manager"),4)</f>
        <v>2</v>
      </c>
    </row>
    <row r="274" spans="1:5" ht="55.8" thickBot="1">
      <c r="A274" s="18" t="s">
        <v>3338</v>
      </c>
      <c r="B274" s="16" t="s">
        <v>3022</v>
      </c>
      <c r="C274" s="17" t="s">
        <v>293</v>
      </c>
      <c r="D274" s="17" t="str">
        <f>IF(OR(C274="Non Grade",C274="Worker",C274="Staff",C274="Senior Staff"),"Kategori Jabatan Level 1",IF(OR(C274="Team Leader",C274="Junior Manager"),"Kategori Jabatan Level 2",IF(C274="Middle Manager","Kategori Jabatan Level 3","Kategori Jabatan Level 4")))</f>
        <v>Kategori Jabatan Level 2</v>
      </c>
      <c r="E274" s="20" cm="1">
        <f t="array" ref="E274">_xlfn.IFS(OR(C274="Worker",C274="Staff"),1,OR(C274="Junior Manager",C274="Team Leader"),2,C274="Middle Manager",3,OR(C274="Senior Manager",C274="General Manager"),4)</f>
        <v>2</v>
      </c>
    </row>
    <row r="275" spans="1:5" ht="42" thickBot="1">
      <c r="A275" s="18" t="s">
        <v>3339</v>
      </c>
      <c r="B275" s="16" t="s">
        <v>2775</v>
      </c>
      <c r="C275" s="17" t="s">
        <v>354</v>
      </c>
      <c r="D275" s="17" t="str">
        <f>IF(OR(C275="Non Grade",C275="Worker",C275="Staff",C275="Senior Staff"),"Kategori Jabatan Level 1",IF(OR(C275="Team Leader",C275="Junior Manager"),"Kategori Jabatan Level 2",IF(C275="Middle Manager","Kategori Jabatan Level 3","Kategori Jabatan Level 4")))</f>
        <v>Kategori Jabatan Level 3</v>
      </c>
      <c r="E275" s="20" cm="1">
        <f t="array" ref="E275">_xlfn.IFS(OR(C275="Worker",C275="Staff"),1,OR(C275="Junior Manager",C275="Team Leader"),2,C275="Middle Manager",3,OR(C275="Senior Manager",C275="General Manager"),4)</f>
        <v>3</v>
      </c>
    </row>
    <row r="276" spans="1:5" ht="42" thickBot="1">
      <c r="A276" s="18" t="s">
        <v>3339</v>
      </c>
      <c r="B276" s="16" t="s">
        <v>2775</v>
      </c>
      <c r="C276" s="17" t="s">
        <v>354</v>
      </c>
      <c r="D276" s="17" t="str">
        <f>IF(OR(C276="Non Grade",C276="Worker",C276="Staff",C276="Senior Staff"),"Kategori Jabatan Level 1",IF(OR(C276="Team Leader",C276="Junior Manager"),"Kategori Jabatan Level 2",IF(C276="Middle Manager","Kategori Jabatan Level 3","Kategori Jabatan Level 4")))</f>
        <v>Kategori Jabatan Level 3</v>
      </c>
      <c r="E276" s="20" cm="1">
        <f t="array" ref="E276">_xlfn.IFS(OR(C276="Worker",C276="Staff"),1,OR(C276="Junior Manager",C276="Team Leader"),2,C276="Middle Manager",3,OR(C276="Senior Manager",C276="General Manager"),4)</f>
        <v>3</v>
      </c>
    </row>
    <row r="277" spans="1:5" ht="42" thickBot="1">
      <c r="A277" s="18" t="s">
        <v>3340</v>
      </c>
      <c r="B277" s="16" t="s">
        <v>2775</v>
      </c>
      <c r="C277" s="17" t="s">
        <v>354</v>
      </c>
      <c r="D277" s="17" t="str">
        <f>IF(OR(C277="Non Grade",C277="Worker",C277="Staff",C277="Senior Staff"),"Kategori Jabatan Level 1",IF(OR(C277="Team Leader",C277="Junior Manager"),"Kategori Jabatan Level 2",IF(C277="Middle Manager","Kategori Jabatan Level 3","Kategori Jabatan Level 4")))</f>
        <v>Kategori Jabatan Level 3</v>
      </c>
      <c r="E277" s="20" cm="1">
        <f t="array" ref="E277">_xlfn.IFS(OR(C277="Worker",C277="Staff"),1,OR(C277="Junior Manager",C277="Team Leader"),2,C277="Middle Manager",3,OR(C277="Senior Manager",C277="General Manager"),4)</f>
        <v>3</v>
      </c>
    </row>
    <row r="278" spans="1:5" ht="15" thickBot="1">
      <c r="A278" s="18" t="s">
        <v>229</v>
      </c>
      <c r="B278" s="16" t="s">
        <v>2693</v>
      </c>
      <c r="C278" s="17" t="s">
        <v>334</v>
      </c>
      <c r="D278" s="17" t="str">
        <f>IF(OR(C278="Non Grade",C278="Worker",C278="Staff",C278="Senior Staff"),"Kategori Jabatan Level 1",IF(OR(C278="Team Leader",C278="Junior Manager"),"Kategori Jabatan Level 2",IF(C278="Middle Manager","Kategori Jabatan Level 3","Kategori Jabatan Level 4")))</f>
        <v>Kategori Jabatan Level 2</v>
      </c>
      <c r="E278" s="20" cm="1">
        <f t="array" ref="E278">_xlfn.IFS(OR(C278="Worker",C278="Staff"),1,OR(C278="Junior Manager",C278="Team Leader"),2,C278="Middle Manager",3,OR(C278="Senior Manager",C278="General Manager"),4)</f>
        <v>2</v>
      </c>
    </row>
    <row r="279" spans="1:5" ht="28.2" thickBot="1">
      <c r="A279" s="18" t="s">
        <v>229</v>
      </c>
      <c r="B279" s="16" t="s">
        <v>2787</v>
      </c>
      <c r="C279" s="17" t="s">
        <v>293</v>
      </c>
      <c r="D279" s="17" t="str">
        <f>IF(OR(C279="Non Grade",C279="Worker",C279="Staff",C279="Senior Staff"),"Kategori Jabatan Level 1",IF(OR(C279="Team Leader",C279="Junior Manager"),"Kategori Jabatan Level 2",IF(C279="Middle Manager","Kategori Jabatan Level 3","Kategori Jabatan Level 4")))</f>
        <v>Kategori Jabatan Level 2</v>
      </c>
      <c r="E279" s="20" cm="1">
        <f t="array" ref="E279">_xlfn.IFS(OR(C279="Worker",C279="Staff"),1,OR(C279="Junior Manager",C279="Team Leader"),2,C279="Middle Manager",3,OR(C279="Senior Manager",C279="General Manager"),4)</f>
        <v>2</v>
      </c>
    </row>
    <row r="280" spans="1:5" ht="28.2" thickBot="1">
      <c r="A280" s="18" t="s">
        <v>3341</v>
      </c>
      <c r="B280" s="16" t="s">
        <v>2661</v>
      </c>
      <c r="C280" s="17" t="s">
        <v>383</v>
      </c>
      <c r="D280" s="17" t="str">
        <f>IF(OR(C280="Non Grade",C280="Worker",C280="Staff",C280="Senior Staff"),"Kategori Jabatan Level 1",IF(OR(C280="Team Leader",C280="Junior Manager"),"Kategori Jabatan Level 2",IF(C280="Middle Manager","Kategori Jabatan Level 3","Kategori Jabatan Level 4")))</f>
        <v>Kategori Jabatan Level 1</v>
      </c>
      <c r="E280" s="20" cm="1">
        <f t="array" ref="E280">_xlfn.IFS(OR(C280="Worker",C280="Staff"),1,OR(C280="Junior Manager",C280="Team Leader"),2,C280="Middle Manager",3,OR(C280="Senior Manager",C280="General Manager"),4)</f>
        <v>1</v>
      </c>
    </row>
    <row r="281" spans="1:5" ht="42" thickBot="1">
      <c r="A281" s="18" t="s">
        <v>3342</v>
      </c>
      <c r="B281" s="16" t="s">
        <v>3064</v>
      </c>
      <c r="C281" s="17" t="s">
        <v>354</v>
      </c>
      <c r="D281" s="17" t="str">
        <f>IF(OR(C281="Non Grade",C281="Worker",C281="Staff",C281="Senior Staff"),"Kategori Jabatan Level 1",IF(OR(C281="Team Leader",C281="Junior Manager"),"Kategori Jabatan Level 2",IF(C281="Middle Manager","Kategori Jabatan Level 3","Kategori Jabatan Level 4")))</f>
        <v>Kategori Jabatan Level 3</v>
      </c>
      <c r="E281" s="20" cm="1">
        <f t="array" ref="E281">_xlfn.IFS(OR(C281="Worker",C281="Staff"),1,OR(C281="Junior Manager",C281="Team Leader"),2,C281="Middle Manager",3,OR(C281="Senior Manager",C281="General Manager"),4)</f>
        <v>3</v>
      </c>
    </row>
    <row r="282" spans="1:5" ht="28.2" thickBot="1">
      <c r="A282" s="18" t="s">
        <v>3343</v>
      </c>
      <c r="B282" s="16" t="s">
        <v>2760</v>
      </c>
      <c r="C282" s="17" t="s">
        <v>334</v>
      </c>
      <c r="D282" s="17" t="str">
        <f>IF(OR(C282="Non Grade",C282="Worker",C282="Staff",C282="Senior Staff"),"Kategori Jabatan Level 1",IF(OR(C282="Team Leader",C282="Junior Manager"),"Kategori Jabatan Level 2",IF(C282="Middle Manager","Kategori Jabatan Level 3","Kategori Jabatan Level 4")))</f>
        <v>Kategori Jabatan Level 2</v>
      </c>
      <c r="E282" s="20" cm="1">
        <f t="array" ref="E282">_xlfn.IFS(OR(C282="Worker",C282="Staff"),1,OR(C282="Junior Manager",C282="Team Leader"),2,C282="Middle Manager",3,OR(C282="Senior Manager",C282="General Manager"),4)</f>
        <v>2</v>
      </c>
    </row>
    <row r="283" spans="1:5" ht="15" thickBot="1">
      <c r="A283" s="18" t="s">
        <v>3344</v>
      </c>
      <c r="B283" s="16" t="s">
        <v>2962</v>
      </c>
      <c r="C283" s="17" t="s">
        <v>293</v>
      </c>
      <c r="D283" s="17" t="str">
        <f>IF(OR(C283="Non Grade",C283="Worker",C283="Staff",C283="Senior Staff"),"Kategori Jabatan Level 1",IF(OR(C283="Team Leader",C283="Junior Manager"),"Kategori Jabatan Level 2",IF(C283="Middle Manager","Kategori Jabatan Level 3","Kategori Jabatan Level 4")))</f>
        <v>Kategori Jabatan Level 2</v>
      </c>
      <c r="E283" s="20" cm="1">
        <f t="array" ref="E283">_xlfn.IFS(OR(C283="Worker",C283="Staff"),1,OR(C283="Junior Manager",C283="Team Leader"),2,C283="Middle Manager",3,OR(C283="Senior Manager",C283="General Manager"),4)</f>
        <v>2</v>
      </c>
    </row>
    <row r="284" spans="1:5" ht="28.2" thickBot="1">
      <c r="A284" s="18" t="s">
        <v>3345</v>
      </c>
      <c r="B284" s="16" t="s">
        <v>2978</v>
      </c>
      <c r="C284" s="17" t="s">
        <v>293</v>
      </c>
      <c r="D284" s="17" t="str">
        <f>IF(OR(C284="Non Grade",C284="Worker",C284="Staff",C284="Senior Staff"),"Kategori Jabatan Level 1",IF(OR(C284="Team Leader",C284="Junior Manager"),"Kategori Jabatan Level 2",IF(C284="Middle Manager","Kategori Jabatan Level 3","Kategori Jabatan Level 4")))</f>
        <v>Kategori Jabatan Level 2</v>
      </c>
      <c r="E284" s="20" cm="1">
        <f t="array" ref="E284">_xlfn.IFS(OR(C284="Worker",C284="Staff"),1,OR(C284="Junior Manager",C284="Team Leader"),2,C284="Middle Manager",3,OR(C284="Senior Manager",C284="General Manager"),4)</f>
        <v>2</v>
      </c>
    </row>
    <row r="285" spans="1:5" ht="42" thickBot="1">
      <c r="A285" s="18" t="s">
        <v>3346</v>
      </c>
      <c r="B285" s="16" t="s">
        <v>3091</v>
      </c>
      <c r="C285" s="17" t="s">
        <v>334</v>
      </c>
      <c r="D285" s="17" t="str">
        <f>IF(OR(C285="Non Grade",C285="Worker",C285="Staff",C285="Senior Staff"),"Kategori Jabatan Level 1",IF(OR(C285="Team Leader",C285="Junior Manager"),"Kategori Jabatan Level 2",IF(C285="Middle Manager","Kategori Jabatan Level 3","Kategori Jabatan Level 4")))</f>
        <v>Kategori Jabatan Level 2</v>
      </c>
      <c r="E285" s="20" cm="1">
        <f t="array" ref="E285">_xlfn.IFS(OR(C285="Worker",C285="Staff"),1,OR(C285="Junior Manager",C285="Team Leader"),2,C285="Middle Manager",3,OR(C285="Senior Manager",C285="General Manager"),4)</f>
        <v>2</v>
      </c>
    </row>
    <row r="286" spans="1:5" ht="28.2" thickBot="1">
      <c r="A286" s="18" t="s">
        <v>3347</v>
      </c>
      <c r="B286" s="16" t="s">
        <v>2942</v>
      </c>
      <c r="C286" s="17" t="s">
        <v>334</v>
      </c>
      <c r="D286" s="17" t="str">
        <f>IF(OR(C286="Non Grade",C286="Worker",C286="Staff",C286="Senior Staff"),"Kategori Jabatan Level 1",IF(OR(C286="Team Leader",C286="Junior Manager"),"Kategori Jabatan Level 2",IF(C286="Middle Manager","Kategori Jabatan Level 3","Kategori Jabatan Level 4")))</f>
        <v>Kategori Jabatan Level 2</v>
      </c>
      <c r="E286" s="20" cm="1">
        <f t="array" ref="E286">_xlfn.IFS(OR(C286="Worker",C286="Staff"),1,OR(C286="Junior Manager",C286="Team Leader"),2,C286="Middle Manager",3,OR(C286="Senior Manager",C286="General Manager"),4)</f>
        <v>2</v>
      </c>
    </row>
    <row r="287" spans="1:5" ht="28.2" thickBot="1">
      <c r="A287" s="18" t="s">
        <v>2681</v>
      </c>
      <c r="B287" s="16" t="s">
        <v>2682</v>
      </c>
      <c r="C287" s="17" t="s">
        <v>293</v>
      </c>
      <c r="D287" s="17" t="str">
        <f>IF(OR(C287="Non Grade",C287="Worker",C287="Staff",C287="Senior Staff"),"Kategori Jabatan Level 1",IF(OR(C287="Team Leader",C287="Junior Manager"),"Kategori Jabatan Level 2",IF(C287="Middle Manager","Kategori Jabatan Level 3","Kategori Jabatan Level 4")))</f>
        <v>Kategori Jabatan Level 2</v>
      </c>
      <c r="E287" s="20" cm="1">
        <f t="array" ref="E287">_xlfn.IFS(OR(C287="Worker",C287="Staff"),1,OR(C287="Junior Manager",C287="Team Leader"),2,C287="Middle Manager",3,OR(C287="Senior Manager",C287="General Manager"),4)</f>
        <v>2</v>
      </c>
    </row>
    <row r="288" spans="1:5" ht="15" thickBot="1">
      <c r="A288" s="18" t="s">
        <v>3348</v>
      </c>
      <c r="B288" s="16" t="s">
        <v>2630</v>
      </c>
      <c r="C288" s="17" t="s">
        <v>354</v>
      </c>
      <c r="D288" s="17" t="str">
        <f>IF(OR(C288="Non Grade",C288="Worker",C288="Staff",C288="Senior Staff"),"Kategori Jabatan Level 1",IF(OR(C288="Team Leader",C288="Junior Manager"),"Kategori Jabatan Level 2",IF(C288="Middle Manager","Kategori Jabatan Level 3","Kategori Jabatan Level 4")))</f>
        <v>Kategori Jabatan Level 3</v>
      </c>
      <c r="E288" s="20" cm="1">
        <f t="array" ref="E288">_xlfn.IFS(OR(C288="Worker",C288="Staff"),1,OR(C288="Junior Manager",C288="Team Leader"),2,C288="Middle Manager",3,OR(C288="Senior Manager",C288="General Manager"),4)</f>
        <v>3</v>
      </c>
    </row>
    <row r="289" spans="1:5" ht="28.2" thickBot="1">
      <c r="A289" s="18" t="s">
        <v>2645</v>
      </c>
      <c r="B289" s="16" t="s">
        <v>2646</v>
      </c>
      <c r="C289" s="17" t="s">
        <v>293</v>
      </c>
      <c r="D289" s="17" t="str">
        <f>IF(OR(C289="Non Grade",C289="Worker",C289="Staff",C289="Senior Staff"),"Kategori Jabatan Level 1",IF(OR(C289="Team Leader",C289="Junior Manager"),"Kategori Jabatan Level 2",IF(C289="Middle Manager","Kategori Jabatan Level 3","Kategori Jabatan Level 4")))</f>
        <v>Kategori Jabatan Level 2</v>
      </c>
      <c r="E289" s="20" cm="1">
        <f t="array" ref="E289">_xlfn.IFS(OR(C289="Worker",C289="Staff"),1,OR(C289="Junior Manager",C289="Team Leader"),2,C289="Middle Manager",3,OR(C289="Senior Manager",C289="General Manager"),4)</f>
        <v>2</v>
      </c>
    </row>
  </sheetData>
  <autoFilter ref="A1:E289" xr:uid="{3C49AB65-9F5F-4CE4-8090-37CF4BFD7027}">
    <sortState xmlns:xlrd2="http://schemas.microsoft.com/office/spreadsheetml/2017/richdata2" ref="A2:E289">
      <sortCondition ref="A1:A289"/>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1FCC0-617E-448A-AD7C-8D2DE1042933}">
  <dimension ref="B3:P29"/>
  <sheetViews>
    <sheetView showGridLines="0" topLeftCell="A13" zoomScale="95" zoomScaleNormal="95" workbookViewId="0">
      <selection activeCell="C19" sqref="C19"/>
    </sheetView>
  </sheetViews>
  <sheetFormatPr defaultRowHeight="14.4"/>
  <cols>
    <col min="2" max="2" width="10" bestFit="1" customWidth="1"/>
    <col min="3" max="3" width="21.88671875" customWidth="1"/>
    <col min="4" max="4" width="5.33203125" customWidth="1"/>
    <col min="5" max="5" width="33.77734375" customWidth="1"/>
    <col min="6" max="6" width="2.109375" customWidth="1"/>
    <col min="7" max="7" width="33.88671875" customWidth="1"/>
    <col min="8" max="8" width="4" customWidth="1"/>
    <col min="16" max="16" width="11.109375" bestFit="1" customWidth="1"/>
  </cols>
  <sheetData>
    <row r="3" spans="2:16" ht="21.6" customHeight="1">
      <c r="E3" s="11" t="s">
        <v>2136</v>
      </c>
      <c r="F3" s="6"/>
      <c r="G3" s="7"/>
      <c r="I3" s="11" t="s">
        <v>2148</v>
      </c>
      <c r="J3" s="7"/>
      <c r="K3" s="7"/>
      <c r="P3" s="13"/>
    </row>
    <row r="4" spans="2:16" ht="4.2" customHeight="1">
      <c r="E4" s="8"/>
      <c r="F4" s="8"/>
      <c r="I4" s="8"/>
    </row>
    <row r="5" spans="2:16" ht="15">
      <c r="E5" s="9" t="s">
        <v>2137</v>
      </c>
      <c r="G5" s="5" t="str">
        <f>C19&amp; " of HCCA"</f>
        <v>Middle Manager of HCCA</v>
      </c>
      <c r="I5" s="9" t="s">
        <v>2147</v>
      </c>
      <c r="J5" s="9">
        <v>85</v>
      </c>
      <c r="K5" s="9" t="s">
        <v>2153</v>
      </c>
      <c r="P5" s="13"/>
    </row>
    <row r="6" spans="2:16" ht="15">
      <c r="E6" s="9" t="s">
        <v>2138</v>
      </c>
      <c r="G6" s="12"/>
      <c r="I6" s="9" t="s">
        <v>2149</v>
      </c>
      <c r="J6" s="9">
        <v>95</v>
      </c>
      <c r="K6" s="9" t="s">
        <v>2153</v>
      </c>
    </row>
    <row r="7" spans="2:16" ht="15">
      <c r="E7" s="9" t="s">
        <v>2139</v>
      </c>
      <c r="G7" s="12"/>
      <c r="I7" s="9" t="s">
        <v>2150</v>
      </c>
      <c r="J7" s="9">
        <v>90</v>
      </c>
      <c r="K7" s="9" t="s">
        <v>2153</v>
      </c>
    </row>
    <row r="8" spans="2:16" ht="15">
      <c r="E8" s="9" t="s">
        <v>2140</v>
      </c>
      <c r="G8" s="5"/>
      <c r="I8" s="9" t="s">
        <v>2151</v>
      </c>
      <c r="J8" s="9">
        <v>95</v>
      </c>
      <c r="K8" s="9" t="s">
        <v>2153</v>
      </c>
    </row>
    <row r="10" spans="2:16" ht="21" customHeight="1">
      <c r="E10" s="11" t="s">
        <v>2141</v>
      </c>
      <c r="F10" s="6"/>
      <c r="G10" s="7"/>
      <c r="I10" s="11" t="s">
        <v>2152</v>
      </c>
      <c r="J10" s="11">
        <f>AVERAGE(J5:J8)</f>
        <v>91.25</v>
      </c>
      <c r="K10" s="11" t="s">
        <v>2153</v>
      </c>
    </row>
    <row r="11" spans="2:16" ht="15">
      <c r="E11" s="9" t="s">
        <v>2142</v>
      </c>
      <c r="G11" s="5"/>
    </row>
    <row r="12" spans="2:16" ht="15">
      <c r="E12" s="9" t="s">
        <v>2143</v>
      </c>
      <c r="G12" s="5"/>
    </row>
    <row r="14" spans="2:16" ht="21" customHeight="1">
      <c r="E14" s="11" t="s">
        <v>2144</v>
      </c>
      <c r="F14" s="6"/>
      <c r="G14" s="7"/>
      <c r="I14" s="11" t="s">
        <v>2154</v>
      </c>
      <c r="J14" s="7"/>
      <c r="K14" s="7"/>
    </row>
    <row r="15" spans="2:16" ht="9.6" customHeight="1">
      <c r="E15" s="8"/>
      <c r="F15" s="8"/>
      <c r="I15" s="8"/>
    </row>
    <row r="16" spans="2:16" ht="21" customHeight="1">
      <c r="B16" s="11" t="s">
        <v>2129</v>
      </c>
      <c r="C16" s="7"/>
      <c r="E16" s="11" t="s">
        <v>2145</v>
      </c>
      <c r="F16" s="8"/>
      <c r="G16" s="11" t="s">
        <v>2146</v>
      </c>
    </row>
    <row r="17" spans="2:7" ht="15">
      <c r="B17" s="9" t="s">
        <v>2130</v>
      </c>
      <c r="C17" s="9">
        <v>19426</v>
      </c>
      <c r="E17" s="5"/>
      <c r="G17" s="5"/>
    </row>
    <row r="18" spans="2:7" ht="15">
      <c r="B18" s="9" t="s">
        <v>2128</v>
      </c>
      <c r="C18" s="9" t="str">
        <f>VLOOKUP(C17,employee_comp!A2:B123,2,FALSE)</f>
        <v>Maria Gabriela Indrawati Niosie</v>
      </c>
      <c r="E18" s="5"/>
      <c r="G18" s="5"/>
    </row>
    <row r="19" spans="2:7" ht="15">
      <c r="B19" s="9" t="s">
        <v>1</v>
      </c>
      <c r="C19" s="9" t="str">
        <f>VLOOKUP(C17,employee_comp!A2:C123,3,FALSE)</f>
        <v>Middle Manager</v>
      </c>
      <c r="E19" s="5"/>
      <c r="G19" s="5"/>
    </row>
    <row r="20" spans="2:7" ht="15">
      <c r="B20" s="9" t="s">
        <v>2131</v>
      </c>
      <c r="C20" s="9" t="s">
        <v>2158</v>
      </c>
      <c r="E20" s="5"/>
      <c r="G20" s="5"/>
    </row>
    <row r="21" spans="2:7">
      <c r="E21" s="5"/>
      <c r="G21" s="5"/>
    </row>
    <row r="22" spans="2:7" ht="21" customHeight="1">
      <c r="B22" s="11" t="s">
        <v>2132</v>
      </c>
      <c r="C22" s="7"/>
    </row>
    <row r="23" spans="2:7" ht="15">
      <c r="B23" s="9" t="s">
        <v>2133</v>
      </c>
      <c r="C23" s="9"/>
    </row>
    <row r="24" spans="2:7" ht="15">
      <c r="B24" s="9" t="s">
        <v>2134</v>
      </c>
      <c r="C24" s="9"/>
    </row>
    <row r="25" spans="2:7" ht="15">
      <c r="B25" s="10" t="s">
        <v>2135</v>
      </c>
      <c r="C25" s="10"/>
    </row>
    <row r="27" spans="2:7" ht="21" customHeight="1">
      <c r="E27" s="11" t="s">
        <v>2155</v>
      </c>
    </row>
    <row r="28" spans="2:7" ht="10.8" customHeight="1"/>
    <row r="29" spans="2:7" ht="21" customHeight="1">
      <c r="E29" s="11" t="s">
        <v>2156</v>
      </c>
      <c r="G29" s="11" t="s">
        <v>2157</v>
      </c>
    </row>
  </sheetData>
  <pageMargins left="0.7" right="0.7" top="0.75" bottom="0.75" header="0.3" footer="0.3"/>
  <pageSetup paperSize="9" orientation="portrait" horizontalDpi="0"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B94F9D0-2633-4392-9978-464CA9E34CFD}">
          <x14:formula1>
            <xm:f>employee_comp!$A$2:$A$123</xm:f>
          </x14:formula1>
          <xm:sqref>C17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Training Data Asli</vt:lpstr>
      <vt:lpstr>Jabatan_Asli</vt:lpstr>
      <vt:lpstr>Employee Data Asli (2)</vt:lpstr>
      <vt:lpstr>choacing_asli</vt:lpstr>
      <vt:lpstr>Sheet1</vt:lpstr>
      <vt:lpstr>Employee</vt:lpstr>
      <vt:lpstr>Formula</vt:lpstr>
      <vt:lpstr>employee_comp</vt:lpstr>
      <vt:lpstr>training_list</vt:lpstr>
      <vt:lpstr>Competency_list</vt:lpstr>
      <vt:lpstr>choacing_list</vt:lpstr>
      <vt:lpstr>employee_profile_page_test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 Udin</dc:creator>
  <cp:lastModifiedBy>Afif Udin</cp:lastModifiedBy>
  <dcterms:created xsi:type="dcterms:W3CDTF">2024-05-07T02:57:31Z</dcterms:created>
  <dcterms:modified xsi:type="dcterms:W3CDTF">2024-05-13T05:02:44Z</dcterms:modified>
</cp:coreProperties>
</file>