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<sst xmlns="http://schemas.openxmlformats.org/spreadsheetml/2006/main" count="44" uniqueCount="36">
  <si>
    <t xml:space="preserve">CPU_POWER</t>
  </si>
  <si>
    <t xml:space="preserve">CPU_TEMP</t>
  </si>
  <si>
    <t xml:space="preserve">GPU_TEMP</t>
  </si>
  <si>
    <t xml:space="preserve">IPC </t>
  </si>
  <si>
    <t xml:space="preserve">CPU_util</t>
  </si>
  <si>
    <t xml:space="preserve">GPU_POWER</t>
  </si>
  <si>
    <t xml:space="preserve">bitcount (102Mhz)</t>
  </si>
  <si>
    <t xml:space="preserve">bitcount (921.6Mhz)</t>
  </si>
  <si>
    <t xml:space="preserve">bitcount (1734Mhz)</t>
  </si>
  <si>
    <t xml:space="preserve">jpeg (102Mhz)</t>
  </si>
  <si>
    <t xml:space="preserve">jpeg (921.6Mhz)</t>
  </si>
  <si>
    <t xml:space="preserve">jpeg (1734Mhz)</t>
  </si>
  <si>
    <t xml:space="preserve">stringsearch (102Mhz)</t>
  </si>
  <si>
    <t xml:space="preserve">stringsearch (921.6Mhz)</t>
  </si>
  <si>
    <t xml:space="preserve">stringsearch (1734Mhz)</t>
  </si>
  <si>
    <t xml:space="preserve">Accuracy</t>
  </si>
  <si>
    <t xml:space="preserve">Memory overhead</t>
  </si>
  <si>
    <t xml:space="preserve">Latency</t>
  </si>
  <si>
    <t xml:space="preserve">alexnet (76.8Mhz)</t>
  </si>
  <si>
    <t xml:space="preserve">720 MB</t>
  </si>
  <si>
    <t xml:space="preserve">googlenet (76.8Mhz)</t>
  </si>
  <si>
    <t xml:space="preserve">820 MB</t>
  </si>
  <si>
    <t xml:space="preserve">resnset152 (76.8Mhz)</t>
  </si>
  <si>
    <t xml:space="preserve">2224 MB</t>
  </si>
  <si>
    <t xml:space="preserve">alexnet (537.6Mhz)</t>
  </si>
  <si>
    <t xml:space="preserve">googlenet (537.6Mhz)</t>
  </si>
  <si>
    <t xml:space="preserve">resnet152 (537.6Mhz)</t>
  </si>
  <si>
    <t xml:space="preserve">alexnet (998.4Mhz)</t>
  </si>
  <si>
    <t xml:space="preserve">googlenet (998.4Mhz)</t>
  </si>
  <si>
    <t xml:space="preserve">resnet152 (998.4Mhz)</t>
  </si>
  <si>
    <t xml:space="preserve">AlexNet</t>
  </si>
  <si>
    <t xml:space="preserve">GoogLeNet</t>
  </si>
  <si>
    <t xml:space="preserve">ResNet-152</t>
  </si>
  <si>
    <t xml:space="preserve">Normalized</t>
  </si>
  <si>
    <t xml:space="preserve">Power</t>
  </si>
  <si>
    <t xml:space="preserve">Mem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</si>
</sst>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8"/>
      <color rgb="FF595959"/>
      <name val="Calibri"/>
      <family val="2"/>
    </font>
    <font>
      <sz val="16"/>
      <color rgb="FF595959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20"/>
      <color rgb="FF595959"/>
      <name val="Calibri"/>
      <family val="2"/>
    </font>
    <font>
      <sz val="20"/>
      <color rgb="FF666666"/>
      <name val="Cabin"/>
      <family val="2"/>
    </font>
    <font>
      <sz val="20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666666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CPU_POWER (W)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CPU_POWER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工作表1!$B$3:$B$11</c:f>
              <c:numCache>
                <c:formatCode>General</c:formatCode>
                <c:ptCount val="9"/>
                <c:pt idx="0">
                  <c:v>0.151815384615</c:v>
                </c:pt>
                <c:pt idx="1">
                  <c:v>0.868786835951</c:v>
                </c:pt>
                <c:pt idx="2">
                  <c:v>2.43850193723</c:v>
                </c:pt>
                <c:pt idx="3">
                  <c:v>0.150785942492</c:v>
                </c:pt>
                <c:pt idx="4">
                  <c:v>0.97848289136</c:v>
                </c:pt>
                <c:pt idx="5">
                  <c:v>2.74135204743</c:v>
                </c:pt>
                <c:pt idx="6">
                  <c:v>0.151081850534</c:v>
                </c:pt>
                <c:pt idx="7">
                  <c:v>0.782676567657</c:v>
                </c:pt>
                <c:pt idx="8">
                  <c:v>2.02865321787</c:v>
                </c:pt>
              </c:numCache>
            </c:numRef>
          </c:val>
        </c:ser>
        <c:gapWidth val="219"/>
        <c:overlap val="-27"/>
        <c:axId val="19783199"/>
        <c:axId val="51822924"/>
      </c:barChart>
      <c:catAx>
        <c:axId val="1978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822924"/>
        <c:crosses val="autoZero"/>
        <c:auto val="1"/>
        <c:lblAlgn val="ctr"/>
        <c:lblOffset val="100"/>
      </c:catAx>
      <c:valAx>
        <c:axId val="51822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7831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IPC and CPU Utilization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IPC 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工作表1!$E$3:$E$11</c:f>
              <c:numCache>
                <c:formatCode>General</c:formatCode>
                <c:ptCount val="9"/>
                <c:pt idx="0">
                  <c:v>1.76</c:v>
                </c:pt>
                <c:pt idx="1">
                  <c:v>1.77</c:v>
                </c:pt>
                <c:pt idx="2">
                  <c:v>1.77</c:v>
                </c:pt>
                <c:pt idx="3">
                  <c:v>1.37</c:v>
                </c:pt>
                <c:pt idx="4">
                  <c:v>1.38</c:v>
                </c:pt>
                <c:pt idx="5">
                  <c:v>1.37</c:v>
                </c:pt>
                <c:pt idx="6">
                  <c:v>0.97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CPU_util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工作表1!$F$3:$F$11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0.83</c:v>
                </c:pt>
                <c:pt idx="7">
                  <c:v>0.51</c:v>
                </c:pt>
                <c:pt idx="8">
                  <c:v>0.44</c:v>
                </c:pt>
              </c:numCache>
            </c:numRef>
          </c:val>
        </c:ser>
        <c:gapWidth val="182"/>
        <c:overlap val="0"/>
        <c:axId val="47867408"/>
        <c:axId val="82550078"/>
      </c:barChart>
      <c:catAx>
        <c:axId val="478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550078"/>
        <c:crosses val="autoZero"/>
        <c:auto val="1"/>
        <c:lblAlgn val="ctr"/>
        <c:lblOffset val="100"/>
      </c:catAx>
      <c:valAx>
        <c:axId val="82550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674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CPU and GPU Temperature (C)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CPU_TEMP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工作表1!$C$3:$C$11</c:f>
              <c:numCache>
                <c:formatCode>General</c:formatCode>
                <c:ptCount val="9"/>
                <c:pt idx="0">
                  <c:v>29.3861538462</c:v>
                </c:pt>
                <c:pt idx="1">
                  <c:v>30.3017039759</c:v>
                </c:pt>
                <c:pt idx="2">
                  <c:v>35.7492251065</c:v>
                </c:pt>
                <c:pt idx="3">
                  <c:v>27.5159744409</c:v>
                </c:pt>
                <c:pt idx="4">
                  <c:v>29.6103507271</c:v>
                </c:pt>
                <c:pt idx="5">
                  <c:v>36.5739299611</c:v>
                </c:pt>
                <c:pt idx="6">
                  <c:v>27.5071174377</c:v>
                </c:pt>
                <c:pt idx="7">
                  <c:v>30.8558855886</c:v>
                </c:pt>
                <c:pt idx="8">
                  <c:v>33.71334383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GPU_TEMP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工作表1!$D$3:$D$11</c:f>
              <c:numCache>
                <c:formatCode>General</c:formatCode>
                <c:ptCount val="9"/>
                <c:pt idx="0">
                  <c:v>28.52</c:v>
                </c:pt>
                <c:pt idx="1">
                  <c:v>28.6110925493</c:v>
                </c:pt>
                <c:pt idx="2">
                  <c:v>33.1640836885</c:v>
                </c:pt>
                <c:pt idx="3">
                  <c:v>26.9728434505</c:v>
                </c:pt>
                <c:pt idx="4">
                  <c:v>27.8162959795</c:v>
                </c:pt>
                <c:pt idx="5">
                  <c:v>33.9658143413</c:v>
                </c:pt>
                <c:pt idx="6">
                  <c:v>26.5355871886</c:v>
                </c:pt>
                <c:pt idx="7">
                  <c:v>28.9283094976</c:v>
                </c:pt>
                <c:pt idx="8">
                  <c:v>31.5600275536</c:v>
                </c:pt>
              </c:numCache>
            </c:numRef>
          </c:val>
        </c:ser>
        <c:gapWidth val="182"/>
        <c:overlap val="0"/>
        <c:axId val="61996136"/>
        <c:axId val="32779919"/>
      </c:barChart>
      <c:catAx>
        <c:axId val="619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779919"/>
        <c:crosses val="autoZero"/>
        <c:auto val="1"/>
        <c:lblAlgn val="ctr"/>
        <c:lblOffset val="100"/>
      </c:catAx>
      <c:valAx>
        <c:axId val="32779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8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961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"76.8 Mhz"</c:f>
              <c:strCache>
                <c:ptCount val="1"/>
                <c:pt idx="0">
                  <c:v>76.8 Mhz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工作表1!$G$17,工作表1!$G$18,工作表1!$G$19</c:f>
              <c:numCache>
                <c:formatCode>General</c:formatCode>
                <c:ptCount val="3"/>
                <c:pt idx="0">
                  <c:v>0.520782624</c:v>
                </c:pt>
                <c:pt idx="1">
                  <c:v>0.576953253</c:v>
                </c:pt>
                <c:pt idx="2">
                  <c:v>0.593005431</c:v>
                </c:pt>
              </c:numCache>
            </c:numRef>
          </c:val>
        </c:ser>
        <c:ser>
          <c:idx val="1"/>
          <c:order val="1"/>
          <c:tx>
            <c:strRef>
              <c:f>"537.6 Mhz"</c:f>
              <c:strCache>
                <c:ptCount val="1"/>
                <c:pt idx="0">
                  <c:v>537.6 Mhz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工作表1!$G$20:$G$22</c:f>
              <c:numCache>
                <c:formatCode>General</c:formatCode>
                <c:ptCount val="3"/>
                <c:pt idx="0">
                  <c:v>2.140498214</c:v>
                </c:pt>
                <c:pt idx="1">
                  <c:v>2.731139423</c:v>
                </c:pt>
                <c:pt idx="2">
                  <c:v>2.649066863</c:v>
                </c:pt>
              </c:numCache>
            </c:numRef>
          </c:val>
        </c:ser>
        <c:ser>
          <c:idx val="2"/>
          <c:order val="2"/>
          <c:tx>
            <c:strRef>
              <c:f>"998.4 Mhz"</c:f>
              <c:strCache>
                <c:ptCount val="1"/>
                <c:pt idx="0">
                  <c:v>998.4 Mhz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工作表1!$G$23:$G$25</c:f>
              <c:numCache>
                <c:formatCode>General</c:formatCode>
                <c:ptCount val="3"/>
                <c:pt idx="0">
                  <c:v>4.582663529</c:v>
                </c:pt>
                <c:pt idx="1">
                  <c:v>6.086223611</c:v>
                </c:pt>
                <c:pt idx="2">
                  <c:v>5.785046575</c:v>
                </c:pt>
              </c:numCache>
            </c:numRef>
          </c:val>
        </c:ser>
        <c:gapWidth val="219"/>
        <c:overlap val="-27"/>
        <c:axId val="91286917"/>
        <c:axId val="38628705"/>
      </c:barChart>
      <c:catAx>
        <c:axId val="912869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628705"/>
        <c:crossesAt val="0"/>
        <c:auto val="1"/>
        <c:lblAlgn val="ctr"/>
        <c:lblOffset val="100"/>
      </c:catAx>
      <c:valAx>
        <c:axId val="38628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2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86917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"76.8 Mhz"</c:f>
              <c:strCache>
                <c:ptCount val="1"/>
                <c:pt idx="0">
                  <c:v>76.8 Mhz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工作表1!$I$17:$I$19</c:f>
              <c:numCache>
                <c:formatCode>General</c:formatCode>
                <c:ptCount val="3"/>
                <c:pt idx="0">
                  <c:v>0.72</c:v>
                </c:pt>
                <c:pt idx="1">
                  <c:v>1.44</c:v>
                </c:pt>
                <c:pt idx="2">
                  <c:v>1.51</c:v>
                </c:pt>
              </c:numCache>
            </c:numRef>
          </c:val>
        </c:ser>
        <c:ser>
          <c:idx val="1"/>
          <c:order val="1"/>
          <c:tx>
            <c:strRef>
              <c:f>"537.6 Mhz"</c:f>
              <c:strCache>
                <c:ptCount val="1"/>
                <c:pt idx="0">
                  <c:v>537.6 Mhz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工作表1!$I$20:$I$22</c:f>
              <c:numCache>
                <c:formatCode>General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0.3</c:v>
                </c:pt>
              </c:numCache>
            </c:numRef>
          </c:val>
        </c:ser>
        <c:ser>
          <c:idx val="2"/>
          <c:order val="2"/>
          <c:tx>
            <c:strRef>
              <c:f>"998.4 Mhz"</c:f>
              <c:strCache>
                <c:ptCount val="1"/>
                <c:pt idx="0">
                  <c:v>998.4 Mhz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工作表1!$I$23:$I$25</c:f>
              <c:numCache>
                <c:formatCode>General</c:formatCode>
                <c:ptCount val="3"/>
                <c:pt idx="0">
                  <c:v>0.12</c:v>
                </c:pt>
                <c:pt idx="1">
                  <c:v>0.21</c:v>
                </c:pt>
                <c:pt idx="2">
                  <c:v>0.24</c:v>
                </c:pt>
              </c:numCache>
            </c:numRef>
          </c:val>
        </c:ser>
        <c:gapWidth val="219"/>
        <c:overlap val="-27"/>
        <c:axId val="82418676"/>
        <c:axId val="63261108"/>
      </c:barChart>
      <c:catAx>
        <c:axId val="824186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261108"/>
        <c:crossesAt val="0"/>
        <c:auto val="1"/>
        <c:lblAlgn val="ctr"/>
        <c:lblOffset val="100"/>
      </c:catAx>
      <c:valAx>
        <c:axId val="63261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2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Latency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418676"/>
        <c:crossesAt val="1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"CPU Temp"</c:f>
              <c:strCache>
                <c:ptCount val="1"/>
                <c:pt idx="0">
                  <c:v>CPU Temp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工作表1!$A$17:$A$25</c:f>
              <c:strCache>
                <c:ptCount val="9"/>
                <c:pt idx="0">
                  <c:v>alexnet (76.8Mhz)</c:v>
                </c:pt>
                <c:pt idx="1">
                  <c:v>googlenet (76.8Mhz)</c:v>
                </c:pt>
                <c:pt idx="2">
                  <c:v>resnset152 (76.8Mhz)</c:v>
                </c:pt>
                <c:pt idx="3">
                  <c:v>alexnet (537.6Mhz)</c:v>
                </c:pt>
                <c:pt idx="4">
                  <c:v>googlenet (537.6Mhz)</c:v>
                </c:pt>
                <c:pt idx="5">
                  <c:v>resnet152 (537.6Mhz)</c:v>
                </c:pt>
                <c:pt idx="6">
                  <c:v>alexnet (998.4Mhz)</c:v>
                </c:pt>
                <c:pt idx="7">
                  <c:v>googlenet (998.4Mhz)</c:v>
                </c:pt>
                <c:pt idx="8">
                  <c:v>resnet152 (998.4Mhz)</c:v>
                </c:pt>
              </c:strCache>
            </c:strRef>
          </c:cat>
          <c:val>
            <c:numRef>
              <c:f>工作表1!$C$17:$C$25</c:f>
              <c:numCache>
                <c:formatCode>General</c:formatCode>
                <c:ptCount val="9"/>
                <c:pt idx="0">
                  <c:v>30.69710392</c:v>
                </c:pt>
                <c:pt idx="1">
                  <c:v>33.60272965</c:v>
                </c:pt>
                <c:pt idx="2">
                  <c:v>36.21041804</c:v>
                </c:pt>
                <c:pt idx="3">
                  <c:v>32.55714286</c:v>
                </c:pt>
                <c:pt idx="4">
                  <c:v>35.92259615</c:v>
                </c:pt>
                <c:pt idx="5">
                  <c:v>38.37610619</c:v>
                </c:pt>
                <c:pt idx="6">
                  <c:v>35.26235294</c:v>
                </c:pt>
                <c:pt idx="7">
                  <c:v>39.03263889</c:v>
                </c:pt>
                <c:pt idx="8">
                  <c:v>41.87123288</c:v>
                </c:pt>
              </c:numCache>
            </c:numRef>
          </c:val>
        </c:ser>
        <c:ser>
          <c:idx val="1"/>
          <c:order val="1"/>
          <c:tx>
            <c:strRef>
              <c:f>"GPU Temp"</c:f>
              <c:strCache>
                <c:ptCount val="1"/>
                <c:pt idx="0">
                  <c:v>GPU Temp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工作表1!$A$17:$A$25</c:f>
              <c:strCache>
                <c:ptCount val="9"/>
                <c:pt idx="0">
                  <c:v>alexnet (76.8Mhz)</c:v>
                </c:pt>
                <c:pt idx="1">
                  <c:v>googlenet (76.8Mhz)</c:v>
                </c:pt>
                <c:pt idx="2">
                  <c:v>resnset152 (76.8Mhz)</c:v>
                </c:pt>
                <c:pt idx="3">
                  <c:v>alexnet (537.6Mhz)</c:v>
                </c:pt>
                <c:pt idx="4">
                  <c:v>googlenet (537.6Mhz)</c:v>
                </c:pt>
                <c:pt idx="5">
                  <c:v>resnet152 (537.6Mhz)</c:v>
                </c:pt>
                <c:pt idx="6">
                  <c:v>alexnet (998.4Mhz)</c:v>
                </c:pt>
                <c:pt idx="7">
                  <c:v>googlenet (998.4Mhz)</c:v>
                </c:pt>
                <c:pt idx="8">
                  <c:v>resnet152 (998.4Mhz)</c:v>
                </c:pt>
              </c:strCache>
            </c:strRef>
          </c:cat>
          <c:val>
            <c:numRef>
              <c:f>工作表1!$D$17:$D$25</c:f>
              <c:numCache>
                <c:formatCode>General</c:formatCode>
                <c:ptCount val="9"/>
                <c:pt idx="0">
                  <c:v>34.44156729</c:v>
                </c:pt>
                <c:pt idx="1">
                  <c:v>37.5093985</c:v>
                </c:pt>
                <c:pt idx="2">
                  <c:v>40.18400263</c:v>
                </c:pt>
                <c:pt idx="3">
                  <c:v>36.16875</c:v>
                </c:pt>
                <c:pt idx="4">
                  <c:v>39.69903846</c:v>
                </c:pt>
                <c:pt idx="5">
                  <c:v>42.30629302</c:v>
                </c:pt>
                <c:pt idx="6">
                  <c:v>38.45176471</c:v>
                </c:pt>
                <c:pt idx="7">
                  <c:v>42.21041667</c:v>
                </c:pt>
                <c:pt idx="8">
                  <c:v>45.24863014</c:v>
                </c:pt>
              </c:numCache>
            </c:numRef>
          </c:val>
        </c:ser>
        <c:gapWidth val="219"/>
        <c:overlap val="-27"/>
        <c:axId val="28121945"/>
        <c:axId val="33117546"/>
      </c:barChart>
      <c:catAx>
        <c:axId val="281219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117546"/>
        <c:crossesAt val="0"/>
        <c:auto val="1"/>
        <c:lblAlgn val="ctr"/>
        <c:lblOffset val="100"/>
      </c:catAx>
      <c:valAx>
        <c:axId val="33117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666666"/>
                    </a:solidFill>
                    <a:uFill>
                      <a:solidFill>
                        <a:srgbClr val="ffffff"/>
                      </a:solidFill>
                    </a:uFill>
                    <a:latin typeface="Cabin"/>
                  </a:defRPr>
                </a:pPr>
                <a:r>
                  <a:rPr b="0" sz="2000" spc="-1" strike="noStrike">
                    <a:solidFill>
                      <a:srgbClr val="666666"/>
                    </a:solidFill>
                    <a:uFill>
                      <a:solidFill>
                        <a:srgbClr val="ffffff"/>
                      </a:solidFill>
                    </a:uFill>
                    <a:latin typeface="Cabin"/>
                  </a:rPr>
                  <a:t>Temperature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121945"/>
        <c:crossesAt val="1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工作表1!$B$30</c:f>
              <c:strCache>
                <c:ptCount val="1"/>
                <c:pt idx="0">
                  <c:v>AlexNet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工作表1!$C$29:$F$29</c:f>
              <c:strCache>
                <c:ptCount val="4"/>
                <c:pt idx="0">
                  <c:v>Latency</c:v>
                </c:pt>
                <c:pt idx="1">
                  <c:v>Power</c:v>
                </c:pt>
                <c:pt idx="2">
                  <c:v>Accuracy</c:v>
                </c:pt>
                <c:pt idx="3">
                  <c:v>Mem</c:v>
                </c:pt>
              </c:strCache>
            </c:strRef>
          </c:cat>
          <c:val>
            <c:numRef>
              <c:f>工作表1!$C$30:$F$30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工作表1!$B$31</c:f>
              <c:strCache>
                <c:ptCount val="1"/>
                <c:pt idx="0">
                  <c:v>GoogLeNet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工作表1!$C$29:$F$29</c:f>
              <c:strCache>
                <c:ptCount val="4"/>
                <c:pt idx="0">
                  <c:v>Latency</c:v>
                </c:pt>
                <c:pt idx="1">
                  <c:v>Power</c:v>
                </c:pt>
                <c:pt idx="2">
                  <c:v>Accuracy</c:v>
                </c:pt>
                <c:pt idx="3">
                  <c:v>Mem</c:v>
                </c:pt>
              </c:strCache>
            </c:strRef>
          </c:cat>
          <c:val>
            <c:numRef>
              <c:f>工作表1!$C$31:$F$31</c:f>
              <c:numCache>
                <c:formatCode>General</c:formatCode>
                <c:ptCount val="4"/>
                <c:pt idx="0">
                  <c:v>1.75</c:v>
                </c:pt>
                <c:pt idx="1">
                  <c:v>1.32809742030703</c:v>
                </c:pt>
                <c:pt idx="2">
                  <c:v>1.20104895104895</c:v>
                </c:pt>
                <c:pt idx="3">
                  <c:v>1.13888888888889</c:v>
                </c:pt>
              </c:numCache>
            </c:numRef>
          </c:val>
        </c:ser>
        <c:ser>
          <c:idx val="2"/>
          <c:order val="2"/>
          <c:tx>
            <c:strRef>
              <c:f>工作表1!$B$32</c:f>
              <c:strCache>
                <c:ptCount val="1"/>
                <c:pt idx="0">
                  <c:v>ResNet-152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工作表1!$C$29:$F$29</c:f>
              <c:strCache>
                <c:ptCount val="4"/>
                <c:pt idx="0">
                  <c:v>Latency</c:v>
                </c:pt>
                <c:pt idx="1">
                  <c:v>Power</c:v>
                </c:pt>
                <c:pt idx="2">
                  <c:v>Accuracy</c:v>
                </c:pt>
                <c:pt idx="3">
                  <c:v>Mem</c:v>
                </c:pt>
              </c:strCache>
            </c:strRef>
          </c:cat>
          <c:val>
            <c:numRef>
              <c:f>工作表1!$C$32:$F$32</c:f>
              <c:numCache>
                <c:formatCode>General</c:formatCode>
                <c:ptCount val="4"/>
                <c:pt idx="0">
                  <c:v>2</c:v>
                </c:pt>
                <c:pt idx="1">
                  <c:v>1.26237646259453</c:v>
                </c:pt>
                <c:pt idx="2">
                  <c:v>1.34615384615385</c:v>
                </c:pt>
                <c:pt idx="3">
                  <c:v>3.08888888888889</c:v>
                </c:pt>
              </c:numCache>
            </c:numRef>
          </c:val>
        </c:ser>
        <c:gapWidth val="100"/>
        <c:overlap val="0"/>
        <c:axId val="14004280"/>
        <c:axId val="14491753"/>
      </c:barChart>
      <c:catAx>
        <c:axId val="1400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91753"/>
        <c:crossesAt val="0"/>
        <c:auto val="1"/>
        <c:lblAlgn val="ctr"/>
        <c:lblOffset val="100"/>
      </c:catAx>
      <c:valAx>
        <c:axId val="14491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00428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165240</xdr:colOff>
      <xdr:row>1</xdr:row>
      <xdr:rowOff>19080</xdr:rowOff>
    </xdr:from>
    <xdr:to>
      <xdr:col>25</xdr:col>
      <xdr:colOff>304560</xdr:colOff>
      <xdr:row>21</xdr:row>
      <xdr:rowOff>139320</xdr:rowOff>
    </xdr:to>
    <xdr:graphicFrame>
      <xdr:nvGraphicFramePr>
        <xdr:cNvPr id="0" name="Chart 3"/>
        <xdr:cNvGraphicFramePr/>
      </xdr:nvGraphicFramePr>
      <xdr:xfrm>
        <a:off x="14890680" y="209520"/>
        <a:ext cx="13636440" cy="39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330120</xdr:colOff>
      <xdr:row>22</xdr:row>
      <xdr:rowOff>50760</xdr:rowOff>
    </xdr:from>
    <xdr:to>
      <xdr:col>26</xdr:col>
      <xdr:colOff>139320</xdr:colOff>
      <xdr:row>44</xdr:row>
      <xdr:rowOff>37800</xdr:rowOff>
    </xdr:to>
    <xdr:graphicFrame>
      <xdr:nvGraphicFramePr>
        <xdr:cNvPr id="1" name="Chart 5"/>
        <xdr:cNvGraphicFramePr/>
      </xdr:nvGraphicFramePr>
      <xdr:xfrm>
        <a:off x="19208520" y="4241520"/>
        <a:ext cx="10191600" cy="419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660240</xdr:colOff>
      <xdr:row>0</xdr:row>
      <xdr:rowOff>114480</xdr:rowOff>
    </xdr:from>
    <xdr:to>
      <xdr:col>33</xdr:col>
      <xdr:colOff>12240</xdr:colOff>
      <xdr:row>33</xdr:row>
      <xdr:rowOff>177480</xdr:rowOff>
    </xdr:to>
    <xdr:graphicFrame>
      <xdr:nvGraphicFramePr>
        <xdr:cNvPr id="2" name="Chart 8"/>
        <xdr:cNvGraphicFramePr/>
      </xdr:nvGraphicFramePr>
      <xdr:xfrm>
        <a:off x="23691600" y="114480"/>
        <a:ext cx="12848760" cy="63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450360</xdr:colOff>
      <xdr:row>37</xdr:row>
      <xdr:rowOff>76320</xdr:rowOff>
    </xdr:from>
    <xdr:to>
      <xdr:col>14</xdr:col>
      <xdr:colOff>829800</xdr:colOff>
      <xdr:row>51</xdr:row>
      <xdr:rowOff>181080</xdr:rowOff>
    </xdr:to>
    <xdr:graphicFrame>
      <xdr:nvGraphicFramePr>
        <xdr:cNvPr id="3" name="圖表 2"/>
        <xdr:cNvGraphicFramePr/>
      </xdr:nvGraphicFramePr>
      <xdr:xfrm>
        <a:off x="12061080" y="7137360"/>
        <a:ext cx="5570640" cy="27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756360</xdr:colOff>
      <xdr:row>29</xdr:row>
      <xdr:rowOff>156600</xdr:rowOff>
    </xdr:from>
    <xdr:to>
      <xdr:col>14</xdr:col>
      <xdr:colOff>488880</xdr:colOff>
      <xdr:row>49</xdr:row>
      <xdr:rowOff>140040</xdr:rowOff>
    </xdr:to>
    <xdr:graphicFrame>
      <xdr:nvGraphicFramePr>
        <xdr:cNvPr id="4" name="圖表 4"/>
        <xdr:cNvGraphicFramePr/>
      </xdr:nvGraphicFramePr>
      <xdr:xfrm>
        <a:off x="9804960" y="5693760"/>
        <a:ext cx="7485840" cy="379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198000</xdr:colOff>
      <xdr:row>45</xdr:row>
      <xdr:rowOff>25560</xdr:rowOff>
    </xdr:from>
    <xdr:to>
      <xdr:col>18</xdr:col>
      <xdr:colOff>208440</xdr:colOff>
      <xdr:row>59</xdr:row>
      <xdr:rowOff>152640</xdr:rowOff>
    </xdr:to>
    <xdr:graphicFrame>
      <xdr:nvGraphicFramePr>
        <xdr:cNvPr id="5" name="圖表 6"/>
        <xdr:cNvGraphicFramePr/>
      </xdr:nvGraphicFramePr>
      <xdr:xfrm>
        <a:off x="14923440" y="8610480"/>
        <a:ext cx="6239880" cy="279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24840</xdr:colOff>
      <xdr:row>33</xdr:row>
      <xdr:rowOff>125280</xdr:rowOff>
    </xdr:from>
    <xdr:to>
      <xdr:col>7</xdr:col>
      <xdr:colOff>502920</xdr:colOff>
      <xdr:row>50</xdr:row>
      <xdr:rowOff>126360</xdr:rowOff>
    </xdr:to>
    <xdr:graphicFrame>
      <xdr:nvGraphicFramePr>
        <xdr:cNvPr id="6" name=""/>
        <xdr:cNvGraphicFramePr/>
      </xdr:nvGraphicFramePr>
      <xdr:xfrm>
        <a:off x="1967760" y="6424200"/>
        <a:ext cx="7583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75" zoomScaleNormal="75" zoomScalePageLayoutView="100" workbookViewId="0">
      <selection pane="topLeft" activeCell="E16" activeCellId="0" sqref="E16"/>
    </sheetView>
  </sheetViews>
  <sheetFormatPr defaultRowHeight="15"/>
  <cols>
    <col collapsed="false" hidden="false" max="1" min="1" style="0" width="19.9925925925926"/>
    <col collapsed="false" hidden="false" max="2" min="2" style="0" width="13.1296296296296"/>
    <col collapsed="false" hidden="false" max="3" min="3" style="0" width="12.5444444444444"/>
    <col collapsed="false" hidden="false" max="4" min="4" style="0" width="13.1296296296296"/>
    <col collapsed="false" hidden="false" max="6" min="5" style="0" width="10.6814814814815"/>
    <col collapsed="false" hidden="false" max="7" min="7" style="0" width="12.937037037037"/>
    <col collapsed="false" hidden="false" max="8" min="8" style="0" width="15.6777777777778"/>
    <col collapsed="false" hidden="false" max="1025" min="9" style="0" width="10.6814814814815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A3" s="0" t="s">
        <v>6</v>
      </c>
      <c r="B3" s="0" t="n">
        <v>0.151815384615</v>
      </c>
      <c r="C3" s="0" t="n">
        <v>29.3861538462</v>
      </c>
      <c r="D3" s="0" t="n">
        <v>28.52</v>
      </c>
      <c r="E3" s="0" t="n">
        <v>1.76</v>
      </c>
      <c r="F3" s="0" t="n">
        <v>0.97</v>
      </c>
      <c r="G3" s="0" t="n">
        <v>0.193987692308</v>
      </c>
    </row>
    <row r="4" customFormat="false" ht="15" hidden="false" customHeight="false" outlineLevel="0" collapsed="false">
      <c r="A4" s="0" t="s">
        <v>7</v>
      </c>
      <c r="B4" s="0" t="n">
        <v>0.868786835951</v>
      </c>
      <c r="C4" s="0" t="n">
        <v>30.3017039759</v>
      </c>
      <c r="D4" s="0" t="n">
        <v>28.6110925493</v>
      </c>
      <c r="E4" s="0" t="n">
        <v>1.77</v>
      </c>
      <c r="F4" s="0" t="n">
        <v>0.98</v>
      </c>
      <c r="G4" s="0" t="n">
        <v>0.0214577347143</v>
      </c>
    </row>
    <row r="5" customFormat="false" ht="15" hidden="false" customHeight="false" outlineLevel="0" collapsed="false">
      <c r="A5" s="0" t="s">
        <v>8</v>
      </c>
      <c r="B5" s="0" t="n">
        <v>2.43850193723</v>
      </c>
      <c r="C5" s="0" t="n">
        <v>35.7492251065</v>
      </c>
      <c r="D5" s="0" t="n">
        <v>33.1640836885</v>
      </c>
      <c r="E5" s="0" t="n">
        <v>1.77</v>
      </c>
      <c r="F5" s="0" t="n">
        <v>0.97</v>
      </c>
      <c r="G5" s="0" t="n">
        <v>0.00924622239442</v>
      </c>
    </row>
    <row r="6" customFormat="false" ht="15" hidden="false" customHeight="false" outlineLevel="0" collapsed="false">
      <c r="A6" s="0" t="s">
        <v>9</v>
      </c>
      <c r="B6" s="0" t="n">
        <v>0.150785942492</v>
      </c>
      <c r="C6" s="0" t="n">
        <v>27.5159744409</v>
      </c>
      <c r="D6" s="0" t="n">
        <v>26.9728434505</v>
      </c>
      <c r="E6" s="0" t="n">
        <v>1.37</v>
      </c>
      <c r="F6" s="0" t="n">
        <v>0.98</v>
      </c>
      <c r="G6" s="0" t="n">
        <v>0.0213833865815</v>
      </c>
    </row>
    <row r="7" customFormat="false" ht="15" hidden="false" customHeight="false" outlineLevel="0" collapsed="false">
      <c r="A7" s="0" t="s">
        <v>10</v>
      </c>
      <c r="B7" s="0" t="n">
        <v>0.97848289136</v>
      </c>
      <c r="C7" s="0" t="n">
        <v>29.6103507271</v>
      </c>
      <c r="D7" s="0" t="n">
        <v>27.8162959795</v>
      </c>
      <c r="E7" s="0" t="n">
        <v>1.38</v>
      </c>
      <c r="F7" s="0" t="n">
        <v>0.99</v>
      </c>
      <c r="G7" s="0" t="n">
        <v>0.0216706586826</v>
      </c>
    </row>
    <row r="8" customFormat="false" ht="15" hidden="false" customHeight="false" outlineLevel="0" collapsed="false">
      <c r="A8" s="0" t="s">
        <v>11</v>
      </c>
      <c r="B8" s="0" t="n">
        <v>2.74135204743</v>
      </c>
      <c r="C8" s="0" t="n">
        <v>36.5739299611</v>
      </c>
      <c r="D8" s="0" t="n">
        <v>33.9658143413</v>
      </c>
      <c r="E8" s="0" t="n">
        <v>1.37</v>
      </c>
      <c r="F8" s="0" t="n">
        <v>0.99</v>
      </c>
      <c r="G8" s="0" t="n">
        <v>0.00378914211599</v>
      </c>
    </row>
    <row r="9" customFormat="false" ht="15" hidden="false" customHeight="false" outlineLevel="0" collapsed="false">
      <c r="A9" s="0" t="s">
        <v>12</v>
      </c>
      <c r="B9" s="0" t="n">
        <v>0.151081850534</v>
      </c>
      <c r="C9" s="0" t="n">
        <v>27.5071174377</v>
      </c>
      <c r="D9" s="0" t="n">
        <v>26.5355871886</v>
      </c>
      <c r="E9" s="0" t="n">
        <v>0.97</v>
      </c>
      <c r="F9" s="0" t="n">
        <v>0.83</v>
      </c>
      <c r="G9" s="0" t="n">
        <v>0.0236370106762</v>
      </c>
    </row>
    <row r="10" customFormat="false" ht="15" hidden="false" customHeight="false" outlineLevel="0" collapsed="false">
      <c r="A10" s="0" t="s">
        <v>13</v>
      </c>
      <c r="B10" s="0" t="n">
        <v>0.782676567657</v>
      </c>
      <c r="C10" s="0" t="n">
        <v>30.8558855886</v>
      </c>
      <c r="D10" s="0" t="n">
        <v>28.9283094976</v>
      </c>
      <c r="E10" s="0" t="n">
        <v>0.99</v>
      </c>
      <c r="F10" s="0" t="n">
        <v>0.51</v>
      </c>
      <c r="G10" s="0" t="n">
        <v>0.0215991932527</v>
      </c>
    </row>
    <row r="11" customFormat="false" ht="15" hidden="false" customHeight="false" outlineLevel="0" collapsed="false">
      <c r="A11" s="0" t="s">
        <v>14</v>
      </c>
      <c r="B11" s="0" t="n">
        <v>2.02865321787</v>
      </c>
      <c r="C11" s="0" t="n">
        <v>33.71334383</v>
      </c>
      <c r="D11" s="0" t="n">
        <v>31.5600275536</v>
      </c>
      <c r="E11" s="0" t="n">
        <v>0.99</v>
      </c>
      <c r="F11" s="0" t="n">
        <v>0.44</v>
      </c>
      <c r="G11" s="0" t="n">
        <v>0.0154400708522</v>
      </c>
    </row>
    <row r="16" customFormat="false" ht="15" hidden="false" customHeight="false" outlineLevel="0" collapsed="false">
      <c r="E16" s="0" t="s">
        <v>15</v>
      </c>
      <c r="H16" s="0" t="s">
        <v>16</v>
      </c>
      <c r="I16" s="0" t="s">
        <v>17</v>
      </c>
    </row>
    <row r="17" customFormat="false" ht="15" hidden="false" customHeight="false" outlineLevel="0" collapsed="false">
      <c r="A17" s="1" t="s">
        <v>18</v>
      </c>
      <c r="B17" s="1" t="n">
        <v>1.649356048</v>
      </c>
      <c r="C17" s="1" t="n">
        <v>30.69710392</v>
      </c>
      <c r="D17" s="1" t="n">
        <v>34.44156729</v>
      </c>
      <c r="E17" s="0" t="n">
        <v>57.2</v>
      </c>
      <c r="F17" s="1"/>
      <c r="G17" s="1" t="n">
        <v>0.520782624</v>
      </c>
      <c r="H17" s="1" t="s">
        <v>19</v>
      </c>
      <c r="I17" s="1" t="n">
        <v>0.72</v>
      </c>
    </row>
    <row r="18" customFormat="false" ht="15" hidden="false" customHeight="false" outlineLevel="0" collapsed="false">
      <c r="A18" s="1" t="s">
        <v>20</v>
      </c>
      <c r="B18" s="1" t="n">
        <v>1.678636156</v>
      </c>
      <c r="C18" s="1" t="n">
        <v>33.60272965</v>
      </c>
      <c r="D18" s="1" t="n">
        <v>37.5093985</v>
      </c>
      <c r="E18" s="0" t="n">
        <v>68.7</v>
      </c>
      <c r="F18" s="1"/>
      <c r="G18" s="1" t="n">
        <v>0.576953253</v>
      </c>
      <c r="H18" s="1" t="s">
        <v>21</v>
      </c>
      <c r="I18" s="1" t="n">
        <v>1.44</v>
      </c>
    </row>
    <row r="19" customFormat="false" ht="15" hidden="false" customHeight="false" outlineLevel="0" collapsed="false">
      <c r="A19" s="1" t="s">
        <v>22</v>
      </c>
      <c r="B19" s="1" t="n">
        <v>2.209359447</v>
      </c>
      <c r="C19" s="1" t="n">
        <v>36.21041804</v>
      </c>
      <c r="D19" s="1" t="n">
        <v>40.18400263</v>
      </c>
      <c r="E19" s="0" t="n">
        <v>77</v>
      </c>
      <c r="F19" s="1"/>
      <c r="G19" s="1" t="n">
        <v>0.593005431</v>
      </c>
      <c r="H19" s="1" t="s">
        <v>23</v>
      </c>
      <c r="I19" s="1" t="n">
        <v>1.51</v>
      </c>
    </row>
    <row r="20" customFormat="false" ht="15" hidden="false" customHeight="false" outlineLevel="0" collapsed="false">
      <c r="A20" s="1" t="s">
        <v>24</v>
      </c>
      <c r="B20" s="1" t="n">
        <v>1.88985</v>
      </c>
      <c r="C20" s="1" t="n">
        <v>32.55714286</v>
      </c>
      <c r="D20" s="1" t="n">
        <v>36.16875</v>
      </c>
      <c r="E20" s="0" t="n">
        <v>57.2</v>
      </c>
      <c r="F20" s="1"/>
      <c r="G20" s="1" t="n">
        <v>2.140498214</v>
      </c>
      <c r="H20" s="1" t="s">
        <v>19</v>
      </c>
      <c r="I20" s="1" t="n">
        <v>0.16</v>
      </c>
    </row>
    <row r="21" customFormat="false" ht="15" hidden="false" customHeight="false" outlineLevel="0" collapsed="false">
      <c r="A21" s="1" t="s">
        <v>25</v>
      </c>
      <c r="B21" s="1" t="n">
        <v>1.851585577</v>
      </c>
      <c r="C21" s="1" t="n">
        <v>35.92259615</v>
      </c>
      <c r="D21" s="1" t="n">
        <v>39.69903846</v>
      </c>
      <c r="E21" s="0" t="n">
        <v>68.7</v>
      </c>
      <c r="F21" s="1"/>
      <c r="G21" s="1" t="n">
        <v>2.731139423</v>
      </c>
      <c r="H21" s="1" t="s">
        <v>21</v>
      </c>
      <c r="I21" s="1" t="n">
        <v>0.28</v>
      </c>
    </row>
    <row r="22" customFormat="false" ht="15" hidden="false" customHeight="false" outlineLevel="0" collapsed="false">
      <c r="A22" s="1" t="s">
        <v>26</v>
      </c>
      <c r="B22" s="1" t="n">
        <v>2.361781711</v>
      </c>
      <c r="C22" s="1" t="n">
        <v>38.37610619</v>
      </c>
      <c r="D22" s="1" t="n">
        <v>42.30629302</v>
      </c>
      <c r="E22" s="0" t="n">
        <v>77</v>
      </c>
      <c r="F22" s="1"/>
      <c r="G22" s="1" t="n">
        <v>2.649066863</v>
      </c>
      <c r="H22" s="1" t="s">
        <v>23</v>
      </c>
      <c r="I22" s="1" t="n">
        <v>0.3</v>
      </c>
    </row>
    <row r="23" customFormat="false" ht="15" hidden="false" customHeight="false" outlineLevel="0" collapsed="false">
      <c r="A23" s="1" t="s">
        <v>27</v>
      </c>
      <c r="B23" s="1" t="n">
        <v>2.031272941</v>
      </c>
      <c r="C23" s="1" t="n">
        <v>35.26235294</v>
      </c>
      <c r="D23" s="1" t="n">
        <v>38.45176471</v>
      </c>
      <c r="E23" s="0" t="n">
        <v>57.2</v>
      </c>
      <c r="F23" s="1"/>
      <c r="G23" s="1" t="n">
        <v>4.582663529</v>
      </c>
      <c r="H23" s="1" t="n">
        <v>720</v>
      </c>
      <c r="I23" s="1" t="n">
        <v>0.12</v>
      </c>
      <c r="J23" s="0" t="n">
        <f aca="false">(I25-I23)/I23*100</f>
        <v>100</v>
      </c>
      <c r="K23" s="0" t="n">
        <f aca="false">(I24-I23)/I23*100</f>
        <v>75</v>
      </c>
    </row>
    <row r="24" customFormat="false" ht="15" hidden="false" customHeight="false" outlineLevel="0" collapsed="false">
      <c r="A24" s="1" t="s">
        <v>28</v>
      </c>
      <c r="B24" s="1" t="n">
        <v>1.910361111</v>
      </c>
      <c r="C24" s="1" t="n">
        <v>39.03263889</v>
      </c>
      <c r="D24" s="1" t="n">
        <v>42.21041667</v>
      </c>
      <c r="E24" s="0" t="n">
        <v>68.7</v>
      </c>
      <c r="F24" s="1"/>
      <c r="G24" s="1" t="n">
        <v>6.086223611</v>
      </c>
      <c r="H24" s="1" t="n">
        <v>820</v>
      </c>
      <c r="I24" s="1" t="n">
        <v>0.21</v>
      </c>
      <c r="J24" s="0" t="n">
        <f aca="false">(I25-I24)/I24*100</f>
        <v>14.2857142857143</v>
      </c>
    </row>
    <row r="25" customFormat="false" ht="15" hidden="false" customHeight="false" outlineLevel="0" collapsed="false">
      <c r="A25" s="1" t="s">
        <v>29</v>
      </c>
      <c r="B25" s="1" t="n">
        <v>2.467986301</v>
      </c>
      <c r="C25" s="1" t="n">
        <v>41.87123288</v>
      </c>
      <c r="D25" s="1" t="n">
        <v>45.24863014</v>
      </c>
      <c r="E25" s="0" t="n">
        <v>77</v>
      </c>
      <c r="F25" s="1"/>
      <c r="G25" s="1" t="n">
        <v>5.785046575</v>
      </c>
      <c r="H25" s="1" t="n">
        <v>2224</v>
      </c>
      <c r="I25" s="1" t="n">
        <v>0.24</v>
      </c>
    </row>
    <row r="27" customFormat="false" ht="16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3" t="s">
        <v>31</v>
      </c>
    </row>
    <row r="29" customFormat="false" ht="15" hidden="false" customHeight="false" outlineLevel="0" collapsed="false">
      <c r="A29" s="0" t="s">
        <v>32</v>
      </c>
      <c r="B29" s="0" t="s">
        <v>33</v>
      </c>
      <c r="C29" s="0" t="s">
        <v>17</v>
      </c>
      <c r="D29" s="0" t="s">
        <v>34</v>
      </c>
      <c r="E29" s="0" t="s">
        <v>15</v>
      </c>
      <c r="F29" s="0" t="s">
        <v>35</v>
      </c>
    </row>
    <row r="30" customFormat="false" ht="15" hidden="false" customHeight="false" outlineLevel="0" collapsed="false">
      <c r="B30" s="0" t="s">
        <v>30</v>
      </c>
      <c r="C30" s="0" t="n">
        <v>1</v>
      </c>
      <c r="D30" s="0" t="n">
        <v>1</v>
      </c>
      <c r="E30" s="0" t="n">
        <v>1</v>
      </c>
      <c r="F30" s="0" t="n">
        <v>1</v>
      </c>
    </row>
    <row r="31" customFormat="false" ht="15" hidden="false" customHeight="false" outlineLevel="0" collapsed="false">
      <c r="B31" s="0" t="s">
        <v>31</v>
      </c>
      <c r="C31" s="0" t="n">
        <f aca="false">I24/I23</f>
        <v>1.75</v>
      </c>
      <c r="D31" s="0" t="n">
        <f aca="false">G24/G23</f>
        <v>1.32809742030703</v>
      </c>
      <c r="E31" s="0" t="n">
        <f aca="false">E24/E23</f>
        <v>1.20104895104895</v>
      </c>
      <c r="F31" s="0" t="n">
        <f aca="false">H24/H23</f>
        <v>1.13888888888889</v>
      </c>
    </row>
    <row r="32" customFormat="false" ht="15" hidden="false" customHeight="false" outlineLevel="0" collapsed="false">
      <c r="B32" s="0" t="s">
        <v>32</v>
      </c>
      <c r="C32" s="0" t="n">
        <f aca="false">I25/I23</f>
        <v>2</v>
      </c>
      <c r="D32" s="0" t="n">
        <f aca="false">G25/G23</f>
        <v>1.26237646259453</v>
      </c>
      <c r="E32" s="0" t="n">
        <f aca="false">E25/E23</f>
        <v>1.34615384615385</v>
      </c>
      <c r="F32" s="0" t="n">
        <f aca="false">H25/H23</f>
        <v>3.08888888888889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2017-10-23T19:31:27Z</dcterms:created>
  <dc:creator>Microsoft Office 使用者</dc:creator>
  <dc:description/>
  <dc:language>en-US</dc:language>
  <cp:lastModifiedBy/>
  <dcterms:modified xsi:type="dcterms:W3CDTF">2017-10-27T12:17:26Z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