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3APRIL2023" sheetId="1" state="visible" r:id="rId3"/>
    <sheet name="8MAY2023" sheetId="2" state="visible" r:id="rId4"/>
    <sheet name="2 June 2023" sheetId="3" state="visible" r:id="rId5"/>
    <sheet name="14JUNE 202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<sst xmlns="http://schemas.openxmlformats.org/spreadsheetml/2006/main" count="371" uniqueCount="69">
  <si>
    <t xml:space="preserve">DEPARTMENT OF COMPUTER ENGINEERING</t>
  </si>
  <si>
    <t xml:space="preserve">SESSION : JAN-MAY 2023; Semester "B"</t>
  </si>
  <si>
    <t xml:space="preserve"> M Tech. I YEAR ATTENDANCE SHEET(till 13/04/2023)</t>
  </si>
  <si>
    <t xml:space="preserve">Note: Please fill the attendance till 13/04/2023. Please add the name of any student whose name is not present in the sheet and who is attending the lectures at the bottom of this sheet</t>
  </si>
  <si>
    <t xml:space="preserve">Total Classes</t>
  </si>
  <si>
    <t xml:space="preserve">Total Present</t>
  </si>
  <si>
    <t xml:space="preserve">Percentage</t>
  </si>
  <si>
    <t xml:space="preserve">Total Lectures</t>
  </si>
  <si>
    <t xml:space="preserve">Total attended</t>
  </si>
  <si>
    <t xml:space="preserve">Total Percentage</t>
  </si>
  <si>
    <t xml:space="preserve">CO 71511</t>
  </si>
  <si>
    <t xml:space="preserve">CO 71512</t>
  </si>
  <si>
    <t xml:space="preserve">CO 71513</t>
  </si>
  <si>
    <t xml:space="preserve">CO 71720</t>
  </si>
  <si>
    <t xml:space="preserve">CO 71764</t>
  </si>
  <si>
    <t xml:space="preserve">CO 71856</t>
  </si>
  <si>
    <t xml:space="preserve">CO 71857</t>
  </si>
  <si>
    <t xml:space="preserve">Database Engineering</t>
  </si>
  <si>
    <t xml:space="preserve">Algorithmics</t>
  </si>
  <si>
    <t xml:space="preserve">Agile Software Development</t>
  </si>
  <si>
    <t xml:space="preserve">Deep and Reinforcement Learning</t>
  </si>
  <si>
    <t xml:space="preserve">Data Science &amp; Analytics</t>
  </si>
  <si>
    <t xml:space="preserve">Laboratory-III</t>
  </si>
  <si>
    <t xml:space="preserve">Laboratory-IV</t>
  </si>
  <si>
    <t xml:space="preserve">S. No.</t>
  </si>
  <si>
    <t xml:space="preserve">Enrollment_No</t>
  </si>
  <si>
    <t xml:space="preserve">Name</t>
  </si>
  <si>
    <t xml:space="preserve">Phone</t>
  </si>
  <si>
    <t xml:space="preserve">TH</t>
  </si>
  <si>
    <t xml:space="preserve">LAB</t>
  </si>
  <si>
    <t xml:space="preserve">Total</t>
  </si>
  <si>
    <t xml:space="preserve">0801CS22MT01</t>
  </si>
  <si>
    <t xml:space="preserve">AAYUSHI THAKUR</t>
  </si>
  <si>
    <t xml:space="preserve">0801CS22MT02</t>
  </si>
  <si>
    <t xml:space="preserve">APARNA TIWARI</t>
  </si>
  <si>
    <t xml:space="preserve">0801CS22MT03</t>
  </si>
  <si>
    <t xml:space="preserve">MUKESH ROY</t>
  </si>
  <si>
    <t xml:space="preserve">0801CS22MT04</t>
  </si>
  <si>
    <t xml:space="preserve">PAWAN PANCHOLE</t>
  </si>
  <si>
    <t xml:space="preserve">0801CS22MT05</t>
  </si>
  <si>
    <t xml:space="preserve">RUPAL BULA</t>
  </si>
  <si>
    <t xml:space="preserve">0801CS22MT06</t>
  </si>
  <si>
    <t xml:space="preserve">URVI UPADHYAY</t>
  </si>
  <si>
    <t xml:space="preserve">0801CS22MT07</t>
  </si>
  <si>
    <t xml:space="preserve">VAIBHAV MANI TRIPATHI</t>
  </si>
  <si>
    <t xml:space="preserve">0801CS22MT08</t>
  </si>
  <si>
    <t xml:space="preserve">VIVEK ARYA</t>
  </si>
  <si>
    <t xml:space="preserve">0801CS22MT09</t>
  </si>
  <si>
    <t xml:space="preserve">YACHANA SAHU</t>
  </si>
  <si>
    <t xml:space="preserve">0801CS22MT10</t>
  </si>
  <si>
    <t xml:space="preserve">AVASHEEN </t>
  </si>
  <si>
    <t xml:space="preserve">0801CS22MT11</t>
  </si>
  <si>
    <t xml:space="preserve">SURABHI BHUTADA</t>
  </si>
  <si>
    <t xml:space="preserve"> M Tech. I YEAR ATTENDANCE SHEET(till 08/05/2023)</t>
  </si>
  <si>
    <t xml:space="preserve">Note: Please fill the attendance till 08/05/2023. Please add the name of any student whose name is not present in the sheet and who is attending the lectures at the bottom of this sheet</t>
  </si>
  <si>
    <t xml:space="preserve">Total Classes_PK</t>
  </si>
  <si>
    <t xml:space="preserve">Total Present_PK</t>
  </si>
  <si>
    <t xml:space="preserve">CO71882</t>
  </si>
  <si>
    <t xml:space="preserve">SEMINAR</t>
  </si>
  <si>
    <t xml:space="preserve">TH_VT</t>
  </si>
  <si>
    <t xml:space="preserve">TH_NM</t>
  </si>
  <si>
    <t xml:space="preserve"> M Tech. I YEAR ATTENDANCE SHEET(till 02/06/2023)</t>
  </si>
  <si>
    <t xml:space="preserve">Note: Please fill the attendance till 02/06/2023. Please add the name of any student whose name is not present in the sheet and who is attending the lectures at the bottom of this sheet</t>
  </si>
  <si>
    <t xml:space="preserve">LAB_NM</t>
  </si>
  <si>
    <t xml:space="preserve">LAB_GJ</t>
  </si>
  <si>
    <t xml:space="preserve">LAB_HM</t>
  </si>
  <si>
    <t xml:space="preserve">LAB_PK</t>
  </si>
  <si>
    <t xml:space="preserve"> M Tech. I YEAR ATTENDANCE SHEET(till 14/06/2023)</t>
  </si>
  <si>
    <t xml:space="preserve">Note: Please fill the attendance till 14/06/2023. Please add the name of any student whose name is not present in the sheet and who is attending the lectures at the bottom of this sheet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</si>
</sst>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General"/>
    <numFmt numFmtId="167" formatCode="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&quot;Times New Roman&quot;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0.5"/>
      <color rgb="FF000000"/>
      <name val="Arial"/>
      <family val="0"/>
      <charset val="1"/>
    </font>
    <font>
      <sz val="11"/>
      <color theme="1"/>
      <name val="&quot;Times New Roman&quot;"/>
      <family val="0"/>
      <charset val="1"/>
    </font>
    <font>
      <sz val="11"/>
      <color theme="1"/>
      <name val="&quot;Times New Roman&quot;"/>
      <family val="0"/>
    </font>
    <font>
      <sz val="11"/>
      <color theme="1"/>
      <name val="Times New Roman"/>
      <family val="0"/>
      <charset val="1"/>
    </font>
    <font>
      <sz val="9"/>
      <color rgb="FF000000"/>
      <name val="&quot;Google Sans Mono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true" hidden="false" outlineLevel="0" max="2" min="2" style="1" width="15.88"/>
    <col collapsed="false" customWidth="true" hidden="false" outlineLevel="0" max="3" min="3" style="1" width="25"/>
    <col collapsed="false" customWidth="true" hidden="false" outlineLevel="0" max="4" min="4" style="1" width="22.55"/>
    <col collapsed="false" customWidth="true" hidden="false" outlineLevel="0" max="5" min="5" style="1" width="6.38"/>
    <col collapsed="false" customWidth="true" hidden="false" outlineLevel="0" max="6" min="6" style="1" width="5.25"/>
    <col collapsed="false" customWidth="true" hidden="false" outlineLevel="0" max="7" min="7" style="1" width="6.12"/>
    <col collapsed="false" customWidth="true" hidden="false" outlineLevel="0" max="8" min="8" style="1" width="4.5"/>
    <col collapsed="false" customWidth="true" hidden="false" outlineLevel="0" max="9" min="9" style="1" width="5.52"/>
    <col collapsed="false" customWidth="true" hidden="false" outlineLevel="0" max="10" min="10" style="1" width="4.63"/>
    <col collapsed="false" customWidth="true" hidden="false" outlineLevel="0" max="11" min="11" style="1" width="5"/>
    <col collapsed="false" customWidth="true" hidden="false" outlineLevel="0" max="12" min="12" style="1" width="5.52"/>
    <col collapsed="false" customWidth="true" hidden="false" outlineLevel="0" max="13" min="13" style="1" width="6.51"/>
    <col collapsed="false" customWidth="true" hidden="false" outlineLevel="0" max="14" min="14" style="1" width="4.5"/>
    <col collapsed="false" customWidth="true" hidden="false" outlineLevel="0" max="15" min="15" style="1" width="4.88"/>
    <col collapsed="false" customWidth="true" hidden="false" outlineLevel="0" max="16" min="16" style="1" width="5.75"/>
    <col collapsed="false" customWidth="true" hidden="false" outlineLevel="0" max="17" min="17" style="1" width="4.13"/>
    <col collapsed="false" customWidth="true" hidden="false" outlineLevel="0" max="18" min="18" style="1" width="4.63"/>
    <col collapsed="false" customWidth="true" hidden="false" outlineLevel="0" max="19" min="19" style="1" width="5.38"/>
    <col collapsed="false" customWidth="true" hidden="false" outlineLevel="0" max="27" min="20" style="1" width="4.75"/>
    <col collapsed="false" customWidth="true" hidden="false" outlineLevel="0" max="28" min="28" style="1" width="4.25"/>
    <col collapsed="false" customWidth="true" hidden="false" outlineLevel="0" max="29" min="29" style="1" width="5.63"/>
    <col collapsed="false" customWidth="true" hidden="false" outlineLevel="0" max="30" min="30" style="1" width="4.25"/>
    <col collapsed="false" customWidth="true" hidden="false" outlineLevel="0" max="31" min="31" style="1" width="4.75"/>
    <col collapsed="false" customWidth="true" hidden="false" outlineLevel="0" max="32" min="32" style="1" width="4.38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5.7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.75" hidden="false" customHeight="fals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15.75" hidden="false" customHeight="false" outlineLevel="0" collapsed="false">
      <c r="A5" s="4"/>
      <c r="B5" s="5"/>
      <c r="C5" s="5"/>
      <c r="D5" s="5"/>
      <c r="E5" s="6" t="s">
        <v>4</v>
      </c>
      <c r="F5" s="6" t="s">
        <v>5</v>
      </c>
      <c r="G5" s="6" t="s">
        <v>6</v>
      </c>
      <c r="H5" s="6" t="s">
        <v>4</v>
      </c>
      <c r="I5" s="6" t="s">
        <v>5</v>
      </c>
      <c r="J5" s="6" t="s">
        <v>6</v>
      </c>
      <c r="K5" s="7" t="s">
        <v>4</v>
      </c>
      <c r="L5" s="7" t="s">
        <v>5</v>
      </c>
      <c r="M5" s="8" t="s">
        <v>6</v>
      </c>
      <c r="N5" s="6" t="s">
        <v>4</v>
      </c>
      <c r="O5" s="6" t="s">
        <v>5</v>
      </c>
      <c r="P5" s="6" t="s">
        <v>6</v>
      </c>
      <c r="Q5" s="6" t="s">
        <v>4</v>
      </c>
      <c r="R5" s="6" t="s">
        <v>5</v>
      </c>
      <c r="S5" s="9" t="s">
        <v>6</v>
      </c>
      <c r="T5" s="6" t="s">
        <v>4</v>
      </c>
      <c r="U5" s="6" t="s">
        <v>5</v>
      </c>
      <c r="V5" s="6" t="s">
        <v>4</v>
      </c>
      <c r="W5" s="6" t="s">
        <v>5</v>
      </c>
      <c r="X5" s="6" t="s">
        <v>4</v>
      </c>
      <c r="Y5" s="6" t="s">
        <v>5</v>
      </c>
      <c r="Z5" s="6" t="s">
        <v>6</v>
      </c>
      <c r="AA5" s="6" t="s">
        <v>4</v>
      </c>
      <c r="AB5" s="6" t="s">
        <v>5</v>
      </c>
      <c r="AC5" s="6" t="s">
        <v>6</v>
      </c>
      <c r="AD5" s="6" t="s">
        <v>7</v>
      </c>
      <c r="AE5" s="6" t="s">
        <v>8</v>
      </c>
      <c r="AF5" s="9" t="s">
        <v>9</v>
      </c>
    </row>
    <row r="6" customFormat="false" ht="15.75" hidden="false" customHeight="false" outlineLevel="0" collapsed="false">
      <c r="A6" s="3"/>
      <c r="B6" s="10"/>
      <c r="C6" s="11"/>
      <c r="D6" s="11"/>
      <c r="E6" s="12" t="s">
        <v>10</v>
      </c>
      <c r="F6" s="12"/>
      <c r="G6" s="12"/>
      <c r="H6" s="12" t="s">
        <v>11</v>
      </c>
      <c r="I6" s="12"/>
      <c r="J6" s="12"/>
      <c r="K6" s="12" t="s">
        <v>12</v>
      </c>
      <c r="L6" s="12"/>
      <c r="M6" s="12"/>
      <c r="N6" s="12" t="s">
        <v>13</v>
      </c>
      <c r="O6" s="12"/>
      <c r="P6" s="12"/>
      <c r="Q6" s="12" t="s">
        <v>14</v>
      </c>
      <c r="R6" s="12"/>
      <c r="S6" s="12"/>
      <c r="T6" s="12" t="s">
        <v>15</v>
      </c>
      <c r="U6" s="12"/>
      <c r="V6" s="12"/>
      <c r="W6" s="12"/>
      <c r="X6" s="12"/>
      <c r="Y6" s="12"/>
      <c r="Z6" s="12"/>
      <c r="AA6" s="12" t="s">
        <v>16</v>
      </c>
      <c r="AB6" s="12"/>
      <c r="AC6" s="12"/>
      <c r="AD6" s="11"/>
      <c r="AE6" s="10"/>
      <c r="AF6" s="13"/>
    </row>
    <row r="7" customFormat="false" ht="37.3" hidden="false" customHeight="true" outlineLevel="0" collapsed="false">
      <c r="A7" s="3"/>
      <c r="B7" s="10"/>
      <c r="C7" s="11"/>
      <c r="D7" s="11"/>
      <c r="E7" s="14" t="s">
        <v>17</v>
      </c>
      <c r="F7" s="14"/>
      <c r="G7" s="14"/>
      <c r="H7" s="14" t="s">
        <v>18</v>
      </c>
      <c r="I7" s="14"/>
      <c r="J7" s="14"/>
      <c r="K7" s="15" t="s">
        <v>19</v>
      </c>
      <c r="L7" s="15"/>
      <c r="M7" s="15"/>
      <c r="N7" s="15" t="s">
        <v>20</v>
      </c>
      <c r="O7" s="15"/>
      <c r="P7" s="15"/>
      <c r="Q7" s="15" t="s">
        <v>21</v>
      </c>
      <c r="R7" s="15"/>
      <c r="S7" s="15"/>
      <c r="T7" s="14" t="s">
        <v>22</v>
      </c>
      <c r="U7" s="14"/>
      <c r="V7" s="14"/>
      <c r="W7" s="14"/>
      <c r="X7" s="14"/>
      <c r="Y7" s="14"/>
      <c r="Z7" s="14"/>
      <c r="AA7" s="14" t="s">
        <v>23</v>
      </c>
      <c r="AB7" s="14"/>
      <c r="AC7" s="14"/>
      <c r="AD7" s="11"/>
      <c r="AE7" s="10"/>
      <c r="AF7" s="13"/>
      <c r="AG7" s="16"/>
    </row>
    <row r="8" customFormat="false" ht="15.75" hidden="false" customHeight="false" outlineLevel="0" collapsed="false">
      <c r="A8" s="3" t="s">
        <v>24</v>
      </c>
      <c r="B8" s="10" t="s">
        <v>25</v>
      </c>
      <c r="C8" s="17" t="s">
        <v>26</v>
      </c>
      <c r="D8" s="17" t="s">
        <v>27</v>
      </c>
      <c r="E8" s="10" t="s">
        <v>28</v>
      </c>
      <c r="F8" s="10"/>
      <c r="G8" s="10"/>
      <c r="H8" s="10" t="s">
        <v>28</v>
      </c>
      <c r="I8" s="10"/>
      <c r="J8" s="10"/>
      <c r="K8" s="18" t="s">
        <v>28</v>
      </c>
      <c r="L8" s="18"/>
      <c r="M8" s="18"/>
      <c r="N8" s="10" t="s">
        <v>28</v>
      </c>
      <c r="O8" s="10"/>
      <c r="P8" s="10"/>
      <c r="Q8" s="10" t="s">
        <v>28</v>
      </c>
      <c r="R8" s="10"/>
      <c r="S8" s="10"/>
      <c r="T8" s="2" t="s">
        <v>29</v>
      </c>
      <c r="U8" s="2"/>
      <c r="V8" s="2"/>
      <c r="W8" s="2"/>
      <c r="X8" s="10" t="s">
        <v>30</v>
      </c>
      <c r="Y8" s="10"/>
      <c r="Z8" s="10"/>
      <c r="AA8" s="10" t="s">
        <v>29</v>
      </c>
      <c r="AB8" s="10"/>
      <c r="AC8" s="10"/>
      <c r="AD8" s="10"/>
      <c r="AE8" s="10"/>
      <c r="AF8" s="13"/>
    </row>
    <row r="9" customFormat="false" ht="15.75" hidden="false" customHeight="false" outlineLevel="0" collapsed="false">
      <c r="A9" s="19" t="n">
        <v>1</v>
      </c>
      <c r="B9" s="20" t="s">
        <v>31</v>
      </c>
      <c r="C9" s="21" t="s">
        <v>32</v>
      </c>
      <c r="D9" s="22" t="n">
        <v>8855048473</v>
      </c>
      <c r="E9" s="23" t="n">
        <v>11</v>
      </c>
      <c r="F9" s="23" t="n">
        <v>6</v>
      </c>
      <c r="G9" s="24" t="n">
        <f aca="false">ROUNDUP(F9/E9*100,0)</f>
        <v>55</v>
      </c>
      <c r="H9" s="23" t="n">
        <v>12</v>
      </c>
      <c r="I9" s="23" t="n">
        <v>7</v>
      </c>
      <c r="J9" s="24" t="n">
        <f aca="false">ROUNDUP(I9/H9*100,0)</f>
        <v>59</v>
      </c>
      <c r="K9" s="23" t="n">
        <v>12</v>
      </c>
      <c r="L9" s="23" t="n">
        <v>4</v>
      </c>
      <c r="M9" s="25" t="n">
        <f aca="false">(L9/K9)*100</f>
        <v>33.3333333333333</v>
      </c>
      <c r="N9" s="23" t="n">
        <v>11</v>
      </c>
      <c r="O9" s="23" t="n">
        <v>4</v>
      </c>
      <c r="P9" s="25" t="n">
        <f aca="false">O9/N9*100</f>
        <v>36.3636363636364</v>
      </c>
      <c r="Q9" s="23" t="n">
        <v>15</v>
      </c>
      <c r="R9" s="23" t="n">
        <v>6</v>
      </c>
      <c r="S9" s="25" t="n">
        <f aca="false">(R9/Q9)*100</f>
        <v>40</v>
      </c>
      <c r="T9" s="23" t="n">
        <v>2</v>
      </c>
      <c r="U9" s="23" t="n">
        <v>2</v>
      </c>
      <c r="V9" s="23" t="n">
        <v>2</v>
      </c>
      <c r="W9" s="23" t="n">
        <v>1</v>
      </c>
      <c r="X9" s="23" t="n">
        <f aca="false">T9+V9</f>
        <v>4</v>
      </c>
      <c r="Y9" s="23" t="n">
        <f aca="false">U9+W9</f>
        <v>3</v>
      </c>
      <c r="Z9" s="24" t="n">
        <f aca="false">ROUNDUP(Y9/X9*100,0)</f>
        <v>75</v>
      </c>
      <c r="AA9" s="23" t="n">
        <v>7</v>
      </c>
      <c r="AB9" s="23" t="n">
        <v>2</v>
      </c>
      <c r="AC9" s="25" t="n">
        <f aca="false">(AB9/AA9)*100</f>
        <v>28.5714285714286</v>
      </c>
      <c r="AD9" s="23" t="n">
        <f aca="false">E9+H9+K9+N9+Q9+X9+AA9</f>
        <v>72</v>
      </c>
      <c r="AE9" s="23" t="n">
        <f aca="false">F9+I9+L9+O9+R9+Y9+AB9</f>
        <v>32</v>
      </c>
      <c r="AF9" s="25" t="n">
        <f aca="false">AE9/AD9*100</f>
        <v>44.4444444444444</v>
      </c>
      <c r="AG9" s="1"/>
    </row>
    <row r="10" customFormat="false" ht="15.75" hidden="false" customHeight="false" outlineLevel="0" collapsed="false">
      <c r="A10" s="19" t="n">
        <v>2</v>
      </c>
      <c r="B10" s="20" t="s">
        <v>33</v>
      </c>
      <c r="C10" s="21" t="s">
        <v>34</v>
      </c>
      <c r="D10" s="21"/>
      <c r="E10" s="23" t="n">
        <v>11</v>
      </c>
      <c r="F10" s="23" t="n">
        <v>10</v>
      </c>
      <c r="G10" s="24" t="n">
        <f aca="false">ROUNDUP(F10/E10*100,0)</f>
        <v>91</v>
      </c>
      <c r="H10" s="23" t="n">
        <v>12</v>
      </c>
      <c r="I10" s="23" t="n">
        <v>10</v>
      </c>
      <c r="J10" s="24" t="n">
        <f aca="false">ROUNDUP(I10/H10*100,0)</f>
        <v>84</v>
      </c>
      <c r="K10" s="23" t="n">
        <v>12</v>
      </c>
      <c r="L10" s="23" t="n">
        <v>7</v>
      </c>
      <c r="M10" s="25" t="n">
        <f aca="false">(L10/K10)*100</f>
        <v>58.3333333333333</v>
      </c>
      <c r="N10" s="23" t="n">
        <v>11</v>
      </c>
      <c r="O10" s="23" t="n">
        <v>10</v>
      </c>
      <c r="P10" s="25" t="n">
        <f aca="false">O10/N10*100</f>
        <v>90.9090909090909</v>
      </c>
      <c r="Q10" s="23" t="n">
        <v>15</v>
      </c>
      <c r="R10" s="23" t="n">
        <v>7</v>
      </c>
      <c r="S10" s="25" t="n">
        <f aca="false">(R10/Q10)*100</f>
        <v>46.6666666666667</v>
      </c>
      <c r="T10" s="23" t="n">
        <v>2</v>
      </c>
      <c r="U10" s="23" t="n">
        <v>2</v>
      </c>
      <c r="V10" s="23" t="n">
        <v>2</v>
      </c>
      <c r="W10" s="23" t="n">
        <v>0</v>
      </c>
      <c r="X10" s="23" t="n">
        <f aca="false">T10+V10</f>
        <v>4</v>
      </c>
      <c r="Y10" s="23" t="n">
        <f aca="false">U10+W10</f>
        <v>2</v>
      </c>
      <c r="Z10" s="24" t="n">
        <f aca="false">ROUNDUP(Y10/X10*100,0)</f>
        <v>50</v>
      </c>
      <c r="AA10" s="23" t="n">
        <v>7</v>
      </c>
      <c r="AB10" s="23" t="n">
        <v>5</v>
      </c>
      <c r="AC10" s="25" t="n">
        <f aca="false">(AB10/AA10)*100</f>
        <v>71.4285714285714</v>
      </c>
      <c r="AD10" s="23" t="n">
        <f aca="false">E10+H10+K10+N10+Q10+X10+AA10</f>
        <v>72</v>
      </c>
      <c r="AE10" s="23" t="n">
        <f aca="false">F10+I10+L10+O10+R10+Y10+AB10</f>
        <v>51</v>
      </c>
      <c r="AF10" s="25" t="n">
        <f aca="false">AE10/AD10*100</f>
        <v>70.8333333333333</v>
      </c>
    </row>
    <row r="11" customFormat="false" ht="15.75" hidden="false" customHeight="false" outlineLevel="0" collapsed="false">
      <c r="A11" s="19" t="n">
        <v>3</v>
      </c>
      <c r="B11" s="20" t="s">
        <v>35</v>
      </c>
      <c r="C11" s="21" t="s">
        <v>36</v>
      </c>
      <c r="D11" s="21"/>
      <c r="E11" s="23" t="n">
        <v>11</v>
      </c>
      <c r="F11" s="23" t="n">
        <v>5</v>
      </c>
      <c r="G11" s="24" t="n">
        <f aca="false">ROUNDUP(F11/E11*100,0)</f>
        <v>46</v>
      </c>
      <c r="H11" s="23" t="n">
        <v>12</v>
      </c>
      <c r="I11" s="23" t="n">
        <v>2</v>
      </c>
      <c r="J11" s="24" t="n">
        <f aca="false">ROUNDUP(I11/H11*100,0)</f>
        <v>17</v>
      </c>
      <c r="K11" s="23" t="n">
        <v>12</v>
      </c>
      <c r="L11" s="23" t="n">
        <v>2</v>
      </c>
      <c r="M11" s="25" t="n">
        <f aca="false">(L11/K11)*100</f>
        <v>16.6666666666667</v>
      </c>
      <c r="N11" s="23" t="n">
        <v>11</v>
      </c>
      <c r="O11" s="23" t="n">
        <v>3</v>
      </c>
      <c r="P11" s="25" t="n">
        <f aca="false">O11/N11*100</f>
        <v>27.2727272727273</v>
      </c>
      <c r="Q11" s="23" t="n">
        <v>15</v>
      </c>
      <c r="R11" s="23" t="n">
        <v>4</v>
      </c>
      <c r="S11" s="25" t="n">
        <f aca="false">(R11/Q11)*100</f>
        <v>26.6666666666667</v>
      </c>
      <c r="T11" s="23" t="n">
        <v>2</v>
      </c>
      <c r="U11" s="23" t="n">
        <v>1</v>
      </c>
      <c r="V11" s="23" t="n">
        <v>2</v>
      </c>
      <c r="W11" s="23" t="n">
        <v>1</v>
      </c>
      <c r="X11" s="23" t="n">
        <f aca="false">T11+V11</f>
        <v>4</v>
      </c>
      <c r="Y11" s="23" t="n">
        <f aca="false">U11+W11</f>
        <v>2</v>
      </c>
      <c r="Z11" s="24" t="n">
        <f aca="false">ROUNDUP(Y11/X11*100,0)</f>
        <v>50</v>
      </c>
      <c r="AA11" s="23" t="n">
        <v>7</v>
      </c>
      <c r="AB11" s="23" t="n">
        <v>0</v>
      </c>
      <c r="AC11" s="25" t="n">
        <f aca="false">(AB11/AA11)*100</f>
        <v>0</v>
      </c>
      <c r="AD11" s="23" t="n">
        <f aca="false">E11+H11+K11+N11+Q11+X11+AA11</f>
        <v>72</v>
      </c>
      <c r="AE11" s="23" t="n">
        <f aca="false">F11+I11+L11+O11+R11+Y11+AB11</f>
        <v>18</v>
      </c>
      <c r="AF11" s="25" t="n">
        <f aca="false">AE11/AD11*100</f>
        <v>25</v>
      </c>
    </row>
    <row r="12" customFormat="false" ht="15.75" hidden="false" customHeight="false" outlineLevel="0" collapsed="false">
      <c r="A12" s="19" t="n">
        <v>4</v>
      </c>
      <c r="B12" s="20" t="s">
        <v>37</v>
      </c>
      <c r="C12" s="21" t="s">
        <v>38</v>
      </c>
      <c r="D12" s="21"/>
      <c r="E12" s="23" t="n">
        <v>11</v>
      </c>
      <c r="F12" s="23" t="n">
        <v>10</v>
      </c>
      <c r="G12" s="24" t="n">
        <f aca="false">ROUNDUP(F12/E12*100,0)</f>
        <v>91</v>
      </c>
      <c r="H12" s="23" t="n">
        <v>12</v>
      </c>
      <c r="I12" s="23" t="n">
        <v>11</v>
      </c>
      <c r="J12" s="24" t="n">
        <f aca="false">ROUNDUP(I12/H12*100,0)</f>
        <v>92</v>
      </c>
      <c r="K12" s="23" t="n">
        <v>12</v>
      </c>
      <c r="L12" s="23" t="n">
        <v>5</v>
      </c>
      <c r="M12" s="25" t="n">
        <f aca="false">(L12/K12)*100</f>
        <v>41.6666666666667</v>
      </c>
      <c r="N12" s="23" t="n">
        <v>11</v>
      </c>
      <c r="O12" s="23" t="n">
        <v>9</v>
      </c>
      <c r="P12" s="25" t="n">
        <f aca="false">O12/N12*100</f>
        <v>81.8181818181818</v>
      </c>
      <c r="Q12" s="23" t="n">
        <v>15</v>
      </c>
      <c r="R12" s="23" t="n">
        <v>8</v>
      </c>
      <c r="S12" s="25" t="n">
        <f aca="false">(R12/Q12)*100</f>
        <v>53.3333333333333</v>
      </c>
      <c r="T12" s="23" t="n">
        <v>2</v>
      </c>
      <c r="U12" s="23"/>
      <c r="V12" s="23" t="n">
        <v>2</v>
      </c>
      <c r="W12" s="23" t="n">
        <v>1</v>
      </c>
      <c r="X12" s="23" t="n">
        <f aca="false">T12+V12</f>
        <v>4</v>
      </c>
      <c r="Y12" s="23" t="n">
        <f aca="false">U12+W12</f>
        <v>1</v>
      </c>
      <c r="Z12" s="24" t="n">
        <f aca="false">ROUNDUP(Y12/X12*100,0)</f>
        <v>25</v>
      </c>
      <c r="AA12" s="23" t="n">
        <v>7</v>
      </c>
      <c r="AB12" s="23" t="n">
        <v>4</v>
      </c>
      <c r="AC12" s="25" t="n">
        <f aca="false">(AB12/AA12)*100</f>
        <v>57.1428571428571</v>
      </c>
      <c r="AD12" s="23" t="n">
        <f aca="false">E12+H12+K12+N12+Q12+X12+AA12</f>
        <v>72</v>
      </c>
      <c r="AE12" s="23" t="n">
        <f aca="false">F12+I12+L12+O12+R12+Y12+AB12</f>
        <v>48</v>
      </c>
      <c r="AF12" s="25" t="n">
        <f aca="false">AE12/AD12*100</f>
        <v>66.6666666666667</v>
      </c>
    </row>
    <row r="13" customFormat="false" ht="15.75" hidden="false" customHeight="false" outlineLevel="0" collapsed="false">
      <c r="A13" s="19" t="n">
        <v>5</v>
      </c>
      <c r="B13" s="20" t="s">
        <v>39</v>
      </c>
      <c r="C13" s="21" t="s">
        <v>40</v>
      </c>
      <c r="D13" s="21"/>
      <c r="E13" s="23" t="n">
        <v>11</v>
      </c>
      <c r="F13" s="23" t="n">
        <v>8</v>
      </c>
      <c r="G13" s="24" t="n">
        <f aca="false">ROUNDUP(F13/E13*100,0)</f>
        <v>73</v>
      </c>
      <c r="H13" s="23" t="n">
        <v>12</v>
      </c>
      <c r="I13" s="23" t="n">
        <v>10</v>
      </c>
      <c r="J13" s="24" t="n">
        <f aca="false">ROUNDUP(I13/H13*100,0)</f>
        <v>84</v>
      </c>
      <c r="K13" s="23" t="n">
        <v>12</v>
      </c>
      <c r="L13" s="23" t="n">
        <v>7</v>
      </c>
      <c r="M13" s="25" t="n">
        <f aca="false">(L13/K13)*100</f>
        <v>58.3333333333333</v>
      </c>
      <c r="N13" s="23" t="n">
        <v>11</v>
      </c>
      <c r="O13" s="23" t="n">
        <v>11</v>
      </c>
      <c r="P13" s="25" t="n">
        <f aca="false">O13/N13*100</f>
        <v>100</v>
      </c>
      <c r="Q13" s="23" t="n">
        <v>15</v>
      </c>
      <c r="R13" s="23" t="n">
        <v>14</v>
      </c>
      <c r="S13" s="25" t="n">
        <f aca="false">(R13/Q13)*100</f>
        <v>93.3333333333333</v>
      </c>
      <c r="T13" s="23" t="n">
        <v>2</v>
      </c>
      <c r="U13" s="23" t="n">
        <v>2</v>
      </c>
      <c r="V13" s="23" t="n">
        <v>2</v>
      </c>
      <c r="W13" s="23" t="n">
        <v>1</v>
      </c>
      <c r="X13" s="23" t="n">
        <f aca="false">T13+V13</f>
        <v>4</v>
      </c>
      <c r="Y13" s="23" t="n">
        <f aca="false">U13+W13</f>
        <v>3</v>
      </c>
      <c r="Z13" s="24" t="n">
        <f aca="false">ROUNDUP(Y13/X13*100,0)</f>
        <v>75</v>
      </c>
      <c r="AA13" s="23" t="n">
        <v>7</v>
      </c>
      <c r="AB13" s="23" t="n">
        <v>7</v>
      </c>
      <c r="AC13" s="25" t="n">
        <f aca="false">(AB13/AA13)*100</f>
        <v>100</v>
      </c>
      <c r="AD13" s="23" t="n">
        <f aca="false">E13+H13+K13+N13+Q13+X13+AA13</f>
        <v>72</v>
      </c>
      <c r="AE13" s="23" t="n">
        <f aca="false">F13+I13+L13+O13+R13+Y13+AB13</f>
        <v>60</v>
      </c>
      <c r="AF13" s="25" t="n">
        <f aca="false">AE13/AD13*100</f>
        <v>83.3333333333333</v>
      </c>
    </row>
    <row r="14" customFormat="false" ht="15.75" hidden="false" customHeight="false" outlineLevel="0" collapsed="false">
      <c r="A14" s="19" t="n">
        <v>6</v>
      </c>
      <c r="B14" s="20" t="s">
        <v>41</v>
      </c>
      <c r="C14" s="21" t="s">
        <v>42</v>
      </c>
      <c r="D14" s="21"/>
      <c r="E14" s="23" t="n">
        <v>11</v>
      </c>
      <c r="F14" s="23" t="n">
        <v>9</v>
      </c>
      <c r="G14" s="24" t="n">
        <f aca="false">ROUNDUP(F14/E14*100,0)</f>
        <v>82</v>
      </c>
      <c r="H14" s="23" t="n">
        <v>12</v>
      </c>
      <c r="I14" s="23" t="n">
        <v>4</v>
      </c>
      <c r="J14" s="24" t="n">
        <f aca="false">ROUNDUP(I14/H14*100,0)</f>
        <v>34</v>
      </c>
      <c r="K14" s="23" t="n">
        <v>12</v>
      </c>
      <c r="L14" s="23" t="n">
        <v>4</v>
      </c>
      <c r="M14" s="25" t="n">
        <f aca="false">(L14/K14)*100</f>
        <v>33.3333333333333</v>
      </c>
      <c r="N14" s="23" t="n">
        <v>11</v>
      </c>
      <c r="O14" s="23" t="n">
        <v>6</v>
      </c>
      <c r="P14" s="25" t="n">
        <f aca="false">O14/N14*100</f>
        <v>54.5454545454545</v>
      </c>
      <c r="Q14" s="23" t="n">
        <v>15</v>
      </c>
      <c r="R14" s="23" t="n">
        <v>5</v>
      </c>
      <c r="S14" s="25" t="n">
        <f aca="false">(R14/Q14)*100</f>
        <v>33.3333333333333</v>
      </c>
      <c r="T14" s="23" t="n">
        <v>2</v>
      </c>
      <c r="U14" s="23" t="n">
        <v>2</v>
      </c>
      <c r="V14" s="23" t="n">
        <v>2</v>
      </c>
      <c r="W14" s="23" t="n">
        <v>1</v>
      </c>
      <c r="X14" s="23" t="n">
        <f aca="false">T14+V14</f>
        <v>4</v>
      </c>
      <c r="Y14" s="23" t="n">
        <f aca="false">U14+W14</f>
        <v>3</v>
      </c>
      <c r="Z14" s="24" t="n">
        <f aca="false">ROUNDUP(Y14/X14*100,0)</f>
        <v>75</v>
      </c>
      <c r="AA14" s="23" t="n">
        <v>7</v>
      </c>
      <c r="AB14" s="23" t="n">
        <v>3</v>
      </c>
      <c r="AC14" s="25" t="n">
        <f aca="false">(AB14/AA14)*100</f>
        <v>42.8571428571429</v>
      </c>
      <c r="AD14" s="23" t="n">
        <f aca="false">E14+H14+K14+N14+Q14+X14+AA14</f>
        <v>72</v>
      </c>
      <c r="AE14" s="23" t="n">
        <f aca="false">F14+I14+L14+O14+R14+Y14+AB14</f>
        <v>34</v>
      </c>
      <c r="AF14" s="25" t="n">
        <f aca="false">AE14/AD14*100</f>
        <v>47.2222222222222</v>
      </c>
    </row>
    <row r="15" customFormat="false" ht="15.75" hidden="false" customHeight="false" outlineLevel="0" collapsed="false">
      <c r="A15" s="19" t="n">
        <v>7</v>
      </c>
      <c r="B15" s="20" t="s">
        <v>43</v>
      </c>
      <c r="C15" s="21" t="s">
        <v>44</v>
      </c>
      <c r="D15" s="21"/>
      <c r="E15" s="23" t="n">
        <v>11</v>
      </c>
      <c r="F15" s="23" t="n">
        <v>10</v>
      </c>
      <c r="G15" s="24" t="n">
        <f aca="false">ROUNDUP(F15/E15*100,0)</f>
        <v>91</v>
      </c>
      <c r="H15" s="23" t="n">
        <v>12</v>
      </c>
      <c r="I15" s="23" t="n">
        <v>12</v>
      </c>
      <c r="J15" s="24" t="n">
        <f aca="false">ROUNDUP(I15/H15*100,0)</f>
        <v>100</v>
      </c>
      <c r="K15" s="23" t="n">
        <v>12</v>
      </c>
      <c r="L15" s="23" t="n">
        <v>10</v>
      </c>
      <c r="M15" s="25" t="n">
        <f aca="false">(L15/K15)*100</f>
        <v>83.3333333333333</v>
      </c>
      <c r="N15" s="23" t="n">
        <v>11</v>
      </c>
      <c r="O15" s="23" t="n">
        <v>11</v>
      </c>
      <c r="P15" s="25" t="n">
        <f aca="false">O15/N15*100</f>
        <v>100</v>
      </c>
      <c r="Q15" s="23" t="n">
        <v>15</v>
      </c>
      <c r="R15" s="23" t="n">
        <v>15</v>
      </c>
      <c r="S15" s="25" t="n">
        <f aca="false">(R15/Q15)*100</f>
        <v>100</v>
      </c>
      <c r="T15" s="23" t="n">
        <v>2</v>
      </c>
      <c r="U15" s="23" t="n">
        <v>2</v>
      </c>
      <c r="V15" s="23" t="n">
        <v>2</v>
      </c>
      <c r="W15" s="23" t="n">
        <v>1</v>
      </c>
      <c r="X15" s="23" t="n">
        <f aca="false">T15+V15</f>
        <v>4</v>
      </c>
      <c r="Y15" s="23" t="n">
        <f aca="false">U15+W15</f>
        <v>3</v>
      </c>
      <c r="Z15" s="24" t="n">
        <f aca="false">ROUNDUP(Y15/X15*100,0)</f>
        <v>75</v>
      </c>
      <c r="AA15" s="23" t="n">
        <v>7</v>
      </c>
      <c r="AB15" s="23" t="n">
        <v>7</v>
      </c>
      <c r="AC15" s="25" t="n">
        <f aca="false">(AB15/AA15)*100</f>
        <v>100</v>
      </c>
      <c r="AD15" s="23" t="n">
        <f aca="false">E15+H15+K15+N15+Q15+X15+AA15</f>
        <v>72</v>
      </c>
      <c r="AE15" s="23" t="n">
        <f aca="false">F15+I15+L15+O15+R15+Y15+AB15</f>
        <v>68</v>
      </c>
      <c r="AF15" s="25" t="n">
        <f aca="false">AE15/AD15*100</f>
        <v>94.4444444444444</v>
      </c>
    </row>
    <row r="16" customFormat="false" ht="15.75" hidden="false" customHeight="false" outlineLevel="0" collapsed="false">
      <c r="A16" s="19" t="n">
        <v>8</v>
      </c>
      <c r="B16" s="20" t="s">
        <v>45</v>
      </c>
      <c r="C16" s="21" t="s">
        <v>46</v>
      </c>
      <c r="D16" s="21"/>
      <c r="E16" s="23" t="n">
        <v>11</v>
      </c>
      <c r="F16" s="23" t="n">
        <v>11</v>
      </c>
      <c r="G16" s="24" t="n">
        <f aca="false">ROUNDUP(F16/E16*100,0)</f>
        <v>100</v>
      </c>
      <c r="H16" s="23" t="n">
        <v>12</v>
      </c>
      <c r="I16" s="23" t="n">
        <v>12</v>
      </c>
      <c r="J16" s="24" t="n">
        <f aca="false">ROUNDUP(I16/H16*100,0)</f>
        <v>100</v>
      </c>
      <c r="K16" s="23" t="n">
        <v>12</v>
      </c>
      <c r="L16" s="23" t="n">
        <v>11</v>
      </c>
      <c r="M16" s="25" t="n">
        <f aca="false">(L16/K16)*100</f>
        <v>91.6666666666667</v>
      </c>
      <c r="N16" s="23" t="n">
        <v>11</v>
      </c>
      <c r="O16" s="23" t="n">
        <v>10</v>
      </c>
      <c r="P16" s="25" t="n">
        <f aca="false">O16/N16*100</f>
        <v>90.9090909090909</v>
      </c>
      <c r="Q16" s="23" t="n">
        <v>15</v>
      </c>
      <c r="R16" s="23" t="n">
        <v>15</v>
      </c>
      <c r="S16" s="25" t="n">
        <f aca="false">(R16/Q16)*100</f>
        <v>100</v>
      </c>
      <c r="T16" s="23" t="n">
        <v>2</v>
      </c>
      <c r="U16" s="23" t="n">
        <v>2</v>
      </c>
      <c r="V16" s="23" t="n">
        <v>2</v>
      </c>
      <c r="W16" s="23" t="n">
        <v>1</v>
      </c>
      <c r="X16" s="23" t="n">
        <f aca="false">T16+V16</f>
        <v>4</v>
      </c>
      <c r="Y16" s="23" t="n">
        <f aca="false">U16+W16</f>
        <v>3</v>
      </c>
      <c r="Z16" s="24" t="n">
        <f aca="false">ROUNDUP(Y16/X16*100,0)</f>
        <v>75</v>
      </c>
      <c r="AA16" s="23" t="n">
        <v>7</v>
      </c>
      <c r="AB16" s="23" t="n">
        <v>7</v>
      </c>
      <c r="AC16" s="25" t="n">
        <f aca="false">(AB16/AA16)*100</f>
        <v>100</v>
      </c>
      <c r="AD16" s="23" t="n">
        <f aca="false">E16+H16+K16+N16+Q16+X16+AA16</f>
        <v>72</v>
      </c>
      <c r="AE16" s="23" t="n">
        <f aca="false">F16+I16+L16+O16+R16+Y16+AB16</f>
        <v>69</v>
      </c>
      <c r="AF16" s="25" t="n">
        <f aca="false">AE16/AD16*100</f>
        <v>95.8333333333333</v>
      </c>
    </row>
    <row r="17" customFormat="false" ht="15.75" hidden="false" customHeight="false" outlineLevel="0" collapsed="false">
      <c r="A17" s="19" t="n">
        <v>9</v>
      </c>
      <c r="B17" s="20" t="s">
        <v>47</v>
      </c>
      <c r="C17" s="21" t="s">
        <v>48</v>
      </c>
      <c r="D17" s="21"/>
      <c r="E17" s="23" t="n">
        <v>11</v>
      </c>
      <c r="F17" s="23" t="n">
        <v>11</v>
      </c>
      <c r="G17" s="24" t="n">
        <f aca="false">ROUNDUP(F17/E17*100,0)</f>
        <v>100</v>
      </c>
      <c r="H17" s="23" t="n">
        <v>12</v>
      </c>
      <c r="I17" s="23" t="n">
        <v>12</v>
      </c>
      <c r="J17" s="24" t="n">
        <f aca="false">ROUNDUP(I17/H17*100,0)</f>
        <v>100</v>
      </c>
      <c r="K17" s="23" t="n">
        <v>12</v>
      </c>
      <c r="L17" s="23" t="n">
        <v>9</v>
      </c>
      <c r="M17" s="25" t="n">
        <f aca="false">(L17/K17)*100</f>
        <v>75</v>
      </c>
      <c r="N17" s="23" t="n">
        <v>11</v>
      </c>
      <c r="O17" s="23" t="n">
        <v>10</v>
      </c>
      <c r="P17" s="25" t="n">
        <f aca="false">O17/N17*100</f>
        <v>90.9090909090909</v>
      </c>
      <c r="Q17" s="23" t="n">
        <v>15</v>
      </c>
      <c r="R17" s="23" t="n">
        <v>11</v>
      </c>
      <c r="S17" s="25" t="n">
        <f aca="false">(R17/Q17)*100</f>
        <v>73.3333333333333</v>
      </c>
      <c r="T17" s="23" t="n">
        <v>2</v>
      </c>
      <c r="U17" s="23" t="n">
        <v>2</v>
      </c>
      <c r="V17" s="23" t="n">
        <v>2</v>
      </c>
      <c r="W17" s="23" t="n">
        <v>1</v>
      </c>
      <c r="X17" s="23" t="n">
        <f aca="false">T17+V17</f>
        <v>4</v>
      </c>
      <c r="Y17" s="23" t="n">
        <f aca="false">U17+W17</f>
        <v>3</v>
      </c>
      <c r="Z17" s="24" t="n">
        <f aca="false">ROUNDUP(Y17/X17*100,0)</f>
        <v>75</v>
      </c>
      <c r="AA17" s="23" t="n">
        <v>7</v>
      </c>
      <c r="AB17" s="23" t="n">
        <v>5</v>
      </c>
      <c r="AC17" s="25" t="n">
        <f aca="false">(AB17/AA17)*100</f>
        <v>71.4285714285714</v>
      </c>
      <c r="AD17" s="23" t="n">
        <f aca="false">E17+H17+K17+N17+Q17+X17+AA17</f>
        <v>72</v>
      </c>
      <c r="AE17" s="23" t="n">
        <f aca="false">F17+I17+L17+O17+R17+Y17+AB17</f>
        <v>61</v>
      </c>
      <c r="AF17" s="25" t="n">
        <f aca="false">AE17/AD17*100</f>
        <v>84.7222222222222</v>
      </c>
    </row>
    <row r="18" customFormat="false" ht="15.75" hidden="false" customHeight="false" outlineLevel="0" collapsed="false">
      <c r="A18" s="19" t="n">
        <v>10</v>
      </c>
      <c r="B18" s="20" t="s">
        <v>49</v>
      </c>
      <c r="C18" s="21" t="s">
        <v>50</v>
      </c>
      <c r="D18" s="21"/>
      <c r="E18" s="23" t="n">
        <v>11</v>
      </c>
      <c r="F18" s="23" t="n">
        <v>4</v>
      </c>
      <c r="G18" s="24" t="n">
        <f aca="false">ROUNDUP(F18/E18*100,0)</f>
        <v>37</v>
      </c>
      <c r="H18" s="23" t="n">
        <v>12</v>
      </c>
      <c r="I18" s="23" t="n">
        <v>9</v>
      </c>
      <c r="J18" s="24" t="n">
        <f aca="false">ROUNDUP(I18/H18*100,0)</f>
        <v>75</v>
      </c>
      <c r="K18" s="23" t="n">
        <v>12</v>
      </c>
      <c r="L18" s="23" t="n">
        <v>2</v>
      </c>
      <c r="M18" s="25" t="n">
        <f aca="false">(L18/K18)*100</f>
        <v>16.6666666666667</v>
      </c>
      <c r="N18" s="23" t="n">
        <v>11</v>
      </c>
      <c r="O18" s="23" t="n">
        <v>5</v>
      </c>
      <c r="P18" s="25" t="n">
        <f aca="false">O18/N18*100</f>
        <v>45.4545454545455</v>
      </c>
      <c r="Q18" s="23" t="n">
        <v>15</v>
      </c>
      <c r="R18" s="23" t="n">
        <v>7</v>
      </c>
      <c r="S18" s="25" t="n">
        <f aca="false">(R18/Q18)*100</f>
        <v>46.6666666666667</v>
      </c>
      <c r="T18" s="23" t="n">
        <v>2</v>
      </c>
      <c r="U18" s="23" t="n">
        <v>1</v>
      </c>
      <c r="V18" s="23" t="n">
        <v>2</v>
      </c>
      <c r="W18" s="23" t="n">
        <v>0</v>
      </c>
      <c r="X18" s="23" t="n">
        <f aca="false">T18+V18</f>
        <v>4</v>
      </c>
      <c r="Y18" s="23" t="n">
        <f aca="false">U18+W18</f>
        <v>1</v>
      </c>
      <c r="Z18" s="24" t="n">
        <f aca="false">ROUNDUP(Y18/X18*100,0)</f>
        <v>25</v>
      </c>
      <c r="AA18" s="23" t="n">
        <v>7</v>
      </c>
      <c r="AB18" s="23" t="n">
        <v>3</v>
      </c>
      <c r="AC18" s="25" t="n">
        <f aca="false">(AB18/AA18)*100</f>
        <v>42.8571428571429</v>
      </c>
      <c r="AD18" s="23" t="n">
        <f aca="false">E18+H18+K18+N18+Q18+X18+AA18</f>
        <v>72</v>
      </c>
      <c r="AE18" s="23" t="n">
        <f aca="false">F18+I18+L18+O18+R18+Y18+AB18</f>
        <v>31</v>
      </c>
      <c r="AF18" s="25" t="n">
        <f aca="false">AE18/AD18*100</f>
        <v>43.0555555555556</v>
      </c>
    </row>
    <row r="19" customFormat="false" ht="15.75" hidden="false" customHeight="false" outlineLevel="0" collapsed="false">
      <c r="A19" s="19" t="n">
        <v>11</v>
      </c>
      <c r="B19" s="20" t="s">
        <v>51</v>
      </c>
      <c r="C19" s="21" t="s">
        <v>52</v>
      </c>
      <c r="D19" s="21"/>
      <c r="E19" s="23" t="n">
        <v>11</v>
      </c>
      <c r="F19" s="23" t="n">
        <v>9</v>
      </c>
      <c r="G19" s="24" t="n">
        <f aca="false">ROUNDUP(F19/E19*100,0)</f>
        <v>82</v>
      </c>
      <c r="H19" s="23" t="n">
        <v>12</v>
      </c>
      <c r="I19" s="23" t="n">
        <v>8</v>
      </c>
      <c r="J19" s="24" t="n">
        <f aca="false">ROUNDUP(I19/H19*100,0)</f>
        <v>67</v>
      </c>
      <c r="K19" s="23" t="n">
        <v>12</v>
      </c>
      <c r="L19" s="23" t="n">
        <v>8</v>
      </c>
      <c r="M19" s="25" t="n">
        <f aca="false">(L19/K19)*100</f>
        <v>66.6666666666667</v>
      </c>
      <c r="N19" s="23" t="n">
        <v>11</v>
      </c>
      <c r="O19" s="23" t="n">
        <v>7</v>
      </c>
      <c r="P19" s="25" t="n">
        <f aca="false">O19/N19*100</f>
        <v>63.6363636363636</v>
      </c>
      <c r="Q19" s="23" t="n">
        <v>15</v>
      </c>
      <c r="R19" s="23" t="n">
        <v>9</v>
      </c>
      <c r="S19" s="25" t="n">
        <f aca="false">(R19/Q19)*100</f>
        <v>60</v>
      </c>
      <c r="T19" s="23" t="n">
        <v>2</v>
      </c>
      <c r="U19" s="23" t="n">
        <v>2</v>
      </c>
      <c r="V19" s="23" t="n">
        <v>2</v>
      </c>
      <c r="W19" s="23" t="n">
        <v>2</v>
      </c>
      <c r="X19" s="23" t="n">
        <f aca="false">T19+V19</f>
        <v>4</v>
      </c>
      <c r="Y19" s="23" t="n">
        <f aca="false">U19+W19</f>
        <v>4</v>
      </c>
      <c r="Z19" s="24" t="n">
        <f aca="false">ROUNDUP(Y19/X19*100,0)</f>
        <v>100</v>
      </c>
      <c r="AA19" s="23" t="n">
        <v>7</v>
      </c>
      <c r="AB19" s="23" t="n">
        <v>4</v>
      </c>
      <c r="AC19" s="25" t="n">
        <f aca="false">(AB19/AA19)*100</f>
        <v>57.1428571428571</v>
      </c>
      <c r="AD19" s="23" t="n">
        <f aca="false">E19+H19+K19+N19+Q19+X19+AA19</f>
        <v>72</v>
      </c>
      <c r="AE19" s="23" t="n">
        <f aca="false">F19+I19+L19+O19+R19+Y19+AB19</f>
        <v>49</v>
      </c>
      <c r="AF19" s="25" t="n">
        <f aca="false">AE19/AD19*100</f>
        <v>68.0555555555556</v>
      </c>
    </row>
    <row r="20" customFormat="false" ht="15.75" hidden="false" customHeight="false" outlineLevel="0" collapsed="false">
      <c r="AF20" s="26"/>
    </row>
    <row r="21" customFormat="false" ht="15.75" hidden="false" customHeight="false" outlineLevel="0" collapsed="false">
      <c r="AF21" s="26"/>
    </row>
    <row r="22" customFormat="false" ht="15.75" hidden="false" customHeight="false" outlineLevel="0" collapsed="false">
      <c r="AF22" s="26"/>
    </row>
    <row r="23" customFormat="false" ht="15.75" hidden="false" customHeight="false" outlineLevel="0" collapsed="false">
      <c r="AF23" s="26"/>
    </row>
    <row r="24" customFormat="false" ht="15.75" hidden="false" customHeight="false" outlineLevel="0" collapsed="false">
      <c r="AF24" s="26"/>
    </row>
    <row r="25" customFormat="false" ht="15.75" hidden="false" customHeight="false" outlineLevel="0" collapsed="false">
      <c r="AF25" s="26"/>
    </row>
    <row r="26" customFormat="false" ht="15.75" hidden="false" customHeight="false" outlineLevel="0" collapsed="false">
      <c r="AF26" s="26"/>
    </row>
    <row r="27" customFormat="false" ht="15.75" hidden="false" customHeight="false" outlineLevel="0" collapsed="false">
      <c r="AF27" s="26"/>
    </row>
    <row r="28" customFormat="false" ht="15.75" hidden="false" customHeight="false" outlineLevel="0" collapsed="false">
      <c r="AF28" s="26"/>
    </row>
    <row r="29" customFormat="false" ht="15.75" hidden="false" customHeight="false" outlineLevel="0" collapsed="false">
      <c r="AF29" s="26"/>
    </row>
    <row r="30" customFormat="false" ht="15.75" hidden="false" customHeight="false" outlineLevel="0" collapsed="false">
      <c r="AF30" s="26"/>
    </row>
    <row r="31" customFormat="false" ht="15.75" hidden="false" customHeight="false" outlineLevel="0" collapsed="false">
      <c r="AF31" s="26"/>
    </row>
    <row r="32" customFormat="false" ht="15.75" hidden="false" customHeight="false" outlineLevel="0" collapsed="false">
      <c r="AF32" s="26"/>
    </row>
    <row r="33" customFormat="false" ht="15.75" hidden="false" customHeight="false" outlineLevel="0" collapsed="false">
      <c r="AF33" s="26"/>
    </row>
    <row r="34" customFormat="false" ht="15.75" hidden="false" customHeight="false" outlineLevel="0" collapsed="false">
      <c r="AF34" s="26"/>
    </row>
    <row r="35" customFormat="false" ht="15.75" hidden="false" customHeight="false" outlineLevel="0" collapsed="false">
      <c r="AF35" s="26"/>
    </row>
    <row r="36" customFormat="false" ht="15.75" hidden="false" customHeight="false" outlineLevel="0" collapsed="false">
      <c r="AF36" s="26"/>
    </row>
    <row r="37" customFormat="false" ht="15.75" hidden="false" customHeight="false" outlineLevel="0" collapsed="false">
      <c r="AF37" s="26"/>
    </row>
    <row r="38" customFormat="false" ht="15.75" hidden="false" customHeight="false" outlineLevel="0" collapsed="false">
      <c r="AF38" s="26"/>
    </row>
    <row r="39" customFormat="false" ht="15.75" hidden="false" customHeight="false" outlineLevel="0" collapsed="false">
      <c r="AF39" s="26"/>
    </row>
    <row r="40" customFormat="false" ht="15.75" hidden="false" customHeight="false" outlineLevel="0" collapsed="false">
      <c r="AF40" s="26"/>
    </row>
    <row r="41" customFormat="false" ht="15.75" hidden="false" customHeight="false" outlineLevel="0" collapsed="false">
      <c r="AF41" s="26"/>
    </row>
    <row r="42" customFormat="false" ht="15.75" hidden="false" customHeight="false" outlineLevel="0" collapsed="false">
      <c r="AF42" s="26"/>
    </row>
    <row r="43" customFormat="false" ht="15.75" hidden="false" customHeight="false" outlineLevel="0" collapsed="false">
      <c r="AF43" s="26"/>
    </row>
    <row r="44" customFormat="false" ht="15.75" hidden="false" customHeight="false" outlineLevel="0" collapsed="false">
      <c r="AF44" s="26"/>
    </row>
    <row r="45" customFormat="false" ht="15.75" hidden="false" customHeight="false" outlineLevel="0" collapsed="false">
      <c r="AF45" s="26"/>
    </row>
    <row r="46" customFormat="false" ht="15.75" hidden="false" customHeight="false" outlineLevel="0" collapsed="false">
      <c r="AF46" s="26"/>
    </row>
    <row r="47" customFormat="false" ht="15.75" hidden="false" customHeight="false" outlineLevel="0" collapsed="false">
      <c r="AF47" s="26"/>
    </row>
    <row r="48" customFormat="false" ht="15.75" hidden="false" customHeight="false" outlineLevel="0" collapsed="false">
      <c r="AF48" s="26"/>
    </row>
    <row r="49" customFormat="false" ht="15.75" hidden="false" customHeight="false" outlineLevel="0" collapsed="false">
      <c r="AF49" s="26"/>
    </row>
    <row r="50" customFormat="false" ht="15.75" hidden="false" customHeight="false" outlineLevel="0" collapsed="false">
      <c r="AF50" s="26"/>
    </row>
    <row r="51" customFormat="false" ht="15.75" hidden="false" customHeight="false" outlineLevel="0" collapsed="false">
      <c r="AF51" s="26"/>
    </row>
    <row r="52" customFormat="false" ht="15.75" hidden="false" customHeight="false" outlineLevel="0" collapsed="false">
      <c r="AF52" s="26"/>
    </row>
    <row r="53" customFormat="false" ht="15.75" hidden="false" customHeight="false" outlineLevel="0" collapsed="false">
      <c r="AF53" s="26"/>
    </row>
    <row r="54" customFormat="false" ht="15.75" hidden="false" customHeight="false" outlineLevel="0" collapsed="false">
      <c r="AF54" s="26"/>
    </row>
    <row r="55" customFormat="false" ht="15.75" hidden="false" customHeight="false" outlineLevel="0" collapsed="false">
      <c r="AF55" s="26"/>
    </row>
    <row r="56" customFormat="false" ht="15.75" hidden="false" customHeight="false" outlineLevel="0" collapsed="false">
      <c r="AF56" s="26"/>
    </row>
    <row r="57" customFormat="false" ht="15.75" hidden="false" customHeight="false" outlineLevel="0" collapsed="false">
      <c r="AF57" s="26"/>
    </row>
    <row r="58" customFormat="false" ht="15.75" hidden="false" customHeight="false" outlineLevel="0" collapsed="false">
      <c r="AF58" s="26"/>
    </row>
    <row r="59" customFormat="false" ht="15.75" hidden="false" customHeight="false" outlineLevel="0" collapsed="false">
      <c r="AF59" s="26"/>
    </row>
    <row r="60" customFormat="false" ht="15.75" hidden="false" customHeight="false" outlineLevel="0" collapsed="false">
      <c r="AF60" s="26"/>
    </row>
    <row r="61" customFormat="false" ht="15.75" hidden="false" customHeight="false" outlineLevel="0" collapsed="false">
      <c r="AF61" s="26"/>
    </row>
    <row r="62" customFormat="false" ht="15.75" hidden="false" customHeight="false" outlineLevel="0" collapsed="false">
      <c r="AF62" s="26"/>
    </row>
    <row r="63" customFormat="false" ht="15.75" hidden="false" customHeight="false" outlineLevel="0" collapsed="false">
      <c r="AF63" s="26"/>
    </row>
    <row r="64" customFormat="false" ht="15.75" hidden="false" customHeight="false" outlineLevel="0" collapsed="false">
      <c r="AF64" s="26"/>
    </row>
    <row r="65" customFormat="false" ht="15.75" hidden="false" customHeight="false" outlineLevel="0" collapsed="false">
      <c r="AF65" s="26"/>
    </row>
    <row r="66" customFormat="false" ht="15.75" hidden="false" customHeight="false" outlineLevel="0" collapsed="false">
      <c r="AF66" s="26"/>
    </row>
    <row r="67" customFormat="false" ht="15.75" hidden="false" customHeight="false" outlineLevel="0" collapsed="false">
      <c r="AF67" s="26"/>
    </row>
    <row r="68" customFormat="false" ht="15.75" hidden="false" customHeight="false" outlineLevel="0" collapsed="false">
      <c r="AF68" s="26"/>
    </row>
    <row r="69" customFormat="false" ht="15.75" hidden="false" customHeight="false" outlineLevel="0" collapsed="false">
      <c r="AF69" s="26"/>
    </row>
    <row r="70" customFormat="false" ht="15.75" hidden="false" customHeight="false" outlineLevel="0" collapsed="false">
      <c r="AF70" s="26"/>
    </row>
    <row r="71" customFormat="false" ht="15.75" hidden="false" customHeight="false" outlineLevel="0" collapsed="false">
      <c r="AF71" s="26"/>
    </row>
    <row r="72" customFormat="false" ht="15.75" hidden="false" customHeight="false" outlineLevel="0" collapsed="false">
      <c r="AF72" s="26"/>
    </row>
    <row r="73" customFormat="false" ht="15.75" hidden="false" customHeight="false" outlineLevel="0" collapsed="false">
      <c r="AF73" s="26"/>
    </row>
    <row r="74" customFormat="false" ht="15.75" hidden="false" customHeight="false" outlineLevel="0" collapsed="false">
      <c r="AF74" s="26"/>
    </row>
    <row r="75" customFormat="false" ht="15.75" hidden="false" customHeight="false" outlineLevel="0" collapsed="false">
      <c r="AF75" s="26"/>
    </row>
    <row r="76" customFormat="false" ht="15.75" hidden="false" customHeight="false" outlineLevel="0" collapsed="false">
      <c r="AF76" s="26"/>
    </row>
    <row r="77" customFormat="false" ht="15.75" hidden="false" customHeight="false" outlineLevel="0" collapsed="false">
      <c r="AF77" s="26"/>
    </row>
    <row r="78" customFormat="false" ht="15.75" hidden="false" customHeight="false" outlineLevel="0" collapsed="false">
      <c r="AF78" s="26"/>
    </row>
    <row r="79" customFormat="false" ht="15.75" hidden="false" customHeight="false" outlineLevel="0" collapsed="false">
      <c r="AF79" s="26"/>
    </row>
    <row r="80" customFormat="false" ht="15.75" hidden="false" customHeight="false" outlineLevel="0" collapsed="false">
      <c r="AF80" s="26"/>
    </row>
    <row r="81" customFormat="false" ht="15.75" hidden="false" customHeight="false" outlineLevel="0" collapsed="false">
      <c r="AF81" s="26"/>
    </row>
    <row r="82" customFormat="false" ht="15.75" hidden="false" customHeight="false" outlineLevel="0" collapsed="false">
      <c r="AF82" s="26"/>
    </row>
    <row r="83" customFormat="false" ht="15.75" hidden="false" customHeight="false" outlineLevel="0" collapsed="false">
      <c r="AF83" s="26"/>
    </row>
    <row r="84" customFormat="false" ht="15.75" hidden="false" customHeight="false" outlineLevel="0" collapsed="false">
      <c r="AF84" s="26"/>
    </row>
    <row r="85" customFormat="false" ht="15.75" hidden="false" customHeight="false" outlineLevel="0" collapsed="false">
      <c r="AF85" s="26"/>
    </row>
    <row r="86" customFormat="false" ht="15.75" hidden="false" customHeight="false" outlineLevel="0" collapsed="false">
      <c r="AF86" s="26"/>
    </row>
    <row r="87" customFormat="false" ht="15.75" hidden="false" customHeight="false" outlineLevel="0" collapsed="false">
      <c r="AF87" s="26"/>
    </row>
    <row r="88" customFormat="false" ht="15.75" hidden="false" customHeight="false" outlineLevel="0" collapsed="false">
      <c r="AF88" s="26"/>
    </row>
    <row r="89" customFormat="false" ht="15.75" hidden="false" customHeight="false" outlineLevel="0" collapsed="false">
      <c r="AF89" s="26"/>
    </row>
    <row r="90" customFormat="false" ht="15.75" hidden="false" customHeight="false" outlineLevel="0" collapsed="false">
      <c r="AF90" s="26"/>
    </row>
    <row r="91" customFormat="false" ht="15.75" hidden="false" customHeight="false" outlineLevel="0" collapsed="false">
      <c r="AF91" s="26"/>
    </row>
    <row r="92" customFormat="false" ht="15.75" hidden="false" customHeight="false" outlineLevel="0" collapsed="false">
      <c r="AF92" s="26"/>
    </row>
    <row r="93" customFormat="false" ht="15.75" hidden="false" customHeight="false" outlineLevel="0" collapsed="false">
      <c r="AF93" s="26"/>
    </row>
    <row r="94" customFormat="false" ht="15.75" hidden="false" customHeight="false" outlineLevel="0" collapsed="false">
      <c r="AF94" s="26"/>
    </row>
    <row r="95" customFormat="false" ht="15.75" hidden="false" customHeight="false" outlineLevel="0" collapsed="false">
      <c r="AF95" s="26"/>
    </row>
    <row r="96" customFormat="false" ht="15.75" hidden="false" customHeight="false" outlineLevel="0" collapsed="false">
      <c r="AF96" s="26"/>
    </row>
    <row r="97" customFormat="false" ht="15.75" hidden="false" customHeight="false" outlineLevel="0" collapsed="false">
      <c r="AF97" s="26"/>
    </row>
    <row r="98" customFormat="false" ht="15.75" hidden="false" customHeight="false" outlineLevel="0" collapsed="false">
      <c r="AF98" s="26"/>
    </row>
    <row r="99" customFormat="false" ht="15.75" hidden="false" customHeight="false" outlineLevel="0" collapsed="false">
      <c r="AF99" s="26"/>
    </row>
    <row r="100" customFormat="false" ht="15.75" hidden="false" customHeight="false" outlineLevel="0" collapsed="false">
      <c r="AF100" s="26"/>
    </row>
    <row r="101" customFormat="false" ht="15.75" hidden="false" customHeight="false" outlineLevel="0" collapsed="false">
      <c r="AF101" s="26"/>
    </row>
    <row r="102" customFormat="false" ht="15.75" hidden="false" customHeight="false" outlineLevel="0" collapsed="false">
      <c r="AF102" s="26"/>
    </row>
    <row r="103" customFormat="false" ht="15.75" hidden="false" customHeight="false" outlineLevel="0" collapsed="false">
      <c r="AF103" s="26"/>
    </row>
    <row r="104" customFormat="false" ht="15.75" hidden="false" customHeight="false" outlineLevel="0" collapsed="false">
      <c r="AF104" s="26"/>
    </row>
    <row r="105" customFormat="false" ht="15.75" hidden="false" customHeight="false" outlineLevel="0" collapsed="false">
      <c r="AF105" s="26"/>
    </row>
    <row r="106" customFormat="false" ht="15.75" hidden="false" customHeight="false" outlineLevel="0" collapsed="false">
      <c r="AF106" s="26"/>
    </row>
    <row r="107" customFormat="false" ht="15.75" hidden="false" customHeight="false" outlineLevel="0" collapsed="false">
      <c r="AF107" s="26"/>
    </row>
    <row r="108" customFormat="false" ht="15.75" hidden="false" customHeight="false" outlineLevel="0" collapsed="false">
      <c r="AF108" s="26"/>
    </row>
    <row r="109" customFormat="false" ht="15.75" hidden="false" customHeight="false" outlineLevel="0" collapsed="false">
      <c r="AF109" s="26"/>
    </row>
    <row r="110" customFormat="false" ht="15.75" hidden="false" customHeight="false" outlineLevel="0" collapsed="false">
      <c r="AF110" s="26"/>
    </row>
    <row r="111" customFormat="false" ht="15.75" hidden="false" customHeight="false" outlineLevel="0" collapsed="false">
      <c r="AF111" s="26"/>
    </row>
    <row r="112" customFormat="false" ht="15.75" hidden="false" customHeight="false" outlineLevel="0" collapsed="false">
      <c r="AF112" s="26"/>
    </row>
    <row r="113" customFormat="false" ht="15.75" hidden="false" customHeight="false" outlineLevel="0" collapsed="false">
      <c r="AF113" s="26"/>
    </row>
    <row r="114" customFormat="false" ht="15.75" hidden="false" customHeight="false" outlineLevel="0" collapsed="false">
      <c r="AF114" s="26"/>
    </row>
    <row r="115" customFormat="false" ht="15.75" hidden="false" customHeight="false" outlineLevel="0" collapsed="false">
      <c r="AF115" s="26"/>
    </row>
    <row r="116" customFormat="false" ht="15.75" hidden="false" customHeight="false" outlineLevel="0" collapsed="false">
      <c r="AF116" s="26"/>
    </row>
    <row r="117" customFormat="false" ht="15.75" hidden="false" customHeight="false" outlineLevel="0" collapsed="false">
      <c r="AF117" s="26"/>
    </row>
    <row r="118" customFormat="false" ht="15.75" hidden="false" customHeight="false" outlineLevel="0" collapsed="false">
      <c r="AF118" s="26"/>
    </row>
    <row r="119" customFormat="false" ht="15.75" hidden="false" customHeight="false" outlineLevel="0" collapsed="false">
      <c r="AF119" s="26"/>
    </row>
    <row r="120" customFormat="false" ht="15.75" hidden="false" customHeight="false" outlineLevel="0" collapsed="false">
      <c r="AF120" s="26"/>
    </row>
    <row r="121" customFormat="false" ht="15.75" hidden="false" customHeight="false" outlineLevel="0" collapsed="false">
      <c r="AF121" s="26"/>
    </row>
    <row r="122" customFormat="false" ht="15.75" hidden="false" customHeight="false" outlineLevel="0" collapsed="false">
      <c r="AF122" s="26"/>
    </row>
    <row r="123" customFormat="false" ht="15.75" hidden="false" customHeight="false" outlineLevel="0" collapsed="false">
      <c r="AF123" s="26"/>
    </row>
    <row r="124" customFormat="false" ht="15.75" hidden="false" customHeight="false" outlineLevel="0" collapsed="false">
      <c r="AF124" s="26"/>
    </row>
    <row r="125" customFormat="false" ht="15.75" hidden="false" customHeight="false" outlineLevel="0" collapsed="false">
      <c r="AF125" s="26"/>
    </row>
    <row r="126" customFormat="false" ht="15.75" hidden="false" customHeight="false" outlineLevel="0" collapsed="false">
      <c r="AF126" s="26"/>
    </row>
    <row r="127" customFormat="false" ht="15.75" hidden="false" customHeight="false" outlineLevel="0" collapsed="false">
      <c r="AF127" s="26"/>
    </row>
    <row r="128" customFormat="false" ht="15.75" hidden="false" customHeight="false" outlineLevel="0" collapsed="false">
      <c r="AF128" s="26"/>
    </row>
    <row r="129" customFormat="false" ht="15.75" hidden="false" customHeight="false" outlineLevel="0" collapsed="false">
      <c r="AF129" s="26"/>
    </row>
    <row r="130" customFormat="false" ht="15.75" hidden="false" customHeight="false" outlineLevel="0" collapsed="false">
      <c r="AF130" s="26"/>
    </row>
    <row r="131" customFormat="false" ht="15.75" hidden="false" customHeight="false" outlineLevel="0" collapsed="false">
      <c r="AF131" s="26"/>
    </row>
    <row r="132" customFormat="false" ht="15.75" hidden="false" customHeight="false" outlineLevel="0" collapsed="false">
      <c r="AF132" s="26"/>
    </row>
    <row r="133" customFormat="false" ht="15.75" hidden="false" customHeight="false" outlineLevel="0" collapsed="false">
      <c r="AF133" s="26"/>
    </row>
    <row r="134" customFormat="false" ht="15.75" hidden="false" customHeight="false" outlineLevel="0" collapsed="false">
      <c r="AF134" s="26"/>
    </row>
    <row r="135" customFormat="false" ht="15.75" hidden="false" customHeight="false" outlineLevel="0" collapsed="false">
      <c r="AF135" s="26"/>
    </row>
    <row r="136" customFormat="false" ht="15.75" hidden="false" customHeight="false" outlineLevel="0" collapsed="false">
      <c r="AF136" s="26"/>
    </row>
    <row r="137" customFormat="false" ht="15.75" hidden="false" customHeight="false" outlineLevel="0" collapsed="false">
      <c r="AF137" s="26"/>
    </row>
    <row r="138" customFormat="false" ht="15.75" hidden="false" customHeight="false" outlineLevel="0" collapsed="false">
      <c r="AF138" s="26"/>
    </row>
    <row r="139" customFormat="false" ht="15.75" hidden="false" customHeight="false" outlineLevel="0" collapsed="false">
      <c r="AF139" s="26"/>
    </row>
    <row r="140" customFormat="false" ht="15.75" hidden="false" customHeight="false" outlineLevel="0" collapsed="false">
      <c r="AF140" s="26"/>
    </row>
    <row r="141" customFormat="false" ht="15.75" hidden="false" customHeight="false" outlineLevel="0" collapsed="false">
      <c r="AF141" s="26"/>
    </row>
    <row r="142" customFormat="false" ht="15.75" hidden="false" customHeight="false" outlineLevel="0" collapsed="false">
      <c r="AF142" s="26"/>
    </row>
    <row r="143" customFormat="false" ht="15.75" hidden="false" customHeight="false" outlineLevel="0" collapsed="false">
      <c r="AF143" s="26"/>
    </row>
    <row r="144" customFormat="false" ht="15.75" hidden="false" customHeight="false" outlineLevel="0" collapsed="false">
      <c r="AF144" s="26"/>
    </row>
    <row r="145" customFormat="false" ht="15.75" hidden="false" customHeight="false" outlineLevel="0" collapsed="false">
      <c r="AF145" s="26"/>
    </row>
    <row r="146" customFormat="false" ht="15.75" hidden="false" customHeight="false" outlineLevel="0" collapsed="false">
      <c r="AF146" s="26"/>
    </row>
    <row r="147" customFormat="false" ht="15.75" hidden="false" customHeight="false" outlineLevel="0" collapsed="false">
      <c r="AF147" s="26"/>
    </row>
    <row r="148" customFormat="false" ht="15.75" hidden="false" customHeight="false" outlineLevel="0" collapsed="false">
      <c r="AF148" s="26"/>
    </row>
    <row r="149" customFormat="false" ht="15.75" hidden="false" customHeight="false" outlineLevel="0" collapsed="false">
      <c r="AF149" s="26"/>
    </row>
    <row r="150" customFormat="false" ht="15.75" hidden="false" customHeight="false" outlineLevel="0" collapsed="false">
      <c r="AF150" s="26"/>
    </row>
    <row r="151" customFormat="false" ht="15.75" hidden="false" customHeight="false" outlineLevel="0" collapsed="false">
      <c r="AF151" s="26"/>
    </row>
    <row r="152" customFormat="false" ht="15.75" hidden="false" customHeight="false" outlineLevel="0" collapsed="false">
      <c r="AF152" s="26"/>
    </row>
    <row r="153" customFormat="false" ht="15.75" hidden="false" customHeight="false" outlineLevel="0" collapsed="false">
      <c r="AF153" s="26"/>
    </row>
    <row r="154" customFormat="false" ht="15.75" hidden="false" customHeight="false" outlineLevel="0" collapsed="false">
      <c r="AF154" s="26"/>
    </row>
    <row r="155" customFormat="false" ht="15.75" hidden="false" customHeight="false" outlineLevel="0" collapsed="false">
      <c r="AF155" s="26"/>
    </row>
    <row r="156" customFormat="false" ht="15.75" hidden="false" customHeight="false" outlineLevel="0" collapsed="false">
      <c r="AF156" s="26"/>
    </row>
    <row r="157" customFormat="false" ht="15.75" hidden="false" customHeight="false" outlineLevel="0" collapsed="false">
      <c r="AF157" s="26"/>
    </row>
    <row r="158" customFormat="false" ht="15.75" hidden="false" customHeight="false" outlineLevel="0" collapsed="false">
      <c r="AF158" s="26"/>
    </row>
    <row r="159" customFormat="false" ht="15.75" hidden="false" customHeight="false" outlineLevel="0" collapsed="false">
      <c r="AF159" s="26"/>
    </row>
    <row r="160" customFormat="false" ht="15.75" hidden="false" customHeight="false" outlineLevel="0" collapsed="false">
      <c r="AF160" s="26"/>
    </row>
    <row r="161" customFormat="false" ht="15.75" hidden="false" customHeight="false" outlineLevel="0" collapsed="false">
      <c r="AF161" s="26"/>
    </row>
    <row r="162" customFormat="false" ht="15.75" hidden="false" customHeight="false" outlineLevel="0" collapsed="false">
      <c r="AF162" s="26"/>
    </row>
    <row r="163" customFormat="false" ht="15.75" hidden="false" customHeight="false" outlineLevel="0" collapsed="false">
      <c r="AF163" s="26"/>
    </row>
    <row r="164" customFormat="false" ht="15.75" hidden="false" customHeight="false" outlineLevel="0" collapsed="false">
      <c r="AF164" s="26"/>
    </row>
    <row r="165" customFormat="false" ht="15.75" hidden="false" customHeight="false" outlineLevel="0" collapsed="false">
      <c r="AF165" s="26"/>
    </row>
    <row r="166" customFormat="false" ht="15.75" hidden="false" customHeight="false" outlineLevel="0" collapsed="false">
      <c r="AF166" s="26"/>
    </row>
    <row r="167" customFormat="false" ht="15.75" hidden="false" customHeight="false" outlineLevel="0" collapsed="false">
      <c r="AF167" s="26"/>
    </row>
    <row r="168" customFormat="false" ht="15.75" hidden="false" customHeight="false" outlineLevel="0" collapsed="false">
      <c r="AF168" s="26"/>
    </row>
    <row r="169" customFormat="false" ht="15.75" hidden="false" customHeight="false" outlineLevel="0" collapsed="false">
      <c r="AF169" s="26"/>
    </row>
    <row r="170" customFormat="false" ht="15.75" hidden="false" customHeight="false" outlineLevel="0" collapsed="false">
      <c r="AF170" s="26"/>
    </row>
    <row r="171" customFormat="false" ht="15.75" hidden="false" customHeight="false" outlineLevel="0" collapsed="false">
      <c r="AF171" s="26"/>
    </row>
    <row r="172" customFormat="false" ht="15.75" hidden="false" customHeight="false" outlineLevel="0" collapsed="false">
      <c r="AF172" s="26"/>
    </row>
    <row r="173" customFormat="false" ht="15.75" hidden="false" customHeight="false" outlineLevel="0" collapsed="false">
      <c r="AF173" s="26"/>
    </row>
    <row r="174" customFormat="false" ht="15.75" hidden="false" customHeight="false" outlineLevel="0" collapsed="false">
      <c r="AF174" s="26"/>
    </row>
    <row r="175" customFormat="false" ht="15.75" hidden="false" customHeight="false" outlineLevel="0" collapsed="false">
      <c r="AF175" s="26"/>
    </row>
    <row r="176" customFormat="false" ht="15.75" hidden="false" customHeight="false" outlineLevel="0" collapsed="false">
      <c r="AF176" s="26"/>
    </row>
    <row r="177" customFormat="false" ht="15.75" hidden="false" customHeight="false" outlineLevel="0" collapsed="false">
      <c r="AF177" s="26"/>
    </row>
    <row r="178" customFormat="false" ht="15.75" hidden="false" customHeight="false" outlineLevel="0" collapsed="false">
      <c r="AF178" s="26"/>
    </row>
    <row r="179" customFormat="false" ht="15.75" hidden="false" customHeight="false" outlineLevel="0" collapsed="false">
      <c r="AF179" s="26"/>
    </row>
    <row r="180" customFormat="false" ht="15.75" hidden="false" customHeight="false" outlineLevel="0" collapsed="false">
      <c r="AF180" s="26"/>
    </row>
    <row r="181" customFormat="false" ht="15.75" hidden="false" customHeight="false" outlineLevel="0" collapsed="false">
      <c r="AF181" s="26"/>
    </row>
    <row r="182" customFormat="false" ht="15.75" hidden="false" customHeight="false" outlineLevel="0" collapsed="false">
      <c r="AF182" s="26"/>
    </row>
    <row r="183" customFormat="false" ht="15.75" hidden="false" customHeight="false" outlineLevel="0" collapsed="false">
      <c r="AF183" s="26"/>
    </row>
    <row r="184" customFormat="false" ht="15.75" hidden="false" customHeight="false" outlineLevel="0" collapsed="false">
      <c r="AF184" s="26"/>
    </row>
    <row r="185" customFormat="false" ht="15.75" hidden="false" customHeight="false" outlineLevel="0" collapsed="false">
      <c r="AF185" s="26"/>
    </row>
    <row r="186" customFormat="false" ht="15.75" hidden="false" customHeight="false" outlineLevel="0" collapsed="false">
      <c r="AF186" s="26"/>
    </row>
    <row r="187" customFormat="false" ht="15.75" hidden="false" customHeight="false" outlineLevel="0" collapsed="false">
      <c r="AF187" s="26"/>
    </row>
    <row r="188" customFormat="false" ht="15.75" hidden="false" customHeight="false" outlineLevel="0" collapsed="false">
      <c r="AF188" s="26"/>
    </row>
    <row r="189" customFormat="false" ht="15.75" hidden="false" customHeight="false" outlineLevel="0" collapsed="false">
      <c r="AF189" s="26"/>
    </row>
    <row r="190" customFormat="false" ht="15.75" hidden="false" customHeight="false" outlineLevel="0" collapsed="false">
      <c r="AF190" s="26"/>
    </row>
    <row r="191" customFormat="false" ht="15.75" hidden="false" customHeight="false" outlineLevel="0" collapsed="false">
      <c r="AF191" s="26"/>
    </row>
    <row r="192" customFormat="false" ht="15.75" hidden="false" customHeight="false" outlineLevel="0" collapsed="false">
      <c r="AF192" s="26"/>
    </row>
    <row r="193" customFormat="false" ht="15.75" hidden="false" customHeight="false" outlineLevel="0" collapsed="false">
      <c r="AF193" s="26"/>
    </row>
    <row r="194" customFormat="false" ht="15.75" hidden="false" customHeight="false" outlineLevel="0" collapsed="false">
      <c r="AF194" s="26"/>
    </row>
    <row r="195" customFormat="false" ht="15.75" hidden="false" customHeight="false" outlineLevel="0" collapsed="false">
      <c r="AF195" s="26"/>
    </row>
    <row r="196" customFormat="false" ht="15.75" hidden="false" customHeight="false" outlineLevel="0" collapsed="false">
      <c r="AF196" s="26"/>
    </row>
    <row r="197" customFormat="false" ht="15.75" hidden="false" customHeight="false" outlineLevel="0" collapsed="false">
      <c r="AF197" s="26"/>
    </row>
    <row r="198" customFormat="false" ht="15.75" hidden="false" customHeight="false" outlineLevel="0" collapsed="false">
      <c r="AF198" s="26"/>
    </row>
    <row r="199" customFormat="false" ht="15.75" hidden="false" customHeight="false" outlineLevel="0" collapsed="false">
      <c r="AF199" s="26"/>
    </row>
    <row r="200" customFormat="false" ht="15.75" hidden="false" customHeight="false" outlineLevel="0" collapsed="false">
      <c r="AF200" s="26"/>
    </row>
    <row r="201" customFormat="false" ht="15.75" hidden="false" customHeight="false" outlineLevel="0" collapsed="false">
      <c r="AF201" s="26"/>
    </row>
    <row r="202" customFormat="false" ht="15.75" hidden="false" customHeight="false" outlineLevel="0" collapsed="false">
      <c r="AF202" s="26"/>
    </row>
    <row r="203" customFormat="false" ht="15.75" hidden="false" customHeight="false" outlineLevel="0" collapsed="false">
      <c r="AF203" s="26"/>
    </row>
    <row r="204" customFormat="false" ht="15.75" hidden="false" customHeight="false" outlineLevel="0" collapsed="false">
      <c r="AF204" s="26"/>
    </row>
    <row r="205" customFormat="false" ht="15.75" hidden="false" customHeight="false" outlineLevel="0" collapsed="false">
      <c r="AF205" s="26"/>
    </row>
    <row r="206" customFormat="false" ht="15.75" hidden="false" customHeight="false" outlineLevel="0" collapsed="false">
      <c r="AF206" s="26"/>
    </row>
    <row r="207" customFormat="false" ht="15.75" hidden="false" customHeight="false" outlineLevel="0" collapsed="false">
      <c r="AF207" s="26"/>
    </row>
    <row r="208" customFormat="false" ht="15.75" hidden="false" customHeight="false" outlineLevel="0" collapsed="false">
      <c r="AF208" s="26"/>
    </row>
    <row r="209" customFormat="false" ht="15.75" hidden="false" customHeight="false" outlineLevel="0" collapsed="false">
      <c r="AF209" s="26"/>
    </row>
    <row r="210" customFormat="false" ht="15.75" hidden="false" customHeight="false" outlineLevel="0" collapsed="false">
      <c r="AF210" s="26"/>
    </row>
    <row r="211" customFormat="false" ht="15.75" hidden="false" customHeight="false" outlineLevel="0" collapsed="false">
      <c r="AF211" s="26"/>
    </row>
    <row r="212" customFormat="false" ht="15.75" hidden="false" customHeight="false" outlineLevel="0" collapsed="false">
      <c r="AF212" s="26"/>
    </row>
    <row r="213" customFormat="false" ht="15.75" hidden="false" customHeight="false" outlineLevel="0" collapsed="false">
      <c r="AF213" s="26"/>
    </row>
    <row r="214" customFormat="false" ht="15.75" hidden="false" customHeight="false" outlineLevel="0" collapsed="false">
      <c r="AF214" s="26"/>
    </row>
    <row r="215" customFormat="false" ht="15.75" hidden="false" customHeight="false" outlineLevel="0" collapsed="false">
      <c r="AF215" s="26"/>
    </row>
    <row r="216" customFormat="false" ht="15.75" hidden="false" customHeight="false" outlineLevel="0" collapsed="false">
      <c r="AF216" s="26"/>
    </row>
    <row r="217" customFormat="false" ht="15.75" hidden="false" customHeight="false" outlineLevel="0" collapsed="false">
      <c r="AF217" s="26"/>
    </row>
    <row r="218" customFormat="false" ht="15.75" hidden="false" customHeight="false" outlineLevel="0" collapsed="false">
      <c r="AF218" s="26"/>
    </row>
    <row r="219" customFormat="false" ht="15.75" hidden="false" customHeight="false" outlineLevel="0" collapsed="false">
      <c r="AF219" s="26"/>
    </row>
    <row r="220" customFormat="false" ht="15.75" hidden="false" customHeight="false" outlineLevel="0" collapsed="false">
      <c r="AF220" s="26"/>
    </row>
    <row r="221" customFormat="false" ht="15.75" hidden="false" customHeight="false" outlineLevel="0" collapsed="false">
      <c r="AF221" s="26"/>
    </row>
    <row r="222" customFormat="false" ht="15.75" hidden="false" customHeight="false" outlineLevel="0" collapsed="false">
      <c r="AF222" s="26"/>
    </row>
    <row r="223" customFormat="false" ht="15.75" hidden="false" customHeight="false" outlineLevel="0" collapsed="false">
      <c r="AF223" s="26"/>
    </row>
    <row r="224" customFormat="false" ht="15.75" hidden="false" customHeight="false" outlineLevel="0" collapsed="false">
      <c r="AF224" s="26"/>
    </row>
    <row r="225" customFormat="false" ht="15.75" hidden="false" customHeight="false" outlineLevel="0" collapsed="false">
      <c r="AF225" s="26"/>
    </row>
    <row r="226" customFormat="false" ht="15.75" hidden="false" customHeight="false" outlineLevel="0" collapsed="false">
      <c r="AF226" s="26"/>
    </row>
    <row r="227" customFormat="false" ht="15.75" hidden="false" customHeight="false" outlineLevel="0" collapsed="false">
      <c r="AF227" s="26"/>
    </row>
    <row r="228" customFormat="false" ht="15.75" hidden="false" customHeight="false" outlineLevel="0" collapsed="false">
      <c r="AF228" s="26"/>
    </row>
    <row r="229" customFormat="false" ht="15.75" hidden="false" customHeight="false" outlineLevel="0" collapsed="false">
      <c r="AF229" s="26"/>
    </row>
    <row r="230" customFormat="false" ht="15.75" hidden="false" customHeight="false" outlineLevel="0" collapsed="false">
      <c r="AF230" s="26"/>
    </row>
    <row r="231" customFormat="false" ht="15.75" hidden="false" customHeight="false" outlineLevel="0" collapsed="false">
      <c r="AF231" s="26"/>
    </row>
    <row r="232" customFormat="false" ht="15.75" hidden="false" customHeight="false" outlineLevel="0" collapsed="false">
      <c r="AF232" s="26"/>
    </row>
    <row r="233" customFormat="false" ht="15.75" hidden="false" customHeight="false" outlineLevel="0" collapsed="false">
      <c r="AF233" s="26"/>
    </row>
    <row r="234" customFormat="false" ht="15.75" hidden="false" customHeight="false" outlineLevel="0" collapsed="false">
      <c r="AF234" s="26"/>
    </row>
    <row r="235" customFormat="false" ht="15.75" hidden="false" customHeight="false" outlineLevel="0" collapsed="false">
      <c r="AF235" s="26"/>
    </row>
    <row r="236" customFormat="false" ht="15.75" hidden="false" customHeight="false" outlineLevel="0" collapsed="false">
      <c r="AF236" s="26"/>
    </row>
    <row r="237" customFormat="false" ht="15.75" hidden="false" customHeight="false" outlineLevel="0" collapsed="false">
      <c r="AF237" s="26"/>
    </row>
    <row r="238" customFormat="false" ht="15.75" hidden="false" customHeight="false" outlineLevel="0" collapsed="false">
      <c r="AF238" s="26"/>
    </row>
    <row r="239" customFormat="false" ht="15.75" hidden="false" customHeight="false" outlineLevel="0" collapsed="false">
      <c r="AF239" s="26"/>
    </row>
    <row r="240" customFormat="false" ht="15.75" hidden="false" customHeight="false" outlineLevel="0" collapsed="false">
      <c r="AF240" s="26"/>
    </row>
    <row r="241" customFormat="false" ht="15.75" hidden="false" customHeight="false" outlineLevel="0" collapsed="false">
      <c r="AF241" s="26"/>
    </row>
    <row r="242" customFormat="false" ht="15.75" hidden="false" customHeight="false" outlineLevel="0" collapsed="false">
      <c r="AF242" s="26"/>
    </row>
    <row r="243" customFormat="false" ht="15.75" hidden="false" customHeight="false" outlineLevel="0" collapsed="false">
      <c r="AF243" s="26"/>
    </row>
    <row r="244" customFormat="false" ht="15.75" hidden="false" customHeight="false" outlineLevel="0" collapsed="false">
      <c r="AF244" s="26"/>
    </row>
    <row r="245" customFormat="false" ht="15.75" hidden="false" customHeight="false" outlineLevel="0" collapsed="false">
      <c r="AF245" s="26"/>
    </row>
    <row r="246" customFormat="false" ht="15.75" hidden="false" customHeight="false" outlineLevel="0" collapsed="false">
      <c r="AF246" s="26"/>
    </row>
    <row r="247" customFormat="false" ht="15.75" hidden="false" customHeight="false" outlineLevel="0" collapsed="false">
      <c r="AF247" s="26"/>
    </row>
    <row r="248" customFormat="false" ht="15.75" hidden="false" customHeight="false" outlineLevel="0" collapsed="false">
      <c r="AF248" s="26"/>
    </row>
    <row r="249" customFormat="false" ht="15.75" hidden="false" customHeight="false" outlineLevel="0" collapsed="false">
      <c r="AF249" s="26"/>
    </row>
    <row r="250" customFormat="false" ht="15.75" hidden="false" customHeight="false" outlineLevel="0" collapsed="false">
      <c r="AF250" s="26"/>
    </row>
    <row r="251" customFormat="false" ht="15.75" hidden="false" customHeight="false" outlineLevel="0" collapsed="false">
      <c r="AF251" s="26"/>
    </row>
    <row r="252" customFormat="false" ht="15.75" hidden="false" customHeight="false" outlineLevel="0" collapsed="false">
      <c r="AF252" s="26"/>
    </row>
    <row r="253" customFormat="false" ht="15.75" hidden="false" customHeight="false" outlineLevel="0" collapsed="false">
      <c r="AF253" s="26"/>
    </row>
    <row r="254" customFormat="false" ht="15.75" hidden="false" customHeight="false" outlineLevel="0" collapsed="false">
      <c r="AF254" s="26"/>
    </row>
    <row r="255" customFormat="false" ht="15.75" hidden="false" customHeight="false" outlineLevel="0" collapsed="false">
      <c r="AF255" s="26"/>
    </row>
    <row r="256" customFormat="false" ht="15.75" hidden="false" customHeight="false" outlineLevel="0" collapsed="false">
      <c r="AF256" s="26"/>
    </row>
    <row r="257" customFormat="false" ht="15.75" hidden="false" customHeight="false" outlineLevel="0" collapsed="false">
      <c r="AF257" s="26"/>
    </row>
    <row r="258" customFormat="false" ht="15.75" hidden="false" customHeight="false" outlineLevel="0" collapsed="false">
      <c r="AF258" s="26"/>
    </row>
    <row r="259" customFormat="false" ht="15.75" hidden="false" customHeight="false" outlineLevel="0" collapsed="false">
      <c r="AF259" s="26"/>
    </row>
    <row r="260" customFormat="false" ht="15.75" hidden="false" customHeight="false" outlineLevel="0" collapsed="false">
      <c r="AF260" s="26"/>
    </row>
    <row r="261" customFormat="false" ht="15.75" hidden="false" customHeight="false" outlineLevel="0" collapsed="false">
      <c r="AF261" s="26"/>
    </row>
    <row r="262" customFormat="false" ht="15.75" hidden="false" customHeight="false" outlineLevel="0" collapsed="false">
      <c r="AF262" s="26"/>
    </row>
    <row r="263" customFormat="false" ht="15.75" hidden="false" customHeight="false" outlineLevel="0" collapsed="false">
      <c r="AF263" s="26"/>
    </row>
    <row r="264" customFormat="false" ht="15.75" hidden="false" customHeight="false" outlineLevel="0" collapsed="false">
      <c r="AF264" s="26"/>
    </row>
    <row r="265" customFormat="false" ht="15.75" hidden="false" customHeight="false" outlineLevel="0" collapsed="false">
      <c r="AF265" s="26"/>
    </row>
    <row r="266" customFormat="false" ht="15.75" hidden="false" customHeight="false" outlineLevel="0" collapsed="false">
      <c r="AF266" s="26"/>
    </row>
    <row r="267" customFormat="false" ht="15.75" hidden="false" customHeight="false" outlineLevel="0" collapsed="false">
      <c r="AF267" s="26"/>
    </row>
    <row r="268" customFormat="false" ht="15.75" hidden="false" customHeight="false" outlineLevel="0" collapsed="false">
      <c r="AF268" s="26"/>
    </row>
    <row r="269" customFormat="false" ht="15.75" hidden="false" customHeight="false" outlineLevel="0" collapsed="false">
      <c r="AF269" s="26"/>
    </row>
    <row r="270" customFormat="false" ht="15.75" hidden="false" customHeight="false" outlineLevel="0" collapsed="false">
      <c r="AF270" s="26"/>
    </row>
    <row r="271" customFormat="false" ht="15.75" hidden="false" customHeight="false" outlineLevel="0" collapsed="false">
      <c r="AF271" s="26"/>
    </row>
    <row r="272" customFormat="false" ht="15.75" hidden="false" customHeight="false" outlineLevel="0" collapsed="false">
      <c r="AF272" s="26"/>
    </row>
    <row r="273" customFormat="false" ht="15.75" hidden="false" customHeight="false" outlineLevel="0" collapsed="false">
      <c r="AF273" s="26"/>
    </row>
    <row r="274" customFormat="false" ht="15.75" hidden="false" customHeight="false" outlineLevel="0" collapsed="false">
      <c r="AF274" s="26"/>
    </row>
    <row r="275" customFormat="false" ht="15.75" hidden="false" customHeight="false" outlineLevel="0" collapsed="false">
      <c r="AF275" s="26"/>
    </row>
    <row r="276" customFormat="false" ht="15.75" hidden="false" customHeight="false" outlineLevel="0" collapsed="false">
      <c r="AF276" s="26"/>
    </row>
    <row r="277" customFormat="false" ht="15.75" hidden="false" customHeight="false" outlineLevel="0" collapsed="false">
      <c r="AF277" s="26"/>
    </row>
    <row r="278" customFormat="false" ht="15.75" hidden="false" customHeight="false" outlineLevel="0" collapsed="false">
      <c r="AF278" s="26"/>
    </row>
    <row r="279" customFormat="false" ht="15.75" hidden="false" customHeight="false" outlineLevel="0" collapsed="false">
      <c r="AF279" s="26"/>
    </row>
    <row r="280" customFormat="false" ht="15.75" hidden="false" customHeight="false" outlineLevel="0" collapsed="false">
      <c r="AF280" s="26"/>
    </row>
    <row r="281" customFormat="false" ht="15.75" hidden="false" customHeight="false" outlineLevel="0" collapsed="false">
      <c r="AF281" s="26"/>
    </row>
    <row r="282" customFormat="false" ht="15.75" hidden="false" customHeight="false" outlineLevel="0" collapsed="false">
      <c r="AF282" s="26"/>
    </row>
    <row r="283" customFormat="false" ht="15.75" hidden="false" customHeight="false" outlineLevel="0" collapsed="false">
      <c r="AF283" s="26"/>
    </row>
    <row r="284" customFormat="false" ht="15.75" hidden="false" customHeight="false" outlineLevel="0" collapsed="false">
      <c r="AF284" s="26"/>
    </row>
    <row r="285" customFormat="false" ht="15.75" hidden="false" customHeight="false" outlineLevel="0" collapsed="false">
      <c r="AF285" s="26"/>
    </row>
    <row r="286" customFormat="false" ht="15.75" hidden="false" customHeight="false" outlineLevel="0" collapsed="false">
      <c r="AF286" s="26"/>
    </row>
    <row r="287" customFormat="false" ht="15.75" hidden="false" customHeight="false" outlineLevel="0" collapsed="false">
      <c r="AF287" s="26"/>
    </row>
    <row r="288" customFormat="false" ht="15.75" hidden="false" customHeight="false" outlineLevel="0" collapsed="false">
      <c r="AF288" s="26"/>
    </row>
    <row r="289" customFormat="false" ht="15.75" hidden="false" customHeight="false" outlineLevel="0" collapsed="false">
      <c r="AF289" s="26"/>
    </row>
    <row r="290" customFormat="false" ht="15.75" hidden="false" customHeight="false" outlineLevel="0" collapsed="false">
      <c r="AF290" s="26"/>
    </row>
    <row r="291" customFormat="false" ht="15.75" hidden="false" customHeight="false" outlineLevel="0" collapsed="false">
      <c r="AF291" s="26"/>
    </row>
    <row r="292" customFormat="false" ht="15.75" hidden="false" customHeight="false" outlineLevel="0" collapsed="false">
      <c r="AF292" s="26"/>
    </row>
    <row r="293" customFormat="false" ht="15.75" hidden="false" customHeight="false" outlineLevel="0" collapsed="false">
      <c r="AF293" s="26"/>
    </row>
    <row r="294" customFormat="false" ht="15.75" hidden="false" customHeight="false" outlineLevel="0" collapsed="false">
      <c r="AF294" s="26"/>
    </row>
    <row r="295" customFormat="false" ht="15.75" hidden="false" customHeight="false" outlineLevel="0" collapsed="false">
      <c r="AF295" s="26"/>
    </row>
    <row r="296" customFormat="false" ht="15.75" hidden="false" customHeight="false" outlineLevel="0" collapsed="false">
      <c r="AF296" s="26"/>
    </row>
    <row r="297" customFormat="false" ht="15.75" hidden="false" customHeight="false" outlineLevel="0" collapsed="false">
      <c r="AF297" s="26"/>
    </row>
    <row r="298" customFormat="false" ht="15.75" hidden="false" customHeight="false" outlineLevel="0" collapsed="false">
      <c r="AF298" s="26"/>
    </row>
    <row r="299" customFormat="false" ht="15.75" hidden="false" customHeight="false" outlineLevel="0" collapsed="false">
      <c r="AF299" s="26"/>
    </row>
    <row r="300" customFormat="false" ht="15.75" hidden="false" customHeight="false" outlineLevel="0" collapsed="false">
      <c r="AF300" s="26"/>
    </row>
    <row r="301" customFormat="false" ht="15.75" hidden="false" customHeight="false" outlineLevel="0" collapsed="false">
      <c r="AF301" s="26"/>
    </row>
    <row r="302" customFormat="false" ht="15.75" hidden="false" customHeight="false" outlineLevel="0" collapsed="false">
      <c r="AF302" s="26"/>
    </row>
    <row r="303" customFormat="false" ht="15.75" hidden="false" customHeight="false" outlineLevel="0" collapsed="false">
      <c r="AF303" s="26"/>
    </row>
    <row r="304" customFormat="false" ht="15.75" hidden="false" customHeight="false" outlineLevel="0" collapsed="false">
      <c r="AF304" s="26"/>
    </row>
    <row r="305" customFormat="false" ht="15.75" hidden="false" customHeight="false" outlineLevel="0" collapsed="false">
      <c r="AF305" s="26"/>
    </row>
    <row r="306" customFormat="false" ht="15.75" hidden="false" customHeight="false" outlineLevel="0" collapsed="false">
      <c r="AF306" s="26"/>
    </row>
    <row r="307" customFormat="false" ht="15.75" hidden="false" customHeight="false" outlineLevel="0" collapsed="false">
      <c r="AF307" s="26"/>
    </row>
    <row r="308" customFormat="false" ht="15.75" hidden="false" customHeight="false" outlineLevel="0" collapsed="false">
      <c r="AF308" s="26"/>
    </row>
    <row r="309" customFormat="false" ht="15.75" hidden="false" customHeight="false" outlineLevel="0" collapsed="false">
      <c r="AF309" s="26"/>
    </row>
    <row r="310" customFormat="false" ht="15.75" hidden="false" customHeight="false" outlineLevel="0" collapsed="false">
      <c r="AF310" s="26"/>
    </row>
    <row r="311" customFormat="false" ht="15.75" hidden="false" customHeight="false" outlineLevel="0" collapsed="false">
      <c r="AF311" s="26"/>
    </row>
    <row r="312" customFormat="false" ht="15.75" hidden="false" customHeight="false" outlineLevel="0" collapsed="false">
      <c r="AF312" s="26"/>
    </row>
    <row r="313" customFormat="false" ht="15.75" hidden="false" customHeight="false" outlineLevel="0" collapsed="false">
      <c r="AF313" s="26"/>
    </row>
    <row r="314" customFormat="false" ht="15.75" hidden="false" customHeight="false" outlineLevel="0" collapsed="false">
      <c r="AF314" s="26"/>
    </row>
    <row r="315" customFormat="false" ht="15.75" hidden="false" customHeight="false" outlineLevel="0" collapsed="false">
      <c r="AF315" s="26"/>
    </row>
    <row r="316" customFormat="false" ht="15.75" hidden="false" customHeight="false" outlineLevel="0" collapsed="false">
      <c r="AF316" s="26"/>
    </row>
    <row r="317" customFormat="false" ht="15.75" hidden="false" customHeight="false" outlineLevel="0" collapsed="false">
      <c r="AF317" s="26"/>
    </row>
    <row r="318" customFormat="false" ht="15.75" hidden="false" customHeight="false" outlineLevel="0" collapsed="false">
      <c r="AF318" s="26"/>
    </row>
    <row r="319" customFormat="false" ht="15.75" hidden="false" customHeight="false" outlineLevel="0" collapsed="false">
      <c r="AF319" s="26"/>
    </row>
    <row r="320" customFormat="false" ht="15.75" hidden="false" customHeight="false" outlineLevel="0" collapsed="false">
      <c r="AF320" s="26"/>
    </row>
    <row r="321" customFormat="false" ht="15.75" hidden="false" customHeight="false" outlineLevel="0" collapsed="false">
      <c r="AF321" s="26"/>
    </row>
    <row r="322" customFormat="false" ht="15.75" hidden="false" customHeight="false" outlineLevel="0" collapsed="false">
      <c r="AF322" s="26"/>
    </row>
    <row r="323" customFormat="false" ht="15.75" hidden="false" customHeight="false" outlineLevel="0" collapsed="false">
      <c r="AF323" s="26"/>
    </row>
    <row r="324" customFormat="false" ht="15.75" hidden="false" customHeight="false" outlineLevel="0" collapsed="false">
      <c r="AF324" s="26"/>
    </row>
    <row r="325" customFormat="false" ht="15.75" hidden="false" customHeight="false" outlineLevel="0" collapsed="false">
      <c r="AF325" s="26"/>
    </row>
    <row r="326" customFormat="false" ht="15.75" hidden="false" customHeight="false" outlineLevel="0" collapsed="false">
      <c r="AF326" s="26"/>
    </row>
    <row r="327" customFormat="false" ht="15.75" hidden="false" customHeight="false" outlineLevel="0" collapsed="false">
      <c r="AF327" s="26"/>
    </row>
    <row r="328" customFormat="false" ht="15.75" hidden="false" customHeight="false" outlineLevel="0" collapsed="false">
      <c r="AF328" s="26"/>
    </row>
    <row r="329" customFormat="false" ht="15.75" hidden="false" customHeight="false" outlineLevel="0" collapsed="false">
      <c r="AF329" s="26"/>
    </row>
    <row r="330" customFormat="false" ht="15.75" hidden="false" customHeight="false" outlineLevel="0" collapsed="false">
      <c r="AF330" s="26"/>
    </row>
    <row r="331" customFormat="false" ht="15.75" hidden="false" customHeight="false" outlineLevel="0" collapsed="false">
      <c r="AF331" s="26"/>
    </row>
    <row r="332" customFormat="false" ht="15.75" hidden="false" customHeight="false" outlineLevel="0" collapsed="false">
      <c r="AF332" s="26"/>
    </row>
    <row r="333" customFormat="false" ht="15.75" hidden="false" customHeight="false" outlineLevel="0" collapsed="false">
      <c r="AF333" s="26"/>
    </row>
    <row r="334" customFormat="false" ht="15.75" hidden="false" customHeight="false" outlineLevel="0" collapsed="false">
      <c r="AF334" s="26"/>
    </row>
    <row r="335" customFormat="false" ht="15.75" hidden="false" customHeight="false" outlineLevel="0" collapsed="false">
      <c r="AF335" s="26"/>
    </row>
    <row r="336" customFormat="false" ht="15.75" hidden="false" customHeight="false" outlineLevel="0" collapsed="false">
      <c r="AF336" s="26"/>
    </row>
    <row r="337" customFormat="false" ht="15.75" hidden="false" customHeight="false" outlineLevel="0" collapsed="false">
      <c r="AF337" s="26"/>
    </row>
    <row r="338" customFormat="false" ht="15.75" hidden="false" customHeight="false" outlineLevel="0" collapsed="false">
      <c r="AF338" s="26"/>
    </row>
    <row r="339" customFormat="false" ht="15.75" hidden="false" customHeight="false" outlineLevel="0" collapsed="false">
      <c r="AF339" s="26"/>
    </row>
    <row r="340" customFormat="false" ht="15.75" hidden="false" customHeight="false" outlineLevel="0" collapsed="false">
      <c r="AF340" s="26"/>
    </row>
    <row r="341" customFormat="false" ht="15.75" hidden="false" customHeight="false" outlineLevel="0" collapsed="false">
      <c r="AF341" s="26"/>
    </row>
    <row r="342" customFormat="false" ht="15.75" hidden="false" customHeight="false" outlineLevel="0" collapsed="false">
      <c r="AF342" s="26"/>
    </row>
    <row r="343" customFormat="false" ht="15.75" hidden="false" customHeight="false" outlineLevel="0" collapsed="false">
      <c r="AF343" s="26"/>
    </row>
    <row r="344" customFormat="false" ht="15.75" hidden="false" customHeight="false" outlineLevel="0" collapsed="false">
      <c r="AF344" s="26"/>
    </row>
    <row r="345" customFormat="false" ht="15.75" hidden="false" customHeight="false" outlineLevel="0" collapsed="false">
      <c r="AF345" s="26"/>
    </row>
    <row r="346" customFormat="false" ht="15.75" hidden="false" customHeight="false" outlineLevel="0" collapsed="false">
      <c r="AF346" s="26"/>
    </row>
    <row r="347" customFormat="false" ht="15.75" hidden="false" customHeight="false" outlineLevel="0" collapsed="false">
      <c r="AF347" s="26"/>
    </row>
    <row r="348" customFormat="false" ht="15.75" hidden="false" customHeight="false" outlineLevel="0" collapsed="false">
      <c r="AF348" s="26"/>
    </row>
    <row r="349" customFormat="false" ht="15.75" hidden="false" customHeight="false" outlineLevel="0" collapsed="false">
      <c r="AF349" s="26"/>
    </row>
    <row r="350" customFormat="false" ht="15.75" hidden="false" customHeight="false" outlineLevel="0" collapsed="false">
      <c r="AF350" s="26"/>
    </row>
    <row r="351" customFormat="false" ht="15.75" hidden="false" customHeight="false" outlineLevel="0" collapsed="false">
      <c r="AF351" s="26"/>
    </row>
    <row r="352" customFormat="false" ht="15.75" hidden="false" customHeight="false" outlineLevel="0" collapsed="false">
      <c r="AF352" s="26"/>
    </row>
    <row r="353" customFormat="false" ht="15.75" hidden="false" customHeight="false" outlineLevel="0" collapsed="false">
      <c r="AF353" s="26"/>
    </row>
    <row r="354" customFormat="false" ht="15.75" hidden="false" customHeight="false" outlineLevel="0" collapsed="false">
      <c r="AF354" s="26"/>
    </row>
    <row r="355" customFormat="false" ht="15.75" hidden="false" customHeight="false" outlineLevel="0" collapsed="false">
      <c r="AF355" s="26"/>
    </row>
    <row r="356" customFormat="false" ht="15.75" hidden="false" customHeight="false" outlineLevel="0" collapsed="false">
      <c r="AF356" s="26"/>
    </row>
    <row r="357" customFormat="false" ht="15.75" hidden="false" customHeight="false" outlineLevel="0" collapsed="false">
      <c r="AF357" s="26"/>
    </row>
    <row r="358" customFormat="false" ht="15.75" hidden="false" customHeight="false" outlineLevel="0" collapsed="false">
      <c r="AF358" s="26"/>
    </row>
    <row r="359" customFormat="false" ht="15.75" hidden="false" customHeight="false" outlineLevel="0" collapsed="false">
      <c r="AF359" s="26"/>
    </row>
    <row r="360" customFormat="false" ht="15.75" hidden="false" customHeight="false" outlineLevel="0" collapsed="false">
      <c r="AF360" s="26"/>
    </row>
    <row r="361" customFormat="false" ht="15.75" hidden="false" customHeight="false" outlineLevel="0" collapsed="false">
      <c r="AF361" s="26"/>
    </row>
    <row r="362" customFormat="false" ht="15.75" hidden="false" customHeight="false" outlineLevel="0" collapsed="false">
      <c r="AF362" s="26"/>
    </row>
    <row r="363" customFormat="false" ht="15.75" hidden="false" customHeight="false" outlineLevel="0" collapsed="false">
      <c r="AF363" s="26"/>
    </row>
    <row r="364" customFormat="false" ht="15.75" hidden="false" customHeight="false" outlineLevel="0" collapsed="false">
      <c r="AF364" s="26"/>
    </row>
    <row r="365" customFormat="false" ht="15.75" hidden="false" customHeight="false" outlineLevel="0" collapsed="false">
      <c r="AF365" s="26"/>
    </row>
    <row r="366" customFormat="false" ht="15.75" hidden="false" customHeight="false" outlineLevel="0" collapsed="false">
      <c r="AF366" s="26"/>
    </row>
    <row r="367" customFormat="false" ht="15.75" hidden="false" customHeight="false" outlineLevel="0" collapsed="false">
      <c r="AF367" s="26"/>
    </row>
    <row r="368" customFormat="false" ht="15.75" hidden="false" customHeight="false" outlineLevel="0" collapsed="false">
      <c r="AF368" s="26"/>
    </row>
    <row r="369" customFormat="false" ht="15.75" hidden="false" customHeight="false" outlineLevel="0" collapsed="false">
      <c r="AF369" s="26"/>
    </row>
    <row r="370" customFormat="false" ht="15.75" hidden="false" customHeight="false" outlineLevel="0" collapsed="false">
      <c r="AF370" s="26"/>
    </row>
    <row r="371" customFormat="false" ht="15.75" hidden="false" customHeight="false" outlineLevel="0" collapsed="false">
      <c r="AF371" s="26"/>
    </row>
    <row r="372" customFormat="false" ht="15.75" hidden="false" customHeight="false" outlineLevel="0" collapsed="false">
      <c r="AF372" s="26"/>
    </row>
    <row r="373" customFormat="false" ht="15.75" hidden="false" customHeight="false" outlineLevel="0" collapsed="false">
      <c r="AF373" s="26"/>
    </row>
    <row r="374" customFormat="false" ht="15.75" hidden="false" customHeight="false" outlineLevel="0" collapsed="false">
      <c r="AF374" s="26"/>
    </row>
    <row r="375" customFormat="false" ht="15.75" hidden="false" customHeight="false" outlineLevel="0" collapsed="false">
      <c r="AF375" s="26"/>
    </row>
    <row r="376" customFormat="false" ht="15.75" hidden="false" customHeight="false" outlineLevel="0" collapsed="false">
      <c r="AF376" s="26"/>
    </row>
    <row r="377" customFormat="false" ht="15.75" hidden="false" customHeight="false" outlineLevel="0" collapsed="false">
      <c r="AF377" s="26"/>
    </row>
    <row r="378" customFormat="false" ht="15.75" hidden="false" customHeight="false" outlineLevel="0" collapsed="false">
      <c r="AF378" s="26"/>
    </row>
    <row r="379" customFormat="false" ht="15.75" hidden="false" customHeight="false" outlineLevel="0" collapsed="false">
      <c r="AF379" s="26"/>
    </row>
    <row r="380" customFormat="false" ht="15.75" hidden="false" customHeight="false" outlineLevel="0" collapsed="false">
      <c r="AF380" s="26"/>
    </row>
    <row r="381" customFormat="false" ht="15.75" hidden="false" customHeight="false" outlineLevel="0" collapsed="false">
      <c r="AF381" s="26"/>
    </row>
    <row r="382" customFormat="false" ht="15.75" hidden="false" customHeight="false" outlineLevel="0" collapsed="false">
      <c r="AF382" s="26"/>
    </row>
    <row r="383" customFormat="false" ht="15.75" hidden="false" customHeight="false" outlineLevel="0" collapsed="false">
      <c r="AF383" s="26"/>
    </row>
    <row r="384" customFormat="false" ht="15.75" hidden="false" customHeight="false" outlineLevel="0" collapsed="false">
      <c r="AF384" s="26"/>
    </row>
    <row r="385" customFormat="false" ht="15.75" hidden="false" customHeight="false" outlineLevel="0" collapsed="false">
      <c r="AF385" s="26"/>
    </row>
    <row r="386" customFormat="false" ht="15.75" hidden="false" customHeight="false" outlineLevel="0" collapsed="false">
      <c r="AF386" s="26"/>
    </row>
    <row r="387" customFormat="false" ht="15.75" hidden="false" customHeight="false" outlineLevel="0" collapsed="false">
      <c r="AF387" s="26"/>
    </row>
    <row r="388" customFormat="false" ht="15.75" hidden="false" customHeight="false" outlineLevel="0" collapsed="false">
      <c r="AF388" s="26"/>
    </row>
    <row r="389" customFormat="false" ht="15.75" hidden="false" customHeight="false" outlineLevel="0" collapsed="false">
      <c r="AF389" s="26"/>
    </row>
    <row r="390" customFormat="false" ht="15.75" hidden="false" customHeight="false" outlineLevel="0" collapsed="false">
      <c r="AF390" s="26"/>
    </row>
    <row r="391" customFormat="false" ht="15.75" hidden="false" customHeight="false" outlineLevel="0" collapsed="false">
      <c r="AF391" s="26"/>
    </row>
    <row r="392" customFormat="false" ht="15.75" hidden="false" customHeight="false" outlineLevel="0" collapsed="false">
      <c r="AF392" s="26"/>
    </row>
    <row r="393" customFormat="false" ht="15.75" hidden="false" customHeight="false" outlineLevel="0" collapsed="false">
      <c r="AF393" s="26"/>
    </row>
    <row r="394" customFormat="false" ht="15.75" hidden="false" customHeight="false" outlineLevel="0" collapsed="false">
      <c r="AF394" s="26"/>
    </row>
    <row r="395" customFormat="false" ht="15.75" hidden="false" customHeight="false" outlineLevel="0" collapsed="false">
      <c r="AF395" s="26"/>
    </row>
    <row r="396" customFormat="false" ht="15.75" hidden="false" customHeight="false" outlineLevel="0" collapsed="false">
      <c r="AF396" s="26"/>
    </row>
    <row r="397" customFormat="false" ht="15.75" hidden="false" customHeight="false" outlineLevel="0" collapsed="false">
      <c r="AF397" s="26"/>
    </row>
    <row r="398" customFormat="false" ht="15.75" hidden="false" customHeight="false" outlineLevel="0" collapsed="false">
      <c r="AF398" s="26"/>
    </row>
    <row r="399" customFormat="false" ht="15.75" hidden="false" customHeight="false" outlineLevel="0" collapsed="false">
      <c r="AF399" s="26"/>
    </row>
    <row r="400" customFormat="false" ht="15.75" hidden="false" customHeight="false" outlineLevel="0" collapsed="false">
      <c r="AF400" s="26"/>
    </row>
    <row r="401" customFormat="false" ht="15.75" hidden="false" customHeight="false" outlineLevel="0" collapsed="false">
      <c r="AF401" s="26"/>
    </row>
    <row r="402" customFormat="false" ht="15.75" hidden="false" customHeight="false" outlineLevel="0" collapsed="false">
      <c r="AF402" s="26"/>
    </row>
    <row r="403" customFormat="false" ht="15.75" hidden="false" customHeight="false" outlineLevel="0" collapsed="false">
      <c r="AF403" s="26"/>
    </row>
    <row r="404" customFormat="false" ht="15.75" hidden="false" customHeight="false" outlineLevel="0" collapsed="false">
      <c r="AF404" s="26"/>
    </row>
    <row r="405" customFormat="false" ht="15.75" hidden="false" customHeight="false" outlineLevel="0" collapsed="false">
      <c r="AF405" s="26"/>
    </row>
    <row r="406" customFormat="false" ht="15.75" hidden="false" customHeight="false" outlineLevel="0" collapsed="false">
      <c r="AF406" s="26"/>
    </row>
    <row r="407" customFormat="false" ht="15.75" hidden="false" customHeight="false" outlineLevel="0" collapsed="false">
      <c r="AF407" s="26"/>
    </row>
    <row r="408" customFormat="false" ht="15.75" hidden="false" customHeight="false" outlineLevel="0" collapsed="false">
      <c r="AF408" s="26"/>
    </row>
    <row r="409" customFormat="false" ht="15.75" hidden="false" customHeight="false" outlineLevel="0" collapsed="false">
      <c r="AF409" s="26"/>
    </row>
    <row r="410" customFormat="false" ht="15.75" hidden="false" customHeight="false" outlineLevel="0" collapsed="false">
      <c r="AF410" s="26"/>
    </row>
    <row r="411" customFormat="false" ht="15.75" hidden="false" customHeight="false" outlineLevel="0" collapsed="false">
      <c r="AF411" s="26"/>
    </row>
    <row r="412" customFormat="false" ht="15.75" hidden="false" customHeight="false" outlineLevel="0" collapsed="false">
      <c r="AF412" s="26"/>
    </row>
    <row r="413" customFormat="false" ht="15.75" hidden="false" customHeight="false" outlineLevel="0" collapsed="false">
      <c r="AF413" s="26"/>
    </row>
    <row r="414" customFormat="false" ht="15.75" hidden="false" customHeight="false" outlineLevel="0" collapsed="false">
      <c r="AF414" s="26"/>
    </row>
    <row r="415" customFormat="false" ht="15.75" hidden="false" customHeight="false" outlineLevel="0" collapsed="false">
      <c r="AF415" s="26"/>
    </row>
    <row r="416" customFormat="false" ht="15.75" hidden="false" customHeight="false" outlineLevel="0" collapsed="false">
      <c r="AF416" s="26"/>
    </row>
    <row r="417" customFormat="false" ht="15.75" hidden="false" customHeight="false" outlineLevel="0" collapsed="false">
      <c r="AF417" s="26"/>
    </row>
    <row r="418" customFormat="false" ht="15.75" hidden="false" customHeight="false" outlineLevel="0" collapsed="false">
      <c r="AF418" s="26"/>
    </row>
    <row r="419" customFormat="false" ht="15.75" hidden="false" customHeight="false" outlineLevel="0" collapsed="false">
      <c r="AF419" s="26"/>
    </row>
    <row r="420" customFormat="false" ht="15.75" hidden="false" customHeight="false" outlineLevel="0" collapsed="false">
      <c r="AF420" s="26"/>
    </row>
    <row r="421" customFormat="false" ht="15.75" hidden="false" customHeight="false" outlineLevel="0" collapsed="false">
      <c r="AF421" s="26"/>
    </row>
    <row r="422" customFormat="false" ht="15.75" hidden="false" customHeight="false" outlineLevel="0" collapsed="false">
      <c r="AF422" s="26"/>
    </row>
    <row r="423" customFormat="false" ht="15.75" hidden="false" customHeight="false" outlineLevel="0" collapsed="false">
      <c r="AF423" s="26"/>
    </row>
    <row r="424" customFormat="false" ht="15.75" hidden="false" customHeight="false" outlineLevel="0" collapsed="false">
      <c r="AF424" s="26"/>
    </row>
    <row r="425" customFormat="false" ht="15.75" hidden="false" customHeight="false" outlineLevel="0" collapsed="false">
      <c r="AF425" s="26"/>
    </row>
    <row r="426" customFormat="false" ht="15.75" hidden="false" customHeight="false" outlineLevel="0" collapsed="false">
      <c r="AF426" s="26"/>
    </row>
    <row r="427" customFormat="false" ht="15.75" hidden="false" customHeight="false" outlineLevel="0" collapsed="false">
      <c r="AF427" s="26"/>
    </row>
    <row r="428" customFormat="false" ht="15.75" hidden="false" customHeight="false" outlineLevel="0" collapsed="false">
      <c r="AF428" s="26"/>
    </row>
    <row r="429" customFormat="false" ht="15.75" hidden="false" customHeight="false" outlineLevel="0" collapsed="false">
      <c r="AF429" s="26"/>
    </row>
    <row r="430" customFormat="false" ht="15.75" hidden="false" customHeight="false" outlineLevel="0" collapsed="false">
      <c r="AF430" s="26"/>
    </row>
    <row r="431" customFormat="false" ht="15.75" hidden="false" customHeight="false" outlineLevel="0" collapsed="false">
      <c r="AF431" s="26"/>
    </row>
    <row r="432" customFormat="false" ht="15.75" hidden="false" customHeight="false" outlineLevel="0" collapsed="false">
      <c r="AF432" s="26"/>
    </row>
    <row r="433" customFormat="false" ht="15.75" hidden="false" customHeight="false" outlineLevel="0" collapsed="false">
      <c r="AF433" s="26"/>
    </row>
    <row r="434" customFormat="false" ht="15.75" hidden="false" customHeight="false" outlineLevel="0" collapsed="false">
      <c r="AF434" s="26"/>
    </row>
    <row r="435" customFormat="false" ht="15.75" hidden="false" customHeight="false" outlineLevel="0" collapsed="false">
      <c r="AF435" s="26"/>
    </row>
    <row r="436" customFormat="false" ht="15.75" hidden="false" customHeight="false" outlineLevel="0" collapsed="false">
      <c r="AF436" s="26"/>
    </row>
    <row r="437" customFormat="false" ht="15.75" hidden="false" customHeight="false" outlineLevel="0" collapsed="false">
      <c r="AF437" s="26"/>
    </row>
    <row r="438" customFormat="false" ht="15.75" hidden="false" customHeight="false" outlineLevel="0" collapsed="false">
      <c r="AF438" s="26"/>
    </row>
    <row r="439" customFormat="false" ht="15.75" hidden="false" customHeight="false" outlineLevel="0" collapsed="false">
      <c r="AF439" s="26"/>
    </row>
    <row r="440" customFormat="false" ht="15.75" hidden="false" customHeight="false" outlineLevel="0" collapsed="false">
      <c r="AF440" s="26"/>
    </row>
    <row r="441" customFormat="false" ht="15.75" hidden="false" customHeight="false" outlineLevel="0" collapsed="false">
      <c r="AF441" s="26"/>
    </row>
    <row r="442" customFormat="false" ht="15.75" hidden="false" customHeight="false" outlineLevel="0" collapsed="false">
      <c r="AF442" s="26"/>
    </row>
    <row r="443" customFormat="false" ht="15.75" hidden="false" customHeight="false" outlineLevel="0" collapsed="false">
      <c r="AF443" s="26"/>
    </row>
    <row r="444" customFormat="false" ht="15.75" hidden="false" customHeight="false" outlineLevel="0" collapsed="false">
      <c r="AF444" s="26"/>
    </row>
    <row r="445" customFormat="false" ht="15.75" hidden="false" customHeight="false" outlineLevel="0" collapsed="false">
      <c r="AF445" s="26"/>
    </row>
    <row r="446" customFormat="false" ht="15.75" hidden="false" customHeight="false" outlineLevel="0" collapsed="false">
      <c r="AF446" s="26"/>
    </row>
    <row r="447" customFormat="false" ht="15.75" hidden="false" customHeight="false" outlineLevel="0" collapsed="false">
      <c r="AF447" s="26"/>
    </row>
    <row r="448" customFormat="false" ht="15.75" hidden="false" customHeight="false" outlineLevel="0" collapsed="false">
      <c r="AF448" s="26"/>
    </row>
    <row r="449" customFormat="false" ht="15.75" hidden="false" customHeight="false" outlineLevel="0" collapsed="false">
      <c r="AF449" s="26"/>
    </row>
    <row r="450" customFormat="false" ht="15.75" hidden="false" customHeight="false" outlineLevel="0" collapsed="false">
      <c r="AF450" s="26"/>
    </row>
    <row r="451" customFormat="false" ht="15.75" hidden="false" customHeight="false" outlineLevel="0" collapsed="false">
      <c r="AF451" s="26"/>
    </row>
    <row r="452" customFormat="false" ht="15.75" hidden="false" customHeight="false" outlineLevel="0" collapsed="false">
      <c r="AF452" s="26"/>
    </row>
    <row r="453" customFormat="false" ht="15.75" hidden="false" customHeight="false" outlineLevel="0" collapsed="false">
      <c r="AF453" s="26"/>
    </row>
    <row r="454" customFormat="false" ht="15.75" hidden="false" customHeight="false" outlineLevel="0" collapsed="false">
      <c r="AF454" s="26"/>
    </row>
    <row r="455" customFormat="false" ht="15.75" hidden="false" customHeight="false" outlineLevel="0" collapsed="false">
      <c r="AF455" s="26"/>
    </row>
    <row r="456" customFormat="false" ht="15.75" hidden="false" customHeight="false" outlineLevel="0" collapsed="false">
      <c r="AF456" s="26"/>
    </row>
    <row r="457" customFormat="false" ht="15.75" hidden="false" customHeight="false" outlineLevel="0" collapsed="false">
      <c r="AF457" s="26"/>
    </row>
    <row r="458" customFormat="false" ht="15.75" hidden="false" customHeight="false" outlineLevel="0" collapsed="false">
      <c r="AF458" s="26"/>
    </row>
    <row r="459" customFormat="false" ht="15.75" hidden="false" customHeight="false" outlineLevel="0" collapsed="false">
      <c r="AF459" s="26"/>
    </row>
    <row r="460" customFormat="false" ht="15.75" hidden="false" customHeight="false" outlineLevel="0" collapsed="false">
      <c r="AF460" s="26"/>
    </row>
    <row r="461" customFormat="false" ht="15.75" hidden="false" customHeight="false" outlineLevel="0" collapsed="false">
      <c r="AF461" s="26"/>
    </row>
    <row r="462" customFormat="false" ht="15.75" hidden="false" customHeight="false" outlineLevel="0" collapsed="false">
      <c r="AF462" s="26"/>
    </row>
    <row r="463" customFormat="false" ht="15.75" hidden="false" customHeight="false" outlineLevel="0" collapsed="false">
      <c r="AF463" s="26"/>
    </row>
    <row r="464" customFormat="false" ht="15.75" hidden="false" customHeight="false" outlineLevel="0" collapsed="false">
      <c r="AF464" s="26"/>
    </row>
    <row r="465" customFormat="false" ht="15.75" hidden="false" customHeight="false" outlineLevel="0" collapsed="false">
      <c r="AF465" s="26"/>
    </row>
    <row r="466" customFormat="false" ht="15.75" hidden="false" customHeight="false" outlineLevel="0" collapsed="false">
      <c r="AF466" s="26"/>
    </row>
    <row r="467" customFormat="false" ht="15.75" hidden="false" customHeight="false" outlineLevel="0" collapsed="false">
      <c r="AF467" s="26"/>
    </row>
    <row r="468" customFormat="false" ht="15.75" hidden="false" customHeight="false" outlineLevel="0" collapsed="false">
      <c r="AF468" s="26"/>
    </row>
    <row r="469" customFormat="false" ht="15.75" hidden="false" customHeight="false" outlineLevel="0" collapsed="false">
      <c r="AF469" s="26"/>
    </row>
    <row r="470" customFormat="false" ht="15.75" hidden="false" customHeight="false" outlineLevel="0" collapsed="false">
      <c r="AF470" s="26"/>
    </row>
    <row r="471" customFormat="false" ht="15.75" hidden="false" customHeight="false" outlineLevel="0" collapsed="false">
      <c r="AF471" s="26"/>
    </row>
    <row r="472" customFormat="false" ht="15.75" hidden="false" customHeight="false" outlineLevel="0" collapsed="false">
      <c r="AF472" s="26"/>
    </row>
    <row r="473" customFormat="false" ht="15.75" hidden="false" customHeight="false" outlineLevel="0" collapsed="false">
      <c r="AF473" s="26"/>
    </row>
    <row r="474" customFormat="false" ht="15.75" hidden="false" customHeight="false" outlineLevel="0" collapsed="false">
      <c r="AF474" s="26"/>
    </row>
    <row r="475" customFormat="false" ht="15.75" hidden="false" customHeight="false" outlineLevel="0" collapsed="false">
      <c r="AF475" s="26"/>
    </row>
    <row r="476" customFormat="false" ht="15.75" hidden="false" customHeight="false" outlineLevel="0" collapsed="false">
      <c r="AF476" s="26"/>
    </row>
    <row r="477" customFormat="false" ht="15.75" hidden="false" customHeight="false" outlineLevel="0" collapsed="false">
      <c r="AF477" s="26"/>
    </row>
    <row r="478" customFormat="false" ht="15.75" hidden="false" customHeight="false" outlineLevel="0" collapsed="false">
      <c r="AF478" s="26"/>
    </row>
    <row r="479" customFormat="false" ht="15.75" hidden="false" customHeight="false" outlineLevel="0" collapsed="false">
      <c r="AF479" s="26"/>
    </row>
    <row r="480" customFormat="false" ht="15.75" hidden="false" customHeight="false" outlineLevel="0" collapsed="false">
      <c r="AF480" s="26"/>
    </row>
    <row r="481" customFormat="false" ht="15.75" hidden="false" customHeight="false" outlineLevel="0" collapsed="false">
      <c r="AF481" s="26"/>
    </row>
    <row r="482" customFormat="false" ht="15.75" hidden="false" customHeight="false" outlineLevel="0" collapsed="false">
      <c r="AF482" s="26"/>
    </row>
    <row r="483" customFormat="false" ht="15.75" hidden="false" customHeight="false" outlineLevel="0" collapsed="false">
      <c r="AF483" s="26"/>
    </row>
    <row r="484" customFormat="false" ht="15.75" hidden="false" customHeight="false" outlineLevel="0" collapsed="false">
      <c r="AF484" s="26"/>
    </row>
    <row r="485" customFormat="false" ht="15.75" hidden="false" customHeight="false" outlineLevel="0" collapsed="false">
      <c r="AF485" s="26"/>
    </row>
    <row r="486" customFormat="false" ht="15.75" hidden="false" customHeight="false" outlineLevel="0" collapsed="false">
      <c r="AF486" s="26"/>
    </row>
    <row r="487" customFormat="false" ht="15.75" hidden="false" customHeight="false" outlineLevel="0" collapsed="false">
      <c r="AF487" s="26"/>
    </row>
    <row r="488" customFormat="false" ht="15.75" hidden="false" customHeight="false" outlineLevel="0" collapsed="false">
      <c r="AF488" s="26"/>
    </row>
    <row r="489" customFormat="false" ht="15.75" hidden="false" customHeight="false" outlineLevel="0" collapsed="false">
      <c r="AF489" s="26"/>
    </row>
    <row r="490" customFormat="false" ht="15.75" hidden="false" customHeight="false" outlineLevel="0" collapsed="false">
      <c r="AF490" s="26"/>
    </row>
    <row r="491" customFormat="false" ht="15.75" hidden="false" customHeight="false" outlineLevel="0" collapsed="false">
      <c r="AF491" s="26"/>
    </row>
    <row r="492" customFormat="false" ht="15.75" hidden="false" customHeight="false" outlineLevel="0" collapsed="false">
      <c r="AF492" s="26"/>
    </row>
    <row r="493" customFormat="false" ht="15.75" hidden="false" customHeight="false" outlineLevel="0" collapsed="false">
      <c r="AF493" s="26"/>
    </row>
    <row r="494" customFormat="false" ht="15.75" hidden="false" customHeight="false" outlineLevel="0" collapsed="false">
      <c r="AF494" s="26"/>
    </row>
    <row r="495" customFormat="false" ht="15.75" hidden="false" customHeight="false" outlineLevel="0" collapsed="false">
      <c r="AF495" s="26"/>
    </row>
    <row r="496" customFormat="false" ht="15.75" hidden="false" customHeight="false" outlineLevel="0" collapsed="false">
      <c r="AF496" s="26"/>
    </row>
    <row r="497" customFormat="false" ht="15.75" hidden="false" customHeight="false" outlineLevel="0" collapsed="false">
      <c r="AF497" s="26"/>
    </row>
    <row r="498" customFormat="false" ht="15.75" hidden="false" customHeight="false" outlineLevel="0" collapsed="false">
      <c r="AF498" s="26"/>
    </row>
    <row r="499" customFormat="false" ht="15.75" hidden="false" customHeight="false" outlineLevel="0" collapsed="false">
      <c r="AF499" s="26"/>
    </row>
    <row r="500" customFormat="false" ht="15.75" hidden="false" customHeight="false" outlineLevel="0" collapsed="false">
      <c r="AF500" s="26"/>
    </row>
    <row r="501" customFormat="false" ht="15.75" hidden="false" customHeight="false" outlineLevel="0" collapsed="false">
      <c r="AF501" s="26"/>
    </row>
    <row r="502" customFormat="false" ht="15.75" hidden="false" customHeight="false" outlineLevel="0" collapsed="false">
      <c r="AF502" s="26"/>
    </row>
    <row r="503" customFormat="false" ht="15.75" hidden="false" customHeight="false" outlineLevel="0" collapsed="false">
      <c r="AF503" s="26"/>
    </row>
    <row r="504" customFormat="false" ht="15.75" hidden="false" customHeight="false" outlineLevel="0" collapsed="false">
      <c r="AF504" s="26"/>
    </row>
    <row r="505" customFormat="false" ht="15.75" hidden="false" customHeight="false" outlineLevel="0" collapsed="false">
      <c r="AF505" s="26"/>
    </row>
    <row r="506" customFormat="false" ht="15.75" hidden="false" customHeight="false" outlineLevel="0" collapsed="false">
      <c r="AF506" s="26"/>
    </row>
    <row r="507" customFormat="false" ht="15.75" hidden="false" customHeight="false" outlineLevel="0" collapsed="false">
      <c r="AF507" s="26"/>
    </row>
    <row r="508" customFormat="false" ht="15.75" hidden="false" customHeight="false" outlineLevel="0" collapsed="false">
      <c r="AF508" s="26"/>
    </row>
    <row r="509" customFormat="false" ht="15.75" hidden="false" customHeight="false" outlineLevel="0" collapsed="false">
      <c r="AF509" s="26"/>
    </row>
    <row r="510" customFormat="false" ht="15.75" hidden="false" customHeight="false" outlineLevel="0" collapsed="false">
      <c r="AF510" s="26"/>
    </row>
    <row r="511" customFormat="false" ht="15.75" hidden="false" customHeight="false" outlineLevel="0" collapsed="false">
      <c r="AF511" s="26"/>
    </row>
    <row r="512" customFormat="false" ht="15.75" hidden="false" customHeight="false" outlineLevel="0" collapsed="false">
      <c r="AF512" s="26"/>
    </row>
    <row r="513" customFormat="false" ht="15.75" hidden="false" customHeight="false" outlineLevel="0" collapsed="false">
      <c r="AF513" s="26"/>
    </row>
    <row r="514" customFormat="false" ht="15.75" hidden="false" customHeight="false" outlineLevel="0" collapsed="false">
      <c r="AF514" s="26"/>
    </row>
    <row r="515" customFormat="false" ht="15.75" hidden="false" customHeight="false" outlineLevel="0" collapsed="false">
      <c r="AF515" s="26"/>
    </row>
    <row r="516" customFormat="false" ht="15.75" hidden="false" customHeight="false" outlineLevel="0" collapsed="false">
      <c r="AF516" s="26"/>
    </row>
    <row r="517" customFormat="false" ht="15.75" hidden="false" customHeight="false" outlineLevel="0" collapsed="false">
      <c r="AF517" s="26"/>
    </row>
    <row r="518" customFormat="false" ht="15.75" hidden="false" customHeight="false" outlineLevel="0" collapsed="false">
      <c r="AF518" s="26"/>
    </row>
    <row r="519" customFormat="false" ht="15.75" hidden="false" customHeight="false" outlineLevel="0" collapsed="false">
      <c r="AF519" s="26"/>
    </row>
    <row r="520" customFormat="false" ht="15.75" hidden="false" customHeight="false" outlineLevel="0" collapsed="false">
      <c r="AF520" s="26"/>
    </row>
    <row r="521" customFormat="false" ht="15.75" hidden="false" customHeight="false" outlineLevel="0" collapsed="false">
      <c r="AF521" s="26"/>
    </row>
    <row r="522" customFormat="false" ht="15.75" hidden="false" customHeight="false" outlineLevel="0" collapsed="false">
      <c r="AF522" s="26"/>
    </row>
    <row r="523" customFormat="false" ht="15.75" hidden="false" customHeight="false" outlineLevel="0" collapsed="false">
      <c r="AF523" s="26"/>
    </row>
    <row r="524" customFormat="false" ht="15.75" hidden="false" customHeight="false" outlineLevel="0" collapsed="false">
      <c r="AF524" s="26"/>
    </row>
    <row r="525" customFormat="false" ht="15.75" hidden="false" customHeight="false" outlineLevel="0" collapsed="false">
      <c r="AF525" s="26"/>
    </row>
    <row r="526" customFormat="false" ht="15.75" hidden="false" customHeight="false" outlineLevel="0" collapsed="false">
      <c r="AF526" s="26"/>
    </row>
    <row r="527" customFormat="false" ht="15.75" hidden="false" customHeight="false" outlineLevel="0" collapsed="false">
      <c r="AF527" s="26"/>
    </row>
    <row r="528" customFormat="false" ht="15.75" hidden="false" customHeight="false" outlineLevel="0" collapsed="false">
      <c r="AF528" s="26"/>
    </row>
    <row r="529" customFormat="false" ht="15.75" hidden="false" customHeight="false" outlineLevel="0" collapsed="false">
      <c r="AF529" s="26"/>
    </row>
    <row r="530" customFormat="false" ht="15.75" hidden="false" customHeight="false" outlineLevel="0" collapsed="false">
      <c r="AF530" s="26"/>
    </row>
    <row r="531" customFormat="false" ht="15.75" hidden="false" customHeight="false" outlineLevel="0" collapsed="false">
      <c r="AF531" s="26"/>
    </row>
    <row r="532" customFormat="false" ht="15.75" hidden="false" customHeight="false" outlineLevel="0" collapsed="false">
      <c r="AF532" s="26"/>
    </row>
    <row r="533" customFormat="false" ht="15.75" hidden="false" customHeight="false" outlineLevel="0" collapsed="false">
      <c r="AF533" s="26"/>
    </row>
    <row r="534" customFormat="false" ht="15.75" hidden="false" customHeight="false" outlineLevel="0" collapsed="false">
      <c r="AF534" s="26"/>
    </row>
    <row r="535" customFormat="false" ht="15.75" hidden="false" customHeight="false" outlineLevel="0" collapsed="false">
      <c r="AF535" s="26"/>
    </row>
    <row r="536" customFormat="false" ht="15.75" hidden="false" customHeight="false" outlineLevel="0" collapsed="false">
      <c r="AF536" s="26"/>
    </row>
    <row r="537" customFormat="false" ht="15.75" hidden="false" customHeight="false" outlineLevel="0" collapsed="false">
      <c r="AF537" s="26"/>
    </row>
    <row r="538" customFormat="false" ht="15.75" hidden="false" customHeight="false" outlineLevel="0" collapsed="false">
      <c r="AF538" s="26"/>
    </row>
    <row r="539" customFormat="false" ht="15.75" hidden="false" customHeight="false" outlineLevel="0" collapsed="false">
      <c r="AF539" s="26"/>
    </row>
    <row r="540" customFormat="false" ht="15.75" hidden="false" customHeight="false" outlineLevel="0" collapsed="false">
      <c r="AF540" s="26"/>
    </row>
    <row r="541" customFormat="false" ht="15.75" hidden="false" customHeight="false" outlineLevel="0" collapsed="false">
      <c r="AF541" s="26"/>
    </row>
    <row r="542" customFormat="false" ht="15.75" hidden="false" customHeight="false" outlineLevel="0" collapsed="false">
      <c r="AF542" s="26"/>
    </row>
    <row r="543" customFormat="false" ht="15.75" hidden="false" customHeight="false" outlineLevel="0" collapsed="false">
      <c r="AF543" s="26"/>
    </row>
    <row r="544" customFormat="false" ht="15.75" hidden="false" customHeight="false" outlineLevel="0" collapsed="false">
      <c r="AF544" s="26"/>
    </row>
    <row r="545" customFormat="false" ht="15.75" hidden="false" customHeight="false" outlineLevel="0" collapsed="false">
      <c r="AF545" s="26"/>
    </row>
    <row r="546" customFormat="false" ht="15.75" hidden="false" customHeight="false" outlineLevel="0" collapsed="false">
      <c r="AF546" s="26"/>
    </row>
    <row r="547" customFormat="false" ht="15.75" hidden="false" customHeight="false" outlineLevel="0" collapsed="false">
      <c r="AF547" s="26"/>
    </row>
    <row r="548" customFormat="false" ht="15.75" hidden="false" customHeight="false" outlineLevel="0" collapsed="false">
      <c r="AF548" s="26"/>
    </row>
    <row r="549" customFormat="false" ht="15.75" hidden="false" customHeight="false" outlineLevel="0" collapsed="false">
      <c r="AF549" s="26"/>
    </row>
    <row r="550" customFormat="false" ht="15.75" hidden="false" customHeight="false" outlineLevel="0" collapsed="false">
      <c r="AF550" s="26"/>
    </row>
    <row r="551" customFormat="false" ht="15.75" hidden="false" customHeight="false" outlineLevel="0" collapsed="false">
      <c r="AF551" s="26"/>
    </row>
    <row r="552" customFormat="false" ht="15.75" hidden="false" customHeight="false" outlineLevel="0" collapsed="false">
      <c r="AF552" s="26"/>
    </row>
    <row r="553" customFormat="false" ht="15.75" hidden="false" customHeight="false" outlineLevel="0" collapsed="false">
      <c r="AF553" s="26"/>
    </row>
    <row r="554" customFormat="false" ht="15.75" hidden="false" customHeight="false" outlineLevel="0" collapsed="false">
      <c r="AF554" s="26"/>
    </row>
    <row r="555" customFormat="false" ht="15.75" hidden="false" customHeight="false" outlineLevel="0" collapsed="false">
      <c r="AF555" s="26"/>
    </row>
    <row r="556" customFormat="false" ht="15.75" hidden="false" customHeight="false" outlineLevel="0" collapsed="false">
      <c r="AF556" s="26"/>
    </row>
    <row r="557" customFormat="false" ht="15.75" hidden="false" customHeight="false" outlineLevel="0" collapsed="false">
      <c r="AF557" s="26"/>
    </row>
    <row r="558" customFormat="false" ht="15.75" hidden="false" customHeight="false" outlineLevel="0" collapsed="false">
      <c r="AF558" s="26"/>
    </row>
    <row r="559" customFormat="false" ht="15.75" hidden="false" customHeight="false" outlineLevel="0" collapsed="false">
      <c r="AF559" s="26"/>
    </row>
    <row r="560" customFormat="false" ht="15.75" hidden="false" customHeight="false" outlineLevel="0" collapsed="false">
      <c r="AF560" s="26"/>
    </row>
    <row r="561" customFormat="false" ht="15.75" hidden="false" customHeight="false" outlineLevel="0" collapsed="false">
      <c r="AF561" s="26"/>
    </row>
    <row r="562" customFormat="false" ht="15.75" hidden="false" customHeight="false" outlineLevel="0" collapsed="false">
      <c r="AF562" s="26"/>
    </row>
    <row r="563" customFormat="false" ht="15.75" hidden="false" customHeight="false" outlineLevel="0" collapsed="false">
      <c r="AF563" s="26"/>
    </row>
    <row r="564" customFormat="false" ht="15.75" hidden="false" customHeight="false" outlineLevel="0" collapsed="false">
      <c r="AF564" s="26"/>
    </row>
    <row r="565" customFormat="false" ht="15.75" hidden="false" customHeight="false" outlineLevel="0" collapsed="false">
      <c r="AF565" s="26"/>
    </row>
    <row r="566" customFormat="false" ht="15.75" hidden="false" customHeight="false" outlineLevel="0" collapsed="false">
      <c r="AF566" s="26"/>
    </row>
    <row r="567" customFormat="false" ht="15.75" hidden="false" customHeight="false" outlineLevel="0" collapsed="false">
      <c r="AF567" s="26"/>
    </row>
    <row r="568" customFormat="false" ht="15.75" hidden="false" customHeight="false" outlineLevel="0" collapsed="false">
      <c r="AF568" s="26"/>
    </row>
    <row r="569" customFormat="false" ht="15.75" hidden="false" customHeight="false" outlineLevel="0" collapsed="false">
      <c r="AF569" s="26"/>
    </row>
    <row r="570" customFormat="false" ht="15.75" hidden="false" customHeight="false" outlineLevel="0" collapsed="false">
      <c r="AF570" s="26"/>
    </row>
    <row r="571" customFormat="false" ht="15.75" hidden="false" customHeight="false" outlineLevel="0" collapsed="false">
      <c r="AF571" s="26"/>
    </row>
    <row r="572" customFormat="false" ht="15.75" hidden="false" customHeight="false" outlineLevel="0" collapsed="false">
      <c r="AF572" s="26"/>
    </row>
    <row r="573" customFormat="false" ht="15.75" hidden="false" customHeight="false" outlineLevel="0" collapsed="false">
      <c r="AF573" s="26"/>
    </row>
    <row r="574" customFormat="false" ht="15.75" hidden="false" customHeight="false" outlineLevel="0" collapsed="false">
      <c r="AF574" s="26"/>
    </row>
    <row r="575" customFormat="false" ht="15.75" hidden="false" customHeight="false" outlineLevel="0" collapsed="false">
      <c r="AF575" s="26"/>
    </row>
    <row r="576" customFormat="false" ht="15.75" hidden="false" customHeight="false" outlineLevel="0" collapsed="false">
      <c r="AF576" s="26"/>
    </row>
    <row r="577" customFormat="false" ht="15.75" hidden="false" customHeight="false" outlineLevel="0" collapsed="false">
      <c r="AF577" s="26"/>
    </row>
    <row r="578" customFormat="false" ht="15.75" hidden="false" customHeight="false" outlineLevel="0" collapsed="false">
      <c r="AF578" s="26"/>
    </row>
    <row r="579" customFormat="false" ht="15.75" hidden="false" customHeight="false" outlineLevel="0" collapsed="false">
      <c r="AF579" s="26"/>
    </row>
    <row r="580" customFormat="false" ht="15.75" hidden="false" customHeight="false" outlineLevel="0" collapsed="false">
      <c r="AF580" s="26"/>
    </row>
    <row r="581" customFormat="false" ht="15.75" hidden="false" customHeight="false" outlineLevel="0" collapsed="false">
      <c r="AF581" s="26"/>
    </row>
    <row r="582" customFormat="false" ht="15.75" hidden="false" customHeight="false" outlineLevel="0" collapsed="false">
      <c r="AF582" s="26"/>
    </row>
    <row r="583" customFormat="false" ht="15.75" hidden="false" customHeight="false" outlineLevel="0" collapsed="false">
      <c r="AF583" s="26"/>
    </row>
    <row r="584" customFormat="false" ht="15.75" hidden="false" customHeight="false" outlineLevel="0" collapsed="false">
      <c r="AF584" s="26"/>
    </row>
    <row r="585" customFormat="false" ht="15.75" hidden="false" customHeight="false" outlineLevel="0" collapsed="false">
      <c r="AF585" s="26"/>
    </row>
    <row r="586" customFormat="false" ht="15.75" hidden="false" customHeight="false" outlineLevel="0" collapsed="false">
      <c r="AF586" s="26"/>
    </row>
    <row r="587" customFormat="false" ht="15.75" hidden="false" customHeight="false" outlineLevel="0" collapsed="false">
      <c r="AF587" s="26"/>
    </row>
    <row r="588" customFormat="false" ht="15.75" hidden="false" customHeight="false" outlineLevel="0" collapsed="false">
      <c r="AF588" s="26"/>
    </row>
    <row r="589" customFormat="false" ht="15.75" hidden="false" customHeight="false" outlineLevel="0" collapsed="false">
      <c r="AF589" s="26"/>
    </row>
    <row r="590" customFormat="false" ht="15.75" hidden="false" customHeight="false" outlineLevel="0" collapsed="false">
      <c r="AF590" s="26"/>
    </row>
    <row r="591" customFormat="false" ht="15.75" hidden="false" customHeight="false" outlineLevel="0" collapsed="false">
      <c r="AF591" s="26"/>
    </row>
    <row r="592" customFormat="false" ht="15.75" hidden="false" customHeight="false" outlineLevel="0" collapsed="false">
      <c r="AF592" s="26"/>
    </row>
    <row r="593" customFormat="false" ht="15.75" hidden="false" customHeight="false" outlineLevel="0" collapsed="false">
      <c r="AF593" s="26"/>
    </row>
    <row r="594" customFormat="false" ht="15.75" hidden="false" customHeight="false" outlineLevel="0" collapsed="false">
      <c r="AF594" s="26"/>
    </row>
    <row r="595" customFormat="false" ht="15.75" hidden="false" customHeight="false" outlineLevel="0" collapsed="false">
      <c r="AF595" s="26"/>
    </row>
    <row r="596" customFormat="false" ht="15.75" hidden="false" customHeight="false" outlineLevel="0" collapsed="false">
      <c r="AF596" s="26"/>
    </row>
    <row r="597" customFormat="false" ht="15.75" hidden="false" customHeight="false" outlineLevel="0" collapsed="false">
      <c r="AF597" s="26"/>
    </row>
    <row r="598" customFormat="false" ht="15.75" hidden="false" customHeight="false" outlineLevel="0" collapsed="false">
      <c r="AF598" s="26"/>
    </row>
    <row r="599" customFormat="false" ht="15.75" hidden="false" customHeight="false" outlineLevel="0" collapsed="false">
      <c r="AF599" s="26"/>
    </row>
    <row r="600" customFormat="false" ht="15.75" hidden="false" customHeight="false" outlineLevel="0" collapsed="false">
      <c r="AF600" s="26"/>
    </row>
    <row r="601" customFormat="false" ht="15.75" hidden="false" customHeight="false" outlineLevel="0" collapsed="false">
      <c r="AF601" s="26"/>
    </row>
    <row r="602" customFormat="false" ht="15.75" hidden="false" customHeight="false" outlineLevel="0" collapsed="false">
      <c r="AF602" s="26"/>
    </row>
    <row r="603" customFormat="false" ht="15.75" hidden="false" customHeight="false" outlineLevel="0" collapsed="false">
      <c r="AF603" s="26"/>
    </row>
    <row r="604" customFormat="false" ht="15.75" hidden="false" customHeight="false" outlineLevel="0" collapsed="false">
      <c r="AF604" s="26"/>
    </row>
    <row r="605" customFormat="false" ht="15.75" hidden="false" customHeight="false" outlineLevel="0" collapsed="false">
      <c r="AF605" s="26"/>
    </row>
    <row r="606" customFormat="false" ht="15.75" hidden="false" customHeight="false" outlineLevel="0" collapsed="false">
      <c r="AF606" s="26"/>
    </row>
    <row r="607" customFormat="false" ht="15.75" hidden="false" customHeight="false" outlineLevel="0" collapsed="false">
      <c r="AF607" s="26"/>
    </row>
    <row r="608" customFormat="false" ht="15.75" hidden="false" customHeight="false" outlineLevel="0" collapsed="false">
      <c r="AF608" s="26"/>
    </row>
    <row r="609" customFormat="false" ht="15.75" hidden="false" customHeight="false" outlineLevel="0" collapsed="false">
      <c r="AF609" s="26"/>
    </row>
    <row r="610" customFormat="false" ht="15.75" hidden="false" customHeight="false" outlineLevel="0" collapsed="false">
      <c r="AF610" s="26"/>
    </row>
    <row r="611" customFormat="false" ht="15.75" hidden="false" customHeight="false" outlineLevel="0" collapsed="false">
      <c r="AF611" s="26"/>
    </row>
    <row r="612" customFormat="false" ht="15.75" hidden="false" customHeight="false" outlineLevel="0" collapsed="false">
      <c r="AF612" s="26"/>
    </row>
    <row r="613" customFormat="false" ht="15.75" hidden="false" customHeight="false" outlineLevel="0" collapsed="false">
      <c r="AF613" s="26"/>
    </row>
    <row r="614" customFormat="false" ht="15.75" hidden="false" customHeight="false" outlineLevel="0" collapsed="false">
      <c r="AF614" s="26"/>
    </row>
    <row r="615" customFormat="false" ht="15.75" hidden="false" customHeight="false" outlineLevel="0" collapsed="false">
      <c r="AF615" s="26"/>
    </row>
    <row r="616" customFormat="false" ht="15.75" hidden="false" customHeight="false" outlineLevel="0" collapsed="false">
      <c r="AF616" s="26"/>
    </row>
    <row r="617" customFormat="false" ht="15.75" hidden="false" customHeight="false" outlineLevel="0" collapsed="false">
      <c r="AF617" s="26"/>
    </row>
    <row r="618" customFormat="false" ht="15.75" hidden="false" customHeight="false" outlineLevel="0" collapsed="false">
      <c r="AF618" s="26"/>
    </row>
    <row r="619" customFormat="false" ht="15.75" hidden="false" customHeight="false" outlineLevel="0" collapsed="false">
      <c r="AF619" s="26"/>
    </row>
    <row r="620" customFormat="false" ht="15.75" hidden="false" customHeight="false" outlineLevel="0" collapsed="false">
      <c r="AF620" s="26"/>
    </row>
    <row r="621" customFormat="false" ht="15.75" hidden="false" customHeight="false" outlineLevel="0" collapsed="false">
      <c r="AF621" s="26"/>
    </row>
    <row r="622" customFormat="false" ht="15.75" hidden="false" customHeight="false" outlineLevel="0" collapsed="false">
      <c r="AF622" s="26"/>
    </row>
    <row r="623" customFormat="false" ht="15.75" hidden="false" customHeight="false" outlineLevel="0" collapsed="false">
      <c r="AF623" s="26"/>
    </row>
    <row r="624" customFormat="false" ht="15.75" hidden="false" customHeight="false" outlineLevel="0" collapsed="false">
      <c r="AF624" s="26"/>
    </row>
    <row r="625" customFormat="false" ht="15.75" hidden="false" customHeight="false" outlineLevel="0" collapsed="false">
      <c r="AF625" s="26"/>
    </row>
    <row r="626" customFormat="false" ht="15.75" hidden="false" customHeight="false" outlineLevel="0" collapsed="false">
      <c r="AF626" s="26"/>
    </row>
    <row r="627" customFormat="false" ht="15.75" hidden="false" customHeight="false" outlineLevel="0" collapsed="false">
      <c r="AF627" s="26"/>
    </row>
    <row r="628" customFormat="false" ht="15.75" hidden="false" customHeight="false" outlineLevel="0" collapsed="false">
      <c r="AF628" s="26"/>
    </row>
    <row r="629" customFormat="false" ht="15.75" hidden="false" customHeight="false" outlineLevel="0" collapsed="false">
      <c r="AF629" s="26"/>
    </row>
    <row r="630" customFormat="false" ht="15.75" hidden="false" customHeight="false" outlineLevel="0" collapsed="false">
      <c r="AF630" s="26"/>
    </row>
    <row r="631" customFormat="false" ht="15.75" hidden="false" customHeight="false" outlineLevel="0" collapsed="false">
      <c r="AF631" s="26"/>
    </row>
    <row r="632" customFormat="false" ht="15.75" hidden="false" customHeight="false" outlineLevel="0" collapsed="false">
      <c r="AF632" s="26"/>
    </row>
    <row r="633" customFormat="false" ht="15.75" hidden="false" customHeight="false" outlineLevel="0" collapsed="false">
      <c r="AF633" s="26"/>
    </row>
    <row r="634" customFormat="false" ht="15.75" hidden="false" customHeight="false" outlineLevel="0" collapsed="false">
      <c r="AF634" s="26"/>
    </row>
    <row r="635" customFormat="false" ht="15.75" hidden="false" customHeight="false" outlineLevel="0" collapsed="false">
      <c r="AF635" s="26"/>
    </row>
    <row r="636" customFormat="false" ht="15.75" hidden="false" customHeight="false" outlineLevel="0" collapsed="false">
      <c r="AF636" s="26"/>
    </row>
    <row r="637" customFormat="false" ht="15.75" hidden="false" customHeight="false" outlineLevel="0" collapsed="false">
      <c r="AF637" s="26"/>
    </row>
    <row r="638" customFormat="false" ht="15.75" hidden="false" customHeight="false" outlineLevel="0" collapsed="false">
      <c r="AF638" s="26"/>
    </row>
    <row r="639" customFormat="false" ht="15.75" hidden="false" customHeight="false" outlineLevel="0" collapsed="false">
      <c r="AF639" s="26"/>
    </row>
    <row r="640" customFormat="false" ht="15.75" hidden="false" customHeight="false" outlineLevel="0" collapsed="false">
      <c r="AF640" s="26"/>
    </row>
    <row r="641" customFormat="false" ht="15.75" hidden="false" customHeight="false" outlineLevel="0" collapsed="false">
      <c r="AF641" s="26"/>
    </row>
    <row r="642" customFormat="false" ht="15.75" hidden="false" customHeight="false" outlineLevel="0" collapsed="false">
      <c r="AF642" s="26"/>
    </row>
    <row r="643" customFormat="false" ht="15.75" hidden="false" customHeight="false" outlineLevel="0" collapsed="false">
      <c r="AF643" s="26"/>
    </row>
    <row r="644" customFormat="false" ht="15.75" hidden="false" customHeight="false" outlineLevel="0" collapsed="false">
      <c r="AF644" s="26"/>
    </row>
    <row r="645" customFormat="false" ht="15.75" hidden="false" customHeight="false" outlineLevel="0" collapsed="false">
      <c r="AF645" s="26"/>
    </row>
    <row r="646" customFormat="false" ht="15.75" hidden="false" customHeight="false" outlineLevel="0" collapsed="false">
      <c r="AF646" s="26"/>
    </row>
    <row r="647" customFormat="false" ht="15.75" hidden="false" customHeight="false" outlineLevel="0" collapsed="false">
      <c r="AF647" s="26"/>
    </row>
    <row r="648" customFormat="false" ht="15.75" hidden="false" customHeight="false" outlineLevel="0" collapsed="false">
      <c r="AF648" s="26"/>
    </row>
    <row r="649" customFormat="false" ht="15.75" hidden="false" customHeight="false" outlineLevel="0" collapsed="false">
      <c r="AF649" s="26"/>
    </row>
    <row r="650" customFormat="false" ht="15.75" hidden="false" customHeight="false" outlineLevel="0" collapsed="false">
      <c r="AF650" s="26"/>
    </row>
    <row r="651" customFormat="false" ht="15.75" hidden="false" customHeight="false" outlineLevel="0" collapsed="false">
      <c r="AF651" s="26"/>
    </row>
    <row r="652" customFormat="false" ht="15.75" hidden="false" customHeight="false" outlineLevel="0" collapsed="false">
      <c r="AF652" s="26"/>
    </row>
    <row r="653" customFormat="false" ht="15.75" hidden="false" customHeight="false" outlineLevel="0" collapsed="false">
      <c r="AF653" s="26"/>
    </row>
    <row r="654" customFormat="false" ht="15.75" hidden="false" customHeight="false" outlineLevel="0" collapsed="false">
      <c r="AF654" s="26"/>
    </row>
    <row r="655" customFormat="false" ht="15.75" hidden="false" customHeight="false" outlineLevel="0" collapsed="false">
      <c r="AF655" s="26"/>
    </row>
    <row r="656" customFormat="false" ht="15.75" hidden="false" customHeight="false" outlineLevel="0" collapsed="false">
      <c r="AF656" s="26"/>
    </row>
    <row r="657" customFormat="false" ht="15.75" hidden="false" customHeight="false" outlineLevel="0" collapsed="false">
      <c r="AF657" s="26"/>
    </row>
    <row r="658" customFormat="false" ht="15.75" hidden="false" customHeight="false" outlineLevel="0" collapsed="false">
      <c r="AF658" s="26"/>
    </row>
    <row r="659" customFormat="false" ht="15.75" hidden="false" customHeight="false" outlineLevel="0" collapsed="false">
      <c r="AF659" s="26"/>
    </row>
    <row r="660" customFormat="false" ht="15.75" hidden="false" customHeight="false" outlineLevel="0" collapsed="false">
      <c r="AF660" s="26"/>
    </row>
    <row r="661" customFormat="false" ht="15.75" hidden="false" customHeight="false" outlineLevel="0" collapsed="false">
      <c r="AF661" s="26"/>
    </row>
    <row r="662" customFormat="false" ht="15.75" hidden="false" customHeight="false" outlineLevel="0" collapsed="false">
      <c r="AF662" s="26"/>
    </row>
    <row r="663" customFormat="false" ht="15.75" hidden="false" customHeight="false" outlineLevel="0" collapsed="false">
      <c r="AF663" s="26"/>
    </row>
    <row r="664" customFormat="false" ht="15.75" hidden="false" customHeight="false" outlineLevel="0" collapsed="false">
      <c r="AF664" s="26"/>
    </row>
    <row r="665" customFormat="false" ht="15.75" hidden="false" customHeight="false" outlineLevel="0" collapsed="false">
      <c r="AF665" s="26"/>
    </row>
    <row r="666" customFormat="false" ht="15.75" hidden="false" customHeight="false" outlineLevel="0" collapsed="false">
      <c r="AF666" s="26"/>
    </row>
    <row r="667" customFormat="false" ht="15.75" hidden="false" customHeight="false" outlineLevel="0" collapsed="false">
      <c r="AF667" s="26"/>
    </row>
    <row r="668" customFormat="false" ht="15.75" hidden="false" customHeight="false" outlineLevel="0" collapsed="false">
      <c r="AF668" s="26"/>
    </row>
    <row r="669" customFormat="false" ht="15.75" hidden="false" customHeight="false" outlineLevel="0" collapsed="false">
      <c r="AF669" s="26"/>
    </row>
    <row r="670" customFormat="false" ht="15.75" hidden="false" customHeight="false" outlineLevel="0" collapsed="false">
      <c r="AF670" s="26"/>
    </row>
    <row r="671" customFormat="false" ht="15.75" hidden="false" customHeight="false" outlineLevel="0" collapsed="false">
      <c r="AF671" s="26"/>
    </row>
    <row r="672" customFormat="false" ht="15.75" hidden="false" customHeight="false" outlineLevel="0" collapsed="false">
      <c r="AF672" s="26"/>
    </row>
    <row r="673" customFormat="false" ht="15.75" hidden="false" customHeight="false" outlineLevel="0" collapsed="false">
      <c r="AF673" s="26"/>
    </row>
    <row r="674" customFormat="false" ht="15.75" hidden="false" customHeight="false" outlineLevel="0" collapsed="false">
      <c r="AF674" s="26"/>
    </row>
    <row r="675" customFormat="false" ht="15.75" hidden="false" customHeight="false" outlineLevel="0" collapsed="false">
      <c r="AF675" s="26"/>
    </row>
    <row r="676" customFormat="false" ht="15.75" hidden="false" customHeight="false" outlineLevel="0" collapsed="false">
      <c r="AF676" s="26"/>
    </row>
    <row r="677" customFormat="false" ht="15.75" hidden="false" customHeight="false" outlineLevel="0" collapsed="false">
      <c r="AF677" s="26"/>
    </row>
    <row r="678" customFormat="false" ht="15.75" hidden="false" customHeight="false" outlineLevel="0" collapsed="false">
      <c r="AF678" s="26"/>
    </row>
    <row r="679" customFormat="false" ht="15.75" hidden="false" customHeight="false" outlineLevel="0" collapsed="false">
      <c r="AF679" s="26"/>
    </row>
    <row r="680" customFormat="false" ht="15.75" hidden="false" customHeight="false" outlineLevel="0" collapsed="false">
      <c r="AF680" s="26"/>
    </row>
    <row r="681" customFormat="false" ht="15.75" hidden="false" customHeight="false" outlineLevel="0" collapsed="false">
      <c r="AF681" s="26"/>
    </row>
    <row r="682" customFormat="false" ht="15.75" hidden="false" customHeight="false" outlineLevel="0" collapsed="false">
      <c r="AF682" s="26"/>
    </row>
    <row r="683" customFormat="false" ht="15.75" hidden="false" customHeight="false" outlineLevel="0" collapsed="false">
      <c r="AF683" s="26"/>
    </row>
    <row r="684" customFormat="false" ht="15.75" hidden="false" customHeight="false" outlineLevel="0" collapsed="false">
      <c r="AF684" s="26"/>
    </row>
    <row r="685" customFormat="false" ht="15.75" hidden="false" customHeight="false" outlineLevel="0" collapsed="false">
      <c r="AF685" s="26"/>
    </row>
    <row r="686" customFormat="false" ht="15.75" hidden="false" customHeight="false" outlineLevel="0" collapsed="false">
      <c r="AF686" s="26"/>
    </row>
    <row r="687" customFormat="false" ht="15.75" hidden="false" customHeight="false" outlineLevel="0" collapsed="false">
      <c r="AF687" s="26"/>
    </row>
    <row r="688" customFormat="false" ht="15.75" hidden="false" customHeight="false" outlineLevel="0" collapsed="false">
      <c r="AF688" s="26"/>
    </row>
    <row r="689" customFormat="false" ht="15.75" hidden="false" customHeight="false" outlineLevel="0" collapsed="false">
      <c r="AF689" s="26"/>
    </row>
    <row r="690" customFormat="false" ht="15.75" hidden="false" customHeight="false" outlineLevel="0" collapsed="false">
      <c r="AF690" s="26"/>
    </row>
    <row r="691" customFormat="false" ht="15.75" hidden="false" customHeight="false" outlineLevel="0" collapsed="false">
      <c r="AF691" s="26"/>
    </row>
    <row r="692" customFormat="false" ht="15.75" hidden="false" customHeight="false" outlineLevel="0" collapsed="false">
      <c r="AF692" s="26"/>
    </row>
    <row r="693" customFormat="false" ht="15.75" hidden="false" customHeight="false" outlineLevel="0" collapsed="false">
      <c r="AF693" s="26"/>
    </row>
    <row r="694" customFormat="false" ht="15.75" hidden="false" customHeight="false" outlineLevel="0" collapsed="false">
      <c r="AF694" s="26"/>
    </row>
    <row r="695" customFormat="false" ht="15.75" hidden="false" customHeight="false" outlineLevel="0" collapsed="false">
      <c r="AF695" s="26"/>
    </row>
    <row r="696" customFormat="false" ht="15.75" hidden="false" customHeight="false" outlineLevel="0" collapsed="false">
      <c r="AF696" s="26"/>
    </row>
    <row r="697" customFormat="false" ht="15.75" hidden="false" customHeight="false" outlineLevel="0" collapsed="false">
      <c r="AF697" s="26"/>
    </row>
    <row r="698" customFormat="false" ht="15.75" hidden="false" customHeight="false" outlineLevel="0" collapsed="false">
      <c r="AF698" s="26"/>
    </row>
    <row r="699" customFormat="false" ht="15.75" hidden="false" customHeight="false" outlineLevel="0" collapsed="false">
      <c r="AF699" s="26"/>
    </row>
    <row r="700" customFormat="false" ht="15.75" hidden="false" customHeight="false" outlineLevel="0" collapsed="false">
      <c r="AF700" s="26"/>
    </row>
    <row r="701" customFormat="false" ht="15.75" hidden="false" customHeight="false" outlineLevel="0" collapsed="false">
      <c r="AF701" s="26"/>
    </row>
    <row r="702" customFormat="false" ht="15.75" hidden="false" customHeight="false" outlineLevel="0" collapsed="false">
      <c r="AF702" s="26"/>
    </row>
    <row r="703" customFormat="false" ht="15.75" hidden="false" customHeight="false" outlineLevel="0" collapsed="false">
      <c r="AF703" s="26"/>
    </row>
    <row r="704" customFormat="false" ht="15.75" hidden="false" customHeight="false" outlineLevel="0" collapsed="false">
      <c r="AF704" s="26"/>
    </row>
    <row r="705" customFormat="false" ht="15.75" hidden="false" customHeight="false" outlineLevel="0" collapsed="false">
      <c r="AF705" s="26"/>
    </row>
    <row r="706" customFormat="false" ht="15.75" hidden="false" customHeight="false" outlineLevel="0" collapsed="false">
      <c r="AF706" s="26"/>
    </row>
    <row r="707" customFormat="false" ht="15.75" hidden="false" customHeight="false" outlineLevel="0" collapsed="false">
      <c r="AF707" s="26"/>
    </row>
    <row r="708" customFormat="false" ht="15.75" hidden="false" customHeight="false" outlineLevel="0" collapsed="false">
      <c r="AF708" s="26"/>
    </row>
    <row r="709" customFormat="false" ht="15.75" hidden="false" customHeight="false" outlineLevel="0" collapsed="false">
      <c r="AF709" s="26"/>
    </row>
    <row r="710" customFormat="false" ht="15.75" hidden="false" customHeight="false" outlineLevel="0" collapsed="false">
      <c r="AF710" s="26"/>
    </row>
    <row r="711" customFormat="false" ht="15.75" hidden="false" customHeight="false" outlineLevel="0" collapsed="false">
      <c r="AF711" s="26"/>
    </row>
    <row r="712" customFormat="false" ht="15.75" hidden="false" customHeight="false" outlineLevel="0" collapsed="false">
      <c r="AF712" s="26"/>
    </row>
    <row r="713" customFormat="false" ht="15.75" hidden="false" customHeight="false" outlineLevel="0" collapsed="false">
      <c r="AF713" s="26"/>
    </row>
    <row r="714" customFormat="false" ht="15.75" hidden="false" customHeight="false" outlineLevel="0" collapsed="false">
      <c r="AF714" s="26"/>
    </row>
    <row r="715" customFormat="false" ht="15.75" hidden="false" customHeight="false" outlineLevel="0" collapsed="false">
      <c r="AF715" s="26"/>
    </row>
    <row r="716" customFormat="false" ht="15.75" hidden="false" customHeight="false" outlineLevel="0" collapsed="false">
      <c r="AF716" s="26"/>
    </row>
    <row r="717" customFormat="false" ht="15.75" hidden="false" customHeight="false" outlineLevel="0" collapsed="false">
      <c r="AF717" s="26"/>
    </row>
    <row r="718" customFormat="false" ht="15.75" hidden="false" customHeight="false" outlineLevel="0" collapsed="false">
      <c r="AF718" s="26"/>
    </row>
    <row r="719" customFormat="false" ht="15.75" hidden="false" customHeight="false" outlineLevel="0" collapsed="false">
      <c r="AF719" s="26"/>
    </row>
    <row r="720" customFormat="false" ht="15.75" hidden="false" customHeight="false" outlineLevel="0" collapsed="false">
      <c r="AF720" s="26"/>
    </row>
    <row r="721" customFormat="false" ht="15.75" hidden="false" customHeight="false" outlineLevel="0" collapsed="false">
      <c r="AF721" s="26"/>
    </row>
    <row r="722" customFormat="false" ht="15.75" hidden="false" customHeight="false" outlineLevel="0" collapsed="false">
      <c r="AF722" s="26"/>
    </row>
    <row r="723" customFormat="false" ht="15.75" hidden="false" customHeight="false" outlineLevel="0" collapsed="false">
      <c r="AF723" s="26"/>
    </row>
    <row r="724" customFormat="false" ht="15.75" hidden="false" customHeight="false" outlineLevel="0" collapsed="false">
      <c r="AF724" s="26"/>
    </row>
    <row r="725" customFormat="false" ht="15.75" hidden="false" customHeight="false" outlineLevel="0" collapsed="false">
      <c r="AF725" s="26"/>
    </row>
    <row r="726" customFormat="false" ht="15.75" hidden="false" customHeight="false" outlineLevel="0" collapsed="false">
      <c r="AF726" s="26"/>
    </row>
    <row r="727" customFormat="false" ht="15.75" hidden="false" customHeight="false" outlineLevel="0" collapsed="false">
      <c r="AF727" s="26"/>
    </row>
    <row r="728" customFormat="false" ht="15.75" hidden="false" customHeight="false" outlineLevel="0" collapsed="false">
      <c r="AF728" s="26"/>
    </row>
    <row r="729" customFormat="false" ht="15.75" hidden="false" customHeight="false" outlineLevel="0" collapsed="false">
      <c r="AF729" s="26"/>
    </row>
    <row r="730" customFormat="false" ht="15.75" hidden="false" customHeight="false" outlineLevel="0" collapsed="false">
      <c r="AF730" s="26"/>
    </row>
    <row r="731" customFormat="false" ht="15.75" hidden="false" customHeight="false" outlineLevel="0" collapsed="false">
      <c r="AF731" s="26"/>
    </row>
    <row r="732" customFormat="false" ht="15.75" hidden="false" customHeight="false" outlineLevel="0" collapsed="false">
      <c r="AF732" s="26"/>
    </row>
    <row r="733" customFormat="false" ht="15.75" hidden="false" customHeight="false" outlineLevel="0" collapsed="false">
      <c r="AF733" s="26"/>
    </row>
    <row r="734" customFormat="false" ht="15.75" hidden="false" customHeight="false" outlineLevel="0" collapsed="false">
      <c r="AF734" s="26"/>
    </row>
    <row r="735" customFormat="false" ht="15.75" hidden="false" customHeight="false" outlineLevel="0" collapsed="false">
      <c r="AF735" s="26"/>
    </row>
    <row r="736" customFormat="false" ht="15.75" hidden="false" customHeight="false" outlineLevel="0" collapsed="false">
      <c r="AF736" s="26"/>
    </row>
    <row r="737" customFormat="false" ht="15.75" hidden="false" customHeight="false" outlineLevel="0" collapsed="false">
      <c r="AF737" s="26"/>
    </row>
    <row r="738" customFormat="false" ht="15.75" hidden="false" customHeight="false" outlineLevel="0" collapsed="false">
      <c r="AF738" s="26"/>
    </row>
    <row r="739" customFormat="false" ht="15.75" hidden="false" customHeight="false" outlineLevel="0" collapsed="false">
      <c r="AF739" s="26"/>
    </row>
    <row r="740" customFormat="false" ht="15.75" hidden="false" customHeight="false" outlineLevel="0" collapsed="false">
      <c r="AF740" s="26"/>
    </row>
    <row r="741" customFormat="false" ht="15.75" hidden="false" customHeight="false" outlineLevel="0" collapsed="false">
      <c r="AF741" s="26"/>
    </row>
    <row r="742" customFormat="false" ht="15.75" hidden="false" customHeight="false" outlineLevel="0" collapsed="false">
      <c r="AF742" s="26"/>
    </row>
    <row r="743" customFormat="false" ht="15.75" hidden="false" customHeight="false" outlineLevel="0" collapsed="false">
      <c r="AF743" s="26"/>
    </row>
    <row r="744" customFormat="false" ht="15.75" hidden="false" customHeight="false" outlineLevel="0" collapsed="false">
      <c r="AF744" s="26"/>
    </row>
    <row r="745" customFormat="false" ht="15.75" hidden="false" customHeight="false" outlineLevel="0" collapsed="false">
      <c r="AF745" s="26"/>
    </row>
    <row r="746" customFormat="false" ht="15.75" hidden="false" customHeight="false" outlineLevel="0" collapsed="false">
      <c r="AF746" s="26"/>
    </row>
    <row r="747" customFormat="false" ht="15.75" hidden="false" customHeight="false" outlineLevel="0" collapsed="false">
      <c r="AF747" s="26"/>
    </row>
    <row r="748" customFormat="false" ht="15.75" hidden="false" customHeight="false" outlineLevel="0" collapsed="false">
      <c r="AF748" s="26"/>
    </row>
    <row r="749" customFormat="false" ht="15.75" hidden="false" customHeight="false" outlineLevel="0" collapsed="false">
      <c r="AF749" s="26"/>
    </row>
    <row r="750" customFormat="false" ht="15.75" hidden="false" customHeight="false" outlineLevel="0" collapsed="false">
      <c r="AF750" s="26"/>
    </row>
    <row r="751" customFormat="false" ht="15.75" hidden="false" customHeight="false" outlineLevel="0" collapsed="false">
      <c r="AF751" s="26"/>
    </row>
    <row r="752" customFormat="false" ht="15.75" hidden="false" customHeight="false" outlineLevel="0" collapsed="false">
      <c r="AF752" s="26"/>
    </row>
    <row r="753" customFormat="false" ht="15.75" hidden="false" customHeight="false" outlineLevel="0" collapsed="false">
      <c r="AF753" s="26"/>
    </row>
    <row r="754" customFormat="false" ht="15.75" hidden="false" customHeight="false" outlineLevel="0" collapsed="false">
      <c r="AF754" s="26"/>
    </row>
    <row r="755" customFormat="false" ht="15.75" hidden="false" customHeight="false" outlineLevel="0" collapsed="false">
      <c r="AF755" s="26"/>
    </row>
    <row r="756" customFormat="false" ht="15.75" hidden="false" customHeight="false" outlineLevel="0" collapsed="false">
      <c r="AF756" s="26"/>
    </row>
    <row r="757" customFormat="false" ht="15.75" hidden="false" customHeight="false" outlineLevel="0" collapsed="false">
      <c r="AF757" s="26"/>
    </row>
    <row r="758" customFormat="false" ht="15.75" hidden="false" customHeight="false" outlineLevel="0" collapsed="false">
      <c r="AF758" s="26"/>
    </row>
    <row r="759" customFormat="false" ht="15.75" hidden="false" customHeight="false" outlineLevel="0" collapsed="false">
      <c r="AF759" s="26"/>
    </row>
    <row r="760" customFormat="false" ht="15.75" hidden="false" customHeight="false" outlineLevel="0" collapsed="false">
      <c r="AF760" s="26"/>
    </row>
    <row r="761" customFormat="false" ht="15.75" hidden="false" customHeight="false" outlineLevel="0" collapsed="false">
      <c r="AF761" s="26"/>
    </row>
    <row r="762" customFormat="false" ht="15.75" hidden="false" customHeight="false" outlineLevel="0" collapsed="false">
      <c r="AF762" s="26"/>
    </row>
    <row r="763" customFormat="false" ht="15.75" hidden="false" customHeight="false" outlineLevel="0" collapsed="false">
      <c r="AF763" s="26"/>
    </row>
    <row r="764" customFormat="false" ht="15.75" hidden="false" customHeight="false" outlineLevel="0" collapsed="false">
      <c r="AF764" s="26"/>
    </row>
    <row r="765" customFormat="false" ht="15.75" hidden="false" customHeight="false" outlineLevel="0" collapsed="false">
      <c r="AF765" s="26"/>
    </row>
    <row r="766" customFormat="false" ht="15.75" hidden="false" customHeight="false" outlineLevel="0" collapsed="false">
      <c r="AF766" s="26"/>
    </row>
    <row r="767" customFormat="false" ht="15.75" hidden="false" customHeight="false" outlineLevel="0" collapsed="false">
      <c r="AF767" s="26"/>
    </row>
    <row r="768" customFormat="false" ht="15.75" hidden="false" customHeight="false" outlineLevel="0" collapsed="false">
      <c r="AF768" s="26"/>
    </row>
    <row r="769" customFormat="false" ht="15.75" hidden="false" customHeight="false" outlineLevel="0" collapsed="false">
      <c r="AF769" s="26"/>
    </row>
    <row r="770" customFormat="false" ht="15.75" hidden="false" customHeight="false" outlineLevel="0" collapsed="false">
      <c r="AF770" s="26"/>
    </row>
    <row r="771" customFormat="false" ht="15.75" hidden="false" customHeight="false" outlineLevel="0" collapsed="false">
      <c r="AF771" s="26"/>
    </row>
    <row r="772" customFormat="false" ht="15.75" hidden="false" customHeight="false" outlineLevel="0" collapsed="false">
      <c r="AF772" s="26"/>
    </row>
    <row r="773" customFormat="false" ht="15.75" hidden="false" customHeight="false" outlineLevel="0" collapsed="false">
      <c r="AF773" s="26"/>
    </row>
    <row r="774" customFormat="false" ht="15.75" hidden="false" customHeight="false" outlineLevel="0" collapsed="false">
      <c r="AF774" s="26"/>
    </row>
    <row r="775" customFormat="false" ht="15.75" hidden="false" customHeight="false" outlineLevel="0" collapsed="false">
      <c r="AF775" s="26"/>
    </row>
    <row r="776" customFormat="false" ht="15.75" hidden="false" customHeight="false" outlineLevel="0" collapsed="false">
      <c r="AF776" s="26"/>
    </row>
    <row r="777" customFormat="false" ht="15.75" hidden="false" customHeight="false" outlineLevel="0" collapsed="false">
      <c r="AF777" s="26"/>
    </row>
    <row r="778" customFormat="false" ht="15.75" hidden="false" customHeight="false" outlineLevel="0" collapsed="false">
      <c r="AF778" s="26"/>
    </row>
    <row r="779" customFormat="false" ht="15.75" hidden="false" customHeight="false" outlineLevel="0" collapsed="false">
      <c r="AF779" s="26"/>
    </row>
    <row r="780" customFormat="false" ht="15.75" hidden="false" customHeight="false" outlineLevel="0" collapsed="false">
      <c r="AF780" s="26"/>
    </row>
    <row r="781" customFormat="false" ht="15.75" hidden="false" customHeight="false" outlineLevel="0" collapsed="false">
      <c r="AF781" s="26"/>
    </row>
    <row r="782" customFormat="false" ht="15.75" hidden="false" customHeight="false" outlineLevel="0" collapsed="false">
      <c r="AF782" s="26"/>
    </row>
    <row r="783" customFormat="false" ht="15.75" hidden="false" customHeight="false" outlineLevel="0" collapsed="false">
      <c r="AF783" s="26"/>
    </row>
    <row r="784" customFormat="false" ht="15.75" hidden="false" customHeight="false" outlineLevel="0" collapsed="false">
      <c r="AF784" s="26"/>
    </row>
    <row r="785" customFormat="false" ht="15.75" hidden="false" customHeight="false" outlineLevel="0" collapsed="false">
      <c r="AF785" s="26"/>
    </row>
    <row r="786" customFormat="false" ht="15.75" hidden="false" customHeight="false" outlineLevel="0" collapsed="false">
      <c r="AF786" s="26"/>
    </row>
    <row r="787" customFormat="false" ht="15.75" hidden="false" customHeight="false" outlineLevel="0" collapsed="false">
      <c r="AF787" s="26"/>
    </row>
    <row r="788" customFormat="false" ht="15.75" hidden="false" customHeight="false" outlineLevel="0" collapsed="false">
      <c r="AF788" s="26"/>
    </row>
    <row r="789" customFormat="false" ht="15.75" hidden="false" customHeight="false" outlineLevel="0" collapsed="false">
      <c r="AF789" s="26"/>
    </row>
    <row r="790" customFormat="false" ht="15.75" hidden="false" customHeight="false" outlineLevel="0" collapsed="false">
      <c r="AF790" s="26"/>
    </row>
    <row r="791" customFormat="false" ht="15.75" hidden="false" customHeight="false" outlineLevel="0" collapsed="false">
      <c r="AF791" s="26"/>
    </row>
    <row r="792" customFormat="false" ht="15.75" hidden="false" customHeight="false" outlineLevel="0" collapsed="false">
      <c r="AF792" s="26"/>
    </row>
    <row r="793" customFormat="false" ht="15.75" hidden="false" customHeight="false" outlineLevel="0" collapsed="false">
      <c r="AF793" s="26"/>
    </row>
    <row r="794" customFormat="false" ht="15.75" hidden="false" customHeight="false" outlineLevel="0" collapsed="false">
      <c r="AF794" s="26"/>
    </row>
    <row r="795" customFormat="false" ht="15.75" hidden="false" customHeight="false" outlineLevel="0" collapsed="false">
      <c r="AF795" s="26"/>
    </row>
    <row r="796" customFormat="false" ht="15.75" hidden="false" customHeight="false" outlineLevel="0" collapsed="false">
      <c r="AF796" s="26"/>
    </row>
    <row r="797" customFormat="false" ht="15.75" hidden="false" customHeight="false" outlineLevel="0" collapsed="false">
      <c r="AF797" s="26"/>
    </row>
    <row r="798" customFormat="false" ht="15.75" hidden="false" customHeight="false" outlineLevel="0" collapsed="false">
      <c r="AF798" s="26"/>
    </row>
    <row r="799" customFormat="false" ht="15.75" hidden="false" customHeight="false" outlineLevel="0" collapsed="false">
      <c r="AF799" s="26"/>
    </row>
    <row r="800" customFormat="false" ht="15.75" hidden="false" customHeight="false" outlineLevel="0" collapsed="false">
      <c r="AF800" s="26"/>
    </row>
    <row r="801" customFormat="false" ht="15.75" hidden="false" customHeight="false" outlineLevel="0" collapsed="false">
      <c r="AF801" s="26"/>
    </row>
    <row r="802" customFormat="false" ht="15.75" hidden="false" customHeight="false" outlineLevel="0" collapsed="false">
      <c r="AF802" s="26"/>
    </row>
    <row r="803" customFormat="false" ht="15.75" hidden="false" customHeight="false" outlineLevel="0" collapsed="false">
      <c r="AF803" s="26"/>
    </row>
    <row r="804" customFormat="false" ht="15.75" hidden="false" customHeight="false" outlineLevel="0" collapsed="false">
      <c r="AF804" s="26"/>
    </row>
    <row r="805" customFormat="false" ht="15.75" hidden="false" customHeight="false" outlineLevel="0" collapsed="false">
      <c r="AF805" s="26"/>
    </row>
    <row r="806" customFormat="false" ht="15.75" hidden="false" customHeight="false" outlineLevel="0" collapsed="false">
      <c r="AF806" s="26"/>
    </row>
    <row r="807" customFormat="false" ht="15.75" hidden="false" customHeight="false" outlineLevel="0" collapsed="false">
      <c r="AF807" s="26"/>
    </row>
    <row r="808" customFormat="false" ht="15.75" hidden="false" customHeight="false" outlineLevel="0" collapsed="false">
      <c r="AF808" s="26"/>
    </row>
    <row r="809" customFormat="false" ht="15.75" hidden="false" customHeight="false" outlineLevel="0" collapsed="false">
      <c r="AF809" s="26"/>
    </row>
    <row r="810" customFormat="false" ht="15.75" hidden="false" customHeight="false" outlineLevel="0" collapsed="false">
      <c r="AF810" s="26"/>
    </row>
    <row r="811" customFormat="false" ht="15.75" hidden="false" customHeight="false" outlineLevel="0" collapsed="false">
      <c r="AF811" s="26"/>
    </row>
    <row r="812" customFormat="false" ht="15.75" hidden="false" customHeight="false" outlineLevel="0" collapsed="false">
      <c r="AF812" s="26"/>
    </row>
    <row r="813" customFormat="false" ht="15.75" hidden="false" customHeight="false" outlineLevel="0" collapsed="false">
      <c r="AF813" s="26"/>
    </row>
    <row r="814" customFormat="false" ht="15.75" hidden="false" customHeight="false" outlineLevel="0" collapsed="false">
      <c r="AF814" s="26"/>
    </row>
    <row r="815" customFormat="false" ht="15.75" hidden="false" customHeight="false" outlineLevel="0" collapsed="false">
      <c r="AF815" s="26"/>
    </row>
    <row r="816" customFormat="false" ht="15.75" hidden="false" customHeight="false" outlineLevel="0" collapsed="false">
      <c r="AF816" s="26"/>
    </row>
    <row r="817" customFormat="false" ht="15.75" hidden="false" customHeight="false" outlineLevel="0" collapsed="false">
      <c r="AF817" s="26"/>
    </row>
    <row r="818" customFormat="false" ht="15.75" hidden="false" customHeight="false" outlineLevel="0" collapsed="false">
      <c r="AF818" s="26"/>
    </row>
    <row r="819" customFormat="false" ht="15.75" hidden="false" customHeight="false" outlineLevel="0" collapsed="false">
      <c r="AF819" s="26"/>
    </row>
    <row r="820" customFormat="false" ht="15.75" hidden="false" customHeight="false" outlineLevel="0" collapsed="false">
      <c r="AF820" s="26"/>
    </row>
    <row r="821" customFormat="false" ht="15.75" hidden="false" customHeight="false" outlineLevel="0" collapsed="false">
      <c r="AF821" s="26"/>
    </row>
    <row r="822" customFormat="false" ht="15.75" hidden="false" customHeight="false" outlineLevel="0" collapsed="false">
      <c r="AF822" s="26"/>
    </row>
    <row r="823" customFormat="false" ht="15.75" hidden="false" customHeight="false" outlineLevel="0" collapsed="false">
      <c r="AF823" s="26"/>
    </row>
    <row r="824" customFormat="false" ht="15.75" hidden="false" customHeight="false" outlineLevel="0" collapsed="false">
      <c r="AF824" s="26"/>
    </row>
    <row r="825" customFormat="false" ht="15.75" hidden="false" customHeight="false" outlineLevel="0" collapsed="false">
      <c r="AF825" s="26"/>
    </row>
    <row r="826" customFormat="false" ht="15.75" hidden="false" customHeight="false" outlineLevel="0" collapsed="false">
      <c r="AF826" s="26"/>
    </row>
    <row r="827" customFormat="false" ht="15.75" hidden="false" customHeight="false" outlineLevel="0" collapsed="false">
      <c r="AF827" s="26"/>
    </row>
    <row r="828" customFormat="false" ht="15.75" hidden="false" customHeight="false" outlineLevel="0" collapsed="false">
      <c r="AF828" s="26"/>
    </row>
    <row r="829" customFormat="false" ht="15.75" hidden="false" customHeight="false" outlineLevel="0" collapsed="false">
      <c r="AF829" s="26"/>
    </row>
    <row r="830" customFormat="false" ht="15.75" hidden="false" customHeight="false" outlineLevel="0" collapsed="false">
      <c r="AF830" s="26"/>
    </row>
    <row r="831" customFormat="false" ht="15.75" hidden="false" customHeight="false" outlineLevel="0" collapsed="false">
      <c r="AF831" s="26"/>
    </row>
    <row r="832" customFormat="false" ht="15.75" hidden="false" customHeight="false" outlineLevel="0" collapsed="false">
      <c r="AF832" s="26"/>
    </row>
    <row r="833" customFormat="false" ht="15.75" hidden="false" customHeight="false" outlineLevel="0" collapsed="false">
      <c r="AF833" s="26"/>
    </row>
    <row r="834" customFormat="false" ht="15.75" hidden="false" customHeight="false" outlineLevel="0" collapsed="false">
      <c r="AF834" s="26"/>
    </row>
    <row r="835" customFormat="false" ht="15.75" hidden="false" customHeight="false" outlineLevel="0" collapsed="false">
      <c r="AF835" s="26"/>
    </row>
    <row r="836" customFormat="false" ht="15.75" hidden="false" customHeight="false" outlineLevel="0" collapsed="false">
      <c r="AF836" s="26"/>
    </row>
    <row r="837" customFormat="false" ht="15.75" hidden="false" customHeight="false" outlineLevel="0" collapsed="false">
      <c r="AF837" s="26"/>
    </row>
    <row r="838" customFormat="false" ht="15.75" hidden="false" customHeight="false" outlineLevel="0" collapsed="false">
      <c r="AF838" s="26"/>
    </row>
    <row r="839" customFormat="false" ht="15.75" hidden="false" customHeight="false" outlineLevel="0" collapsed="false">
      <c r="AF839" s="26"/>
    </row>
    <row r="840" customFormat="false" ht="15.75" hidden="false" customHeight="false" outlineLevel="0" collapsed="false">
      <c r="AF840" s="26"/>
    </row>
    <row r="841" customFormat="false" ht="15.75" hidden="false" customHeight="false" outlineLevel="0" collapsed="false">
      <c r="AF841" s="26"/>
    </row>
    <row r="842" customFormat="false" ht="15.75" hidden="false" customHeight="false" outlineLevel="0" collapsed="false">
      <c r="AF842" s="26"/>
    </row>
    <row r="843" customFormat="false" ht="15.75" hidden="false" customHeight="false" outlineLevel="0" collapsed="false">
      <c r="AF843" s="26"/>
    </row>
    <row r="844" customFormat="false" ht="15.75" hidden="false" customHeight="false" outlineLevel="0" collapsed="false">
      <c r="AF844" s="26"/>
    </row>
    <row r="845" customFormat="false" ht="15.75" hidden="false" customHeight="false" outlineLevel="0" collapsed="false">
      <c r="AF845" s="26"/>
    </row>
    <row r="846" customFormat="false" ht="15.75" hidden="false" customHeight="false" outlineLevel="0" collapsed="false">
      <c r="AF846" s="26"/>
    </row>
    <row r="847" customFormat="false" ht="15.75" hidden="false" customHeight="false" outlineLevel="0" collapsed="false">
      <c r="AF847" s="26"/>
    </row>
    <row r="848" customFormat="false" ht="15.75" hidden="false" customHeight="false" outlineLevel="0" collapsed="false">
      <c r="AF848" s="26"/>
    </row>
    <row r="849" customFormat="false" ht="15.75" hidden="false" customHeight="false" outlineLevel="0" collapsed="false">
      <c r="AF849" s="26"/>
    </row>
    <row r="850" customFormat="false" ht="15.75" hidden="false" customHeight="false" outlineLevel="0" collapsed="false">
      <c r="AF850" s="26"/>
    </row>
    <row r="851" customFormat="false" ht="15.75" hidden="false" customHeight="false" outlineLevel="0" collapsed="false">
      <c r="AF851" s="26"/>
    </row>
    <row r="852" customFormat="false" ht="15.75" hidden="false" customHeight="false" outlineLevel="0" collapsed="false">
      <c r="AF852" s="26"/>
    </row>
    <row r="853" customFormat="false" ht="15.75" hidden="false" customHeight="false" outlineLevel="0" collapsed="false">
      <c r="AF853" s="26"/>
    </row>
    <row r="854" customFormat="false" ht="15.75" hidden="false" customHeight="false" outlineLevel="0" collapsed="false">
      <c r="AF854" s="26"/>
    </row>
    <row r="855" customFormat="false" ht="15.75" hidden="false" customHeight="false" outlineLevel="0" collapsed="false">
      <c r="AF855" s="26"/>
    </row>
    <row r="856" customFormat="false" ht="15.75" hidden="false" customHeight="false" outlineLevel="0" collapsed="false">
      <c r="AF856" s="26"/>
    </row>
    <row r="857" customFormat="false" ht="15.75" hidden="false" customHeight="false" outlineLevel="0" collapsed="false">
      <c r="AF857" s="26"/>
    </row>
    <row r="858" customFormat="false" ht="15.75" hidden="false" customHeight="false" outlineLevel="0" collapsed="false">
      <c r="AF858" s="26"/>
    </row>
    <row r="859" customFormat="false" ht="15.75" hidden="false" customHeight="false" outlineLevel="0" collapsed="false">
      <c r="AF859" s="26"/>
    </row>
    <row r="860" customFormat="false" ht="15.75" hidden="false" customHeight="false" outlineLevel="0" collapsed="false">
      <c r="AF860" s="26"/>
    </row>
    <row r="861" customFormat="false" ht="15.75" hidden="false" customHeight="false" outlineLevel="0" collapsed="false">
      <c r="AF861" s="26"/>
    </row>
    <row r="862" customFormat="false" ht="15.75" hidden="false" customHeight="false" outlineLevel="0" collapsed="false">
      <c r="AF862" s="26"/>
    </row>
    <row r="863" customFormat="false" ht="15.75" hidden="false" customHeight="false" outlineLevel="0" collapsed="false">
      <c r="AF863" s="26"/>
    </row>
    <row r="864" customFormat="false" ht="15.75" hidden="false" customHeight="false" outlineLevel="0" collapsed="false">
      <c r="AF864" s="26"/>
    </row>
    <row r="865" customFormat="false" ht="15.75" hidden="false" customHeight="false" outlineLevel="0" collapsed="false">
      <c r="AF865" s="26"/>
    </row>
    <row r="866" customFormat="false" ht="15.75" hidden="false" customHeight="false" outlineLevel="0" collapsed="false">
      <c r="AF866" s="26"/>
    </row>
    <row r="867" customFormat="false" ht="15.75" hidden="false" customHeight="false" outlineLevel="0" collapsed="false">
      <c r="AF867" s="26"/>
    </row>
    <row r="868" customFormat="false" ht="15.75" hidden="false" customHeight="false" outlineLevel="0" collapsed="false">
      <c r="AF868" s="26"/>
    </row>
    <row r="869" customFormat="false" ht="15.75" hidden="false" customHeight="false" outlineLevel="0" collapsed="false">
      <c r="AF869" s="26"/>
    </row>
    <row r="870" customFormat="false" ht="15.75" hidden="false" customHeight="false" outlineLevel="0" collapsed="false">
      <c r="AF870" s="26"/>
    </row>
    <row r="871" customFormat="false" ht="15.75" hidden="false" customHeight="false" outlineLevel="0" collapsed="false">
      <c r="AF871" s="26"/>
    </row>
    <row r="872" customFormat="false" ht="15.75" hidden="false" customHeight="false" outlineLevel="0" collapsed="false">
      <c r="AF872" s="26"/>
    </row>
    <row r="873" customFormat="false" ht="15.75" hidden="false" customHeight="false" outlineLevel="0" collapsed="false">
      <c r="AF873" s="26"/>
    </row>
    <row r="874" customFormat="false" ht="15.75" hidden="false" customHeight="false" outlineLevel="0" collapsed="false">
      <c r="AF874" s="26"/>
    </row>
    <row r="875" customFormat="false" ht="15.75" hidden="false" customHeight="false" outlineLevel="0" collapsed="false">
      <c r="AF875" s="26"/>
    </row>
    <row r="876" customFormat="false" ht="15.75" hidden="false" customHeight="false" outlineLevel="0" collapsed="false">
      <c r="AF876" s="26"/>
    </row>
    <row r="877" customFormat="false" ht="15.75" hidden="false" customHeight="false" outlineLevel="0" collapsed="false">
      <c r="AF877" s="26"/>
    </row>
    <row r="878" customFormat="false" ht="15.75" hidden="false" customHeight="false" outlineLevel="0" collapsed="false">
      <c r="AF878" s="26"/>
    </row>
    <row r="879" customFormat="false" ht="15.75" hidden="false" customHeight="false" outlineLevel="0" collapsed="false">
      <c r="AF879" s="26"/>
    </row>
    <row r="880" customFormat="false" ht="15.75" hidden="false" customHeight="false" outlineLevel="0" collapsed="false">
      <c r="AF880" s="26"/>
    </row>
    <row r="881" customFormat="false" ht="15.75" hidden="false" customHeight="false" outlineLevel="0" collapsed="false">
      <c r="AF881" s="26"/>
    </row>
    <row r="882" customFormat="false" ht="15.75" hidden="false" customHeight="false" outlineLevel="0" collapsed="false">
      <c r="AF882" s="26"/>
    </row>
    <row r="883" customFormat="false" ht="15.75" hidden="false" customHeight="false" outlineLevel="0" collapsed="false">
      <c r="AF883" s="26"/>
    </row>
    <row r="884" customFormat="false" ht="15.75" hidden="false" customHeight="false" outlineLevel="0" collapsed="false">
      <c r="AF884" s="26"/>
    </row>
    <row r="885" customFormat="false" ht="15.75" hidden="false" customHeight="false" outlineLevel="0" collapsed="false">
      <c r="AF885" s="26"/>
    </row>
    <row r="886" customFormat="false" ht="15.75" hidden="false" customHeight="false" outlineLevel="0" collapsed="false">
      <c r="AF886" s="26"/>
    </row>
    <row r="887" customFormat="false" ht="15.75" hidden="false" customHeight="false" outlineLevel="0" collapsed="false">
      <c r="AF887" s="26"/>
    </row>
    <row r="888" customFormat="false" ht="15.75" hidden="false" customHeight="false" outlineLevel="0" collapsed="false">
      <c r="AF888" s="26"/>
    </row>
    <row r="889" customFormat="false" ht="15.75" hidden="false" customHeight="false" outlineLevel="0" collapsed="false">
      <c r="AF889" s="26"/>
    </row>
    <row r="890" customFormat="false" ht="15.75" hidden="false" customHeight="false" outlineLevel="0" collapsed="false">
      <c r="AF890" s="26"/>
    </row>
    <row r="891" customFormat="false" ht="15.75" hidden="false" customHeight="false" outlineLevel="0" collapsed="false">
      <c r="AF891" s="26"/>
    </row>
    <row r="892" customFormat="false" ht="15.75" hidden="false" customHeight="false" outlineLevel="0" collapsed="false">
      <c r="AF892" s="26"/>
    </row>
    <row r="893" customFormat="false" ht="15.75" hidden="false" customHeight="false" outlineLevel="0" collapsed="false">
      <c r="AF893" s="26"/>
    </row>
    <row r="894" customFormat="false" ht="15.75" hidden="false" customHeight="false" outlineLevel="0" collapsed="false">
      <c r="AF894" s="26"/>
    </row>
    <row r="895" customFormat="false" ht="15.75" hidden="false" customHeight="false" outlineLevel="0" collapsed="false">
      <c r="AF895" s="26"/>
    </row>
    <row r="896" customFormat="false" ht="15.75" hidden="false" customHeight="false" outlineLevel="0" collapsed="false">
      <c r="AF896" s="26"/>
    </row>
    <row r="897" customFormat="false" ht="15.75" hidden="false" customHeight="false" outlineLevel="0" collapsed="false">
      <c r="AF897" s="26"/>
    </row>
    <row r="898" customFormat="false" ht="15.75" hidden="false" customHeight="false" outlineLevel="0" collapsed="false">
      <c r="AF898" s="26"/>
    </row>
    <row r="899" customFormat="false" ht="15.75" hidden="false" customHeight="false" outlineLevel="0" collapsed="false">
      <c r="AF899" s="26"/>
    </row>
    <row r="900" customFormat="false" ht="15.75" hidden="false" customHeight="false" outlineLevel="0" collapsed="false">
      <c r="AF900" s="26"/>
    </row>
    <row r="901" customFormat="false" ht="15.75" hidden="false" customHeight="false" outlineLevel="0" collapsed="false">
      <c r="AF901" s="26"/>
    </row>
    <row r="902" customFormat="false" ht="15.75" hidden="false" customHeight="false" outlineLevel="0" collapsed="false">
      <c r="AF902" s="26"/>
    </row>
    <row r="903" customFormat="false" ht="15.75" hidden="false" customHeight="false" outlineLevel="0" collapsed="false">
      <c r="AF903" s="26"/>
    </row>
    <row r="904" customFormat="false" ht="15.75" hidden="false" customHeight="false" outlineLevel="0" collapsed="false">
      <c r="AF904" s="26"/>
    </row>
    <row r="905" customFormat="false" ht="15.75" hidden="false" customHeight="false" outlineLevel="0" collapsed="false">
      <c r="AF905" s="26"/>
    </row>
    <row r="906" customFormat="false" ht="15.75" hidden="false" customHeight="false" outlineLevel="0" collapsed="false">
      <c r="AF906" s="26"/>
    </row>
    <row r="907" customFormat="false" ht="15.75" hidden="false" customHeight="false" outlineLevel="0" collapsed="false">
      <c r="AF907" s="26"/>
    </row>
    <row r="908" customFormat="false" ht="15.75" hidden="false" customHeight="false" outlineLevel="0" collapsed="false">
      <c r="AF908" s="26"/>
    </row>
    <row r="909" customFormat="false" ht="15.75" hidden="false" customHeight="false" outlineLevel="0" collapsed="false">
      <c r="AF909" s="26"/>
    </row>
    <row r="910" customFormat="false" ht="15.75" hidden="false" customHeight="false" outlineLevel="0" collapsed="false">
      <c r="AF910" s="26"/>
    </row>
    <row r="911" customFormat="false" ht="15.75" hidden="false" customHeight="false" outlineLevel="0" collapsed="false">
      <c r="AF911" s="26"/>
    </row>
    <row r="912" customFormat="false" ht="15.75" hidden="false" customHeight="false" outlineLevel="0" collapsed="false">
      <c r="AF912" s="26"/>
    </row>
    <row r="913" customFormat="false" ht="15.75" hidden="false" customHeight="false" outlineLevel="0" collapsed="false">
      <c r="AF913" s="26"/>
    </row>
    <row r="914" customFormat="false" ht="15.75" hidden="false" customHeight="false" outlineLevel="0" collapsed="false">
      <c r="AF914" s="26"/>
    </row>
    <row r="915" customFormat="false" ht="15.75" hidden="false" customHeight="false" outlineLevel="0" collapsed="false">
      <c r="AF915" s="26"/>
    </row>
    <row r="916" customFormat="false" ht="15.75" hidden="false" customHeight="false" outlineLevel="0" collapsed="false">
      <c r="AF916" s="26"/>
    </row>
    <row r="917" customFormat="false" ht="15.75" hidden="false" customHeight="false" outlineLevel="0" collapsed="false">
      <c r="AF917" s="26"/>
    </row>
    <row r="918" customFormat="false" ht="15.75" hidden="false" customHeight="false" outlineLevel="0" collapsed="false">
      <c r="AF918" s="26"/>
    </row>
    <row r="919" customFormat="false" ht="15.75" hidden="false" customHeight="false" outlineLevel="0" collapsed="false">
      <c r="AF919" s="26"/>
    </row>
    <row r="920" customFormat="false" ht="15.75" hidden="false" customHeight="false" outlineLevel="0" collapsed="false">
      <c r="AF920" s="26"/>
    </row>
    <row r="921" customFormat="false" ht="15.75" hidden="false" customHeight="false" outlineLevel="0" collapsed="false">
      <c r="AF921" s="26"/>
    </row>
    <row r="922" customFormat="false" ht="15.75" hidden="false" customHeight="false" outlineLevel="0" collapsed="false">
      <c r="AF922" s="26"/>
    </row>
    <row r="923" customFormat="false" ht="15.75" hidden="false" customHeight="false" outlineLevel="0" collapsed="false">
      <c r="AF923" s="26"/>
    </row>
    <row r="924" customFormat="false" ht="15.75" hidden="false" customHeight="false" outlineLevel="0" collapsed="false">
      <c r="AF924" s="26"/>
    </row>
    <row r="925" customFormat="false" ht="15.75" hidden="false" customHeight="false" outlineLevel="0" collapsed="false">
      <c r="AF925" s="26"/>
    </row>
    <row r="926" customFormat="false" ht="15.75" hidden="false" customHeight="false" outlineLevel="0" collapsed="false">
      <c r="AF926" s="26"/>
    </row>
    <row r="927" customFormat="false" ht="15.75" hidden="false" customHeight="false" outlineLevel="0" collapsed="false">
      <c r="AF927" s="26"/>
    </row>
    <row r="928" customFormat="false" ht="15.75" hidden="false" customHeight="false" outlineLevel="0" collapsed="false">
      <c r="AF928" s="26"/>
    </row>
    <row r="929" customFormat="false" ht="15.75" hidden="false" customHeight="false" outlineLevel="0" collapsed="false">
      <c r="AF929" s="26"/>
    </row>
    <row r="930" customFormat="false" ht="15.75" hidden="false" customHeight="false" outlineLevel="0" collapsed="false">
      <c r="AF930" s="26"/>
    </row>
    <row r="931" customFormat="false" ht="15.75" hidden="false" customHeight="false" outlineLevel="0" collapsed="false">
      <c r="AF931" s="26"/>
    </row>
    <row r="932" customFormat="false" ht="15.75" hidden="false" customHeight="false" outlineLevel="0" collapsed="false">
      <c r="AF932" s="26"/>
    </row>
    <row r="933" customFormat="false" ht="15.75" hidden="false" customHeight="false" outlineLevel="0" collapsed="false">
      <c r="AF933" s="26"/>
    </row>
    <row r="934" customFormat="false" ht="15.75" hidden="false" customHeight="false" outlineLevel="0" collapsed="false">
      <c r="AF934" s="26"/>
    </row>
    <row r="935" customFormat="false" ht="15.75" hidden="false" customHeight="false" outlineLevel="0" collapsed="false">
      <c r="AF935" s="26"/>
    </row>
    <row r="936" customFormat="false" ht="15.75" hidden="false" customHeight="false" outlineLevel="0" collapsed="false">
      <c r="AF936" s="26"/>
    </row>
    <row r="937" customFormat="false" ht="15.75" hidden="false" customHeight="false" outlineLevel="0" collapsed="false">
      <c r="AF937" s="26"/>
    </row>
    <row r="938" customFormat="false" ht="15.75" hidden="false" customHeight="false" outlineLevel="0" collapsed="false">
      <c r="AF938" s="26"/>
    </row>
    <row r="939" customFormat="false" ht="15.75" hidden="false" customHeight="false" outlineLevel="0" collapsed="false">
      <c r="AF939" s="26"/>
    </row>
    <row r="940" customFormat="false" ht="15.75" hidden="false" customHeight="false" outlineLevel="0" collapsed="false">
      <c r="AF940" s="26"/>
    </row>
    <row r="941" customFormat="false" ht="15.75" hidden="false" customHeight="false" outlineLevel="0" collapsed="false">
      <c r="AF941" s="26"/>
    </row>
    <row r="942" customFormat="false" ht="15.75" hidden="false" customHeight="false" outlineLevel="0" collapsed="false">
      <c r="AF942" s="26"/>
    </row>
    <row r="943" customFormat="false" ht="15.75" hidden="false" customHeight="false" outlineLevel="0" collapsed="false">
      <c r="AF943" s="26"/>
    </row>
    <row r="944" customFormat="false" ht="15.75" hidden="false" customHeight="false" outlineLevel="0" collapsed="false">
      <c r="AF944" s="26"/>
    </row>
    <row r="945" customFormat="false" ht="15.75" hidden="false" customHeight="false" outlineLevel="0" collapsed="false">
      <c r="AF945" s="26"/>
    </row>
    <row r="946" customFormat="false" ht="15.75" hidden="false" customHeight="false" outlineLevel="0" collapsed="false">
      <c r="AF946" s="26"/>
    </row>
    <row r="947" customFormat="false" ht="15.75" hidden="false" customHeight="false" outlineLevel="0" collapsed="false">
      <c r="AF947" s="26"/>
    </row>
    <row r="948" customFormat="false" ht="15.75" hidden="false" customHeight="false" outlineLevel="0" collapsed="false">
      <c r="AF948" s="26"/>
    </row>
    <row r="949" customFormat="false" ht="15.75" hidden="false" customHeight="false" outlineLevel="0" collapsed="false">
      <c r="AF949" s="26"/>
    </row>
    <row r="950" customFormat="false" ht="15.75" hidden="false" customHeight="false" outlineLevel="0" collapsed="false">
      <c r="AF950" s="26"/>
    </row>
    <row r="951" customFormat="false" ht="15.75" hidden="false" customHeight="false" outlineLevel="0" collapsed="false">
      <c r="AF951" s="26"/>
    </row>
    <row r="952" customFormat="false" ht="15.75" hidden="false" customHeight="false" outlineLevel="0" collapsed="false">
      <c r="AF952" s="26"/>
    </row>
    <row r="953" customFormat="false" ht="15.75" hidden="false" customHeight="false" outlineLevel="0" collapsed="false">
      <c r="AF953" s="26"/>
    </row>
    <row r="954" customFormat="false" ht="15.75" hidden="false" customHeight="false" outlineLevel="0" collapsed="false">
      <c r="AF954" s="26"/>
    </row>
    <row r="955" customFormat="false" ht="15.75" hidden="false" customHeight="false" outlineLevel="0" collapsed="false">
      <c r="AF955" s="26"/>
    </row>
    <row r="956" customFormat="false" ht="15.75" hidden="false" customHeight="false" outlineLevel="0" collapsed="false">
      <c r="AF956" s="26"/>
    </row>
    <row r="957" customFormat="false" ht="15.75" hidden="false" customHeight="false" outlineLevel="0" collapsed="false">
      <c r="AF957" s="26"/>
    </row>
    <row r="958" customFormat="false" ht="15.75" hidden="false" customHeight="false" outlineLevel="0" collapsed="false">
      <c r="AF958" s="26"/>
    </row>
    <row r="959" customFormat="false" ht="15.75" hidden="false" customHeight="false" outlineLevel="0" collapsed="false">
      <c r="AF959" s="26"/>
    </row>
    <row r="960" customFormat="false" ht="15.75" hidden="false" customHeight="false" outlineLevel="0" collapsed="false">
      <c r="AF960" s="26"/>
    </row>
    <row r="961" customFormat="false" ht="15.75" hidden="false" customHeight="false" outlineLevel="0" collapsed="false">
      <c r="AF961" s="26"/>
    </row>
    <row r="962" customFormat="false" ht="15.75" hidden="false" customHeight="false" outlineLevel="0" collapsed="false">
      <c r="AF962" s="26"/>
    </row>
    <row r="963" customFormat="false" ht="15.75" hidden="false" customHeight="false" outlineLevel="0" collapsed="false">
      <c r="AF963" s="26"/>
    </row>
    <row r="964" customFormat="false" ht="15.75" hidden="false" customHeight="false" outlineLevel="0" collapsed="false">
      <c r="AF964" s="26"/>
    </row>
    <row r="965" customFormat="false" ht="15.75" hidden="false" customHeight="false" outlineLevel="0" collapsed="false">
      <c r="AF965" s="26"/>
    </row>
    <row r="966" customFormat="false" ht="15.75" hidden="false" customHeight="false" outlineLevel="0" collapsed="false">
      <c r="AF966" s="26"/>
    </row>
    <row r="967" customFormat="false" ht="15.75" hidden="false" customHeight="false" outlineLevel="0" collapsed="false">
      <c r="AF967" s="26"/>
    </row>
    <row r="968" customFormat="false" ht="15.75" hidden="false" customHeight="false" outlineLevel="0" collapsed="false">
      <c r="AF968" s="26"/>
    </row>
    <row r="969" customFormat="false" ht="15.75" hidden="false" customHeight="false" outlineLevel="0" collapsed="false">
      <c r="AF969" s="26"/>
    </row>
    <row r="970" customFormat="false" ht="15.75" hidden="false" customHeight="false" outlineLevel="0" collapsed="false">
      <c r="AF970" s="26"/>
    </row>
    <row r="971" customFormat="false" ht="15.75" hidden="false" customHeight="false" outlineLevel="0" collapsed="false">
      <c r="AF971" s="26"/>
    </row>
    <row r="972" customFormat="false" ht="15.75" hidden="false" customHeight="false" outlineLevel="0" collapsed="false">
      <c r="AF972" s="26"/>
    </row>
    <row r="973" customFormat="false" ht="15.75" hidden="false" customHeight="false" outlineLevel="0" collapsed="false">
      <c r="AF973" s="26"/>
    </row>
    <row r="974" customFormat="false" ht="15.75" hidden="false" customHeight="false" outlineLevel="0" collapsed="false">
      <c r="AF974" s="26"/>
    </row>
    <row r="975" customFormat="false" ht="15.75" hidden="false" customHeight="false" outlineLevel="0" collapsed="false">
      <c r="AF975" s="26"/>
    </row>
    <row r="976" customFormat="false" ht="15.75" hidden="false" customHeight="false" outlineLevel="0" collapsed="false">
      <c r="AF976" s="26"/>
    </row>
    <row r="977" customFormat="false" ht="15.75" hidden="false" customHeight="false" outlineLevel="0" collapsed="false">
      <c r="AF977" s="26"/>
    </row>
    <row r="978" customFormat="false" ht="15.75" hidden="false" customHeight="false" outlineLevel="0" collapsed="false">
      <c r="AF978" s="26"/>
    </row>
    <row r="979" customFormat="false" ht="15.75" hidden="false" customHeight="false" outlineLevel="0" collapsed="false">
      <c r="AF979" s="26"/>
    </row>
    <row r="980" customFormat="false" ht="15.75" hidden="false" customHeight="false" outlineLevel="0" collapsed="false">
      <c r="AF980" s="26"/>
    </row>
    <row r="981" customFormat="false" ht="15.75" hidden="false" customHeight="false" outlineLevel="0" collapsed="false">
      <c r="AF981" s="26"/>
    </row>
    <row r="982" customFormat="false" ht="15.75" hidden="false" customHeight="false" outlineLevel="0" collapsed="false">
      <c r="AF982" s="26"/>
    </row>
    <row r="983" customFormat="false" ht="15.75" hidden="false" customHeight="false" outlineLevel="0" collapsed="false">
      <c r="AF983" s="26"/>
    </row>
    <row r="984" customFormat="false" ht="15.75" hidden="false" customHeight="false" outlineLevel="0" collapsed="false">
      <c r="AF984" s="26"/>
    </row>
    <row r="985" customFormat="false" ht="15.75" hidden="false" customHeight="false" outlineLevel="0" collapsed="false">
      <c r="AF985" s="26"/>
    </row>
    <row r="986" customFormat="false" ht="15.75" hidden="false" customHeight="false" outlineLevel="0" collapsed="false">
      <c r="AF986" s="26"/>
    </row>
    <row r="987" customFormat="false" ht="15.75" hidden="false" customHeight="false" outlineLevel="0" collapsed="false">
      <c r="AF987" s="26"/>
    </row>
    <row r="988" customFormat="false" ht="15.75" hidden="false" customHeight="false" outlineLevel="0" collapsed="false">
      <c r="AF988" s="26"/>
    </row>
    <row r="989" customFormat="false" ht="15.75" hidden="false" customHeight="false" outlineLevel="0" collapsed="false">
      <c r="AF989" s="26"/>
    </row>
    <row r="990" customFormat="false" ht="15.75" hidden="false" customHeight="false" outlineLevel="0" collapsed="false">
      <c r="AF990" s="26"/>
    </row>
    <row r="991" customFormat="false" ht="15.75" hidden="false" customHeight="false" outlineLevel="0" collapsed="false">
      <c r="AF991" s="26"/>
    </row>
    <row r="992" customFormat="false" ht="15.75" hidden="false" customHeight="false" outlineLevel="0" collapsed="false">
      <c r="AF992" s="26"/>
    </row>
    <row r="993" customFormat="false" ht="15.75" hidden="false" customHeight="false" outlineLevel="0" collapsed="false">
      <c r="AF993" s="26"/>
    </row>
    <row r="994" customFormat="false" ht="15.75" hidden="false" customHeight="false" outlineLevel="0" collapsed="false">
      <c r="AF994" s="26"/>
    </row>
    <row r="995" customFormat="false" ht="15.75" hidden="false" customHeight="false" outlineLevel="0" collapsed="false">
      <c r="AF995" s="26"/>
    </row>
    <row r="996" customFormat="false" ht="15.75" hidden="false" customHeight="false" outlineLevel="0" collapsed="false">
      <c r="AF996" s="26"/>
    </row>
    <row r="997" customFormat="false" ht="15.75" hidden="false" customHeight="false" outlineLevel="0" collapsed="false">
      <c r="AF997" s="26"/>
    </row>
    <row r="998" customFormat="false" ht="15.75" hidden="false" customHeight="false" outlineLevel="0" collapsed="false">
      <c r="AF998" s="26"/>
    </row>
    <row r="999" customFormat="false" ht="15.75" hidden="false" customHeight="false" outlineLevel="0" collapsed="false">
      <c r="AF999" s="26"/>
    </row>
    <row r="1000" customFormat="false" ht="15.75" hidden="false" customHeight="false" outlineLevel="0" collapsed="false">
      <c r="AF1000" s="26"/>
    </row>
  </sheetData>
  <mergeCells count="26">
    <mergeCell ref="A1:AF1"/>
    <mergeCell ref="A2:AF2"/>
    <mergeCell ref="A3:AF3"/>
    <mergeCell ref="A4:AF4"/>
    <mergeCell ref="E6:G6"/>
    <mergeCell ref="H6:J6"/>
    <mergeCell ref="K6:M6"/>
    <mergeCell ref="N6:P6"/>
    <mergeCell ref="Q6:S6"/>
    <mergeCell ref="T6:Z6"/>
    <mergeCell ref="AA6:AC6"/>
    <mergeCell ref="E7:G7"/>
    <mergeCell ref="H7:J7"/>
    <mergeCell ref="K7:M7"/>
    <mergeCell ref="N7:P7"/>
    <mergeCell ref="Q7:S7"/>
    <mergeCell ref="T7:Z7"/>
    <mergeCell ref="AA7:AC7"/>
    <mergeCell ref="E8:G8"/>
    <mergeCell ref="H8:J8"/>
    <mergeCell ref="K8:M8"/>
    <mergeCell ref="N8:P8"/>
    <mergeCell ref="Q8:S8"/>
    <mergeCell ref="T8:W8"/>
    <mergeCell ref="X8:Z8"/>
    <mergeCell ref="AA8:AC8"/>
  </mergeCells>
  <conditionalFormatting sqref="G9:G19">
    <cfRule type="cellIs" priority="2" operator="lessThan" aboveAverage="0" equalAverage="0" bottom="0" percent="0" rank="0" text="" dxfId="0">
      <formula>75</formula>
    </cfRule>
  </conditionalFormatting>
  <conditionalFormatting sqref="J9:J19">
    <cfRule type="cellIs" priority="3" operator="lessThan" aboveAverage="0" equalAverage="0" bottom="0" percent="0" rank="0" text="" dxfId="0">
      <formula>75</formula>
    </cfRule>
  </conditionalFormatting>
  <conditionalFormatting sqref="M9:M19">
    <cfRule type="cellIs" priority="4" operator="lessThan" aboveAverage="0" equalAverage="0" bottom="0" percent="0" rank="0" text="" dxfId="0">
      <formula>75</formula>
    </cfRule>
  </conditionalFormatting>
  <conditionalFormatting sqref="P9:P19">
    <cfRule type="cellIs" priority="5" operator="lessThan" aboveAverage="0" equalAverage="0" bottom="0" percent="0" rank="0" text="" dxfId="0">
      <formula>75</formula>
    </cfRule>
  </conditionalFormatting>
  <conditionalFormatting sqref="S9:S19">
    <cfRule type="cellIs" priority="6" operator="lessThan" aboveAverage="0" equalAverage="0" bottom="0" percent="0" rank="0" text="" dxfId="0">
      <formula>75</formula>
    </cfRule>
  </conditionalFormatting>
  <conditionalFormatting sqref="Z9:Z19">
    <cfRule type="cellIs" priority="7" operator="lessThan" aboveAverage="0" equalAverage="0" bottom="0" percent="0" rank="0" text="" dxfId="0">
      <formula>75</formula>
    </cfRule>
  </conditionalFormatting>
  <conditionalFormatting sqref="AC9:AC19">
    <cfRule type="cellIs" priority="8" operator="lessThan" aboveAverage="0" equalAverage="0" bottom="0" percent="0" rank="0" text="" dxfId="0">
      <formula>75</formula>
    </cfRule>
  </conditionalFormatting>
  <conditionalFormatting sqref="AF9:AF19">
    <cfRule type="cellIs" priority="9" operator="lessThan" aboveAverage="0" equalAverage="0" bottom="0" percent="0" rank="0" text="" dxfId="0">
      <formula>75</formula>
    </cfRule>
  </conditionalFormatting>
  <printOptions headings="false" gridLines="true" gridLinesSet="true" horizontalCentered="true" verticalCentered="false"/>
  <pageMargins left="0.25" right="0.25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N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.63"/>
    <col collapsed="false" customWidth="true" hidden="false" outlineLevel="0" max="2" min="2" style="1" width="17.38"/>
    <col collapsed="false" customWidth="true" hidden="false" outlineLevel="0" max="3" min="3" style="1" width="25.88"/>
    <col collapsed="false" customWidth="true" hidden="false" outlineLevel="0" max="9" min="4" style="1" width="5.63"/>
    <col collapsed="false" customWidth="true" hidden="false" outlineLevel="0" max="10" min="10" style="1" width="7"/>
    <col collapsed="false" customWidth="true" hidden="false" outlineLevel="0" max="19" min="11" style="1" width="5.63"/>
    <col collapsed="false" customWidth="true" hidden="false" outlineLevel="0" max="20" min="20" style="1" width="5.88"/>
    <col collapsed="false" customWidth="true" hidden="false" outlineLevel="0" max="21" min="21" style="1" width="6.38"/>
    <col collapsed="false" customWidth="true" hidden="false" outlineLevel="0" max="22" min="22" style="1" width="4.63"/>
    <col collapsed="false" customWidth="true" hidden="false" outlineLevel="0" max="23" min="23" style="1" width="5.52"/>
    <col collapsed="false" customWidth="true" hidden="false" outlineLevel="0" max="24" min="24" style="1" width="5"/>
    <col collapsed="false" customWidth="true" hidden="false" outlineLevel="0" max="25" min="25" style="1" width="6.25"/>
    <col collapsed="false" customWidth="true" hidden="false" outlineLevel="0" max="26" min="26" style="1" width="5.25"/>
    <col collapsed="false" customWidth="true" hidden="false" outlineLevel="0" max="27" min="27" style="1" width="5.52"/>
    <col collapsed="false" customWidth="true" hidden="false" outlineLevel="0" max="28" min="28" style="1" width="6"/>
    <col collapsed="false" customWidth="true" hidden="false" outlineLevel="0" max="29" min="29" style="1" width="5.38"/>
    <col collapsed="false" customWidth="true" hidden="false" outlineLevel="0" max="30" min="30" style="1" width="6.51"/>
    <col collapsed="false" customWidth="true" hidden="false" outlineLevel="0" max="31" min="31" style="1" width="7"/>
    <col collapsed="false" customWidth="true" hidden="false" outlineLevel="0" max="32" min="32" style="1" width="6.25"/>
    <col collapsed="false" customWidth="true" hidden="false" outlineLevel="0" max="33" min="33" style="1" width="5.75"/>
    <col collapsed="false" customWidth="true" hidden="false" outlineLevel="0" max="34" min="34" style="1" width="7.38"/>
    <col collapsed="false" customWidth="true" hidden="false" outlineLevel="0" max="38" min="35" style="1" width="5.63"/>
    <col collapsed="false" customWidth="true" hidden="false" outlineLevel="0" max="39" min="39" style="1" width="5"/>
    <col collapsed="false" customWidth="true" hidden="false" outlineLevel="0" max="40" min="40" style="1" width="5.88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customFormat="false" ht="15.75" hidden="false" customHeight="false" outlineLevel="0" collapsed="false">
      <c r="A3" s="3" t="s">
        <v>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customFormat="false" ht="15.75" hidden="false" customHeight="false" outlineLevel="0" collapsed="false">
      <c r="A4" s="3" t="s">
        <v>54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customFormat="false" ht="1.2" hidden="false" customHeight="false" outlineLevel="0" collapsed="false">
      <c r="A5" s="4"/>
      <c r="B5" s="5"/>
      <c r="C5" s="5"/>
      <c r="D5" s="6" t="s">
        <v>4</v>
      </c>
      <c r="E5" s="6" t="s">
        <v>5</v>
      </c>
      <c r="F5" s="6" t="s">
        <v>4</v>
      </c>
      <c r="G5" s="6" t="s">
        <v>5</v>
      </c>
      <c r="H5" s="6" t="s">
        <v>4</v>
      </c>
      <c r="I5" s="6" t="s">
        <v>5</v>
      </c>
      <c r="J5" s="6" t="s">
        <v>6</v>
      </c>
      <c r="K5" s="6" t="s">
        <v>4</v>
      </c>
      <c r="L5" s="6" t="s">
        <v>5</v>
      </c>
      <c r="M5" s="6" t="s">
        <v>6</v>
      </c>
      <c r="N5" s="7" t="s">
        <v>4</v>
      </c>
      <c r="O5" s="7" t="s">
        <v>5</v>
      </c>
      <c r="P5" s="8" t="s">
        <v>6</v>
      </c>
      <c r="Q5" s="6" t="s">
        <v>4</v>
      </c>
      <c r="R5" s="6" t="s">
        <v>5</v>
      </c>
      <c r="S5" s="6" t="s">
        <v>6</v>
      </c>
      <c r="T5" s="6" t="s">
        <v>4</v>
      </c>
      <c r="U5" s="6" t="s">
        <v>5</v>
      </c>
      <c r="V5" s="9" t="s">
        <v>6</v>
      </c>
      <c r="W5" s="6" t="s">
        <v>4</v>
      </c>
      <c r="X5" s="6" t="s">
        <v>5</v>
      </c>
      <c r="Y5" s="6" t="s">
        <v>4</v>
      </c>
      <c r="Z5" s="6" t="s">
        <v>5</v>
      </c>
      <c r="AA5" s="6" t="s">
        <v>4</v>
      </c>
      <c r="AB5" s="6" t="s">
        <v>5</v>
      </c>
      <c r="AC5" s="6" t="s">
        <v>6</v>
      </c>
      <c r="AD5" s="6" t="s">
        <v>4</v>
      </c>
      <c r="AE5" s="6" t="s">
        <v>5</v>
      </c>
      <c r="AF5" s="6" t="s">
        <v>55</v>
      </c>
      <c r="AG5" s="6" t="s">
        <v>56</v>
      </c>
      <c r="AH5" s="6" t="s">
        <v>6</v>
      </c>
      <c r="AI5" s="6" t="s">
        <v>4</v>
      </c>
      <c r="AJ5" s="6" t="s">
        <v>5</v>
      </c>
      <c r="AK5" s="6" t="s">
        <v>6</v>
      </c>
      <c r="AL5" s="6" t="s">
        <v>7</v>
      </c>
      <c r="AM5" s="6" t="s">
        <v>8</v>
      </c>
      <c r="AN5" s="9" t="s">
        <v>9</v>
      </c>
    </row>
    <row r="6" customFormat="false" ht="15.75" hidden="false" customHeight="false" outlineLevel="0" collapsed="false">
      <c r="A6" s="3"/>
      <c r="B6" s="10"/>
      <c r="C6" s="11"/>
      <c r="D6" s="12" t="s">
        <v>10</v>
      </c>
      <c r="E6" s="12"/>
      <c r="F6" s="12"/>
      <c r="G6" s="12"/>
      <c r="H6" s="12"/>
      <c r="I6" s="12"/>
      <c r="J6" s="12"/>
      <c r="K6" s="12" t="s">
        <v>11</v>
      </c>
      <c r="L6" s="12"/>
      <c r="M6" s="12"/>
      <c r="N6" s="12" t="s">
        <v>12</v>
      </c>
      <c r="O6" s="12"/>
      <c r="P6" s="12"/>
      <c r="Q6" s="12" t="s">
        <v>13</v>
      </c>
      <c r="R6" s="12"/>
      <c r="S6" s="12"/>
      <c r="T6" s="12" t="s">
        <v>14</v>
      </c>
      <c r="U6" s="12"/>
      <c r="V6" s="12"/>
      <c r="W6" s="12" t="s">
        <v>15</v>
      </c>
      <c r="X6" s="12"/>
      <c r="Y6" s="12"/>
      <c r="Z6" s="12"/>
      <c r="AA6" s="12"/>
      <c r="AB6" s="12"/>
      <c r="AC6" s="12"/>
      <c r="AD6" s="12" t="s">
        <v>16</v>
      </c>
      <c r="AE6" s="12"/>
      <c r="AF6" s="12"/>
      <c r="AG6" s="12"/>
      <c r="AH6" s="12"/>
      <c r="AI6" s="12" t="s">
        <v>57</v>
      </c>
      <c r="AJ6" s="12"/>
      <c r="AK6" s="12"/>
      <c r="AL6" s="11"/>
      <c r="AM6" s="10"/>
      <c r="AN6" s="13"/>
    </row>
    <row r="7" customFormat="false" ht="37.3" hidden="false" customHeight="true" outlineLevel="0" collapsed="false">
      <c r="A7" s="3"/>
      <c r="B7" s="10"/>
      <c r="C7" s="11"/>
      <c r="D7" s="14" t="s">
        <v>17</v>
      </c>
      <c r="E7" s="14"/>
      <c r="F7" s="14"/>
      <c r="G7" s="14"/>
      <c r="H7" s="14"/>
      <c r="I7" s="14"/>
      <c r="J7" s="14"/>
      <c r="K7" s="14" t="s">
        <v>18</v>
      </c>
      <c r="L7" s="14"/>
      <c r="M7" s="14"/>
      <c r="N7" s="15" t="s">
        <v>19</v>
      </c>
      <c r="O7" s="15"/>
      <c r="P7" s="15"/>
      <c r="Q7" s="15" t="s">
        <v>20</v>
      </c>
      <c r="R7" s="15"/>
      <c r="S7" s="15"/>
      <c r="T7" s="15" t="s">
        <v>21</v>
      </c>
      <c r="U7" s="15"/>
      <c r="V7" s="15"/>
      <c r="W7" s="14" t="s">
        <v>22</v>
      </c>
      <c r="X7" s="14"/>
      <c r="Y7" s="14"/>
      <c r="Z7" s="14"/>
      <c r="AA7" s="14"/>
      <c r="AB7" s="14"/>
      <c r="AC7" s="14"/>
      <c r="AD7" s="14" t="s">
        <v>23</v>
      </c>
      <c r="AE7" s="14"/>
      <c r="AF7" s="14"/>
      <c r="AG7" s="14"/>
      <c r="AH7" s="14"/>
      <c r="AI7" s="14" t="s">
        <v>58</v>
      </c>
      <c r="AJ7" s="14"/>
      <c r="AK7" s="14"/>
      <c r="AL7" s="11"/>
      <c r="AM7" s="10"/>
      <c r="AN7" s="13"/>
    </row>
    <row r="8" customFormat="false" ht="15.75" hidden="false" customHeight="false" outlineLevel="0" collapsed="false">
      <c r="A8" s="3" t="s">
        <v>24</v>
      </c>
      <c r="B8" s="10" t="s">
        <v>25</v>
      </c>
      <c r="C8" s="17" t="s">
        <v>26</v>
      </c>
      <c r="D8" s="10" t="s">
        <v>59</v>
      </c>
      <c r="E8" s="10"/>
      <c r="F8" s="2" t="s">
        <v>60</v>
      </c>
      <c r="G8" s="2"/>
      <c r="H8" s="2" t="s">
        <v>30</v>
      </c>
      <c r="I8" s="2"/>
      <c r="J8" s="2"/>
      <c r="K8" s="10" t="s">
        <v>28</v>
      </c>
      <c r="L8" s="10"/>
      <c r="M8" s="10"/>
      <c r="N8" s="18" t="s">
        <v>28</v>
      </c>
      <c r="O8" s="18"/>
      <c r="P8" s="18"/>
      <c r="Q8" s="10" t="s">
        <v>28</v>
      </c>
      <c r="R8" s="10"/>
      <c r="S8" s="10"/>
      <c r="T8" s="10" t="s">
        <v>28</v>
      </c>
      <c r="U8" s="10"/>
      <c r="V8" s="10"/>
      <c r="W8" s="2" t="s">
        <v>29</v>
      </c>
      <c r="X8" s="2"/>
      <c r="Y8" s="2"/>
      <c r="Z8" s="2"/>
      <c r="AA8" s="10" t="s">
        <v>30</v>
      </c>
      <c r="AB8" s="10"/>
      <c r="AC8" s="10"/>
      <c r="AD8" s="10" t="s">
        <v>29</v>
      </c>
      <c r="AE8" s="10"/>
      <c r="AF8" s="10"/>
      <c r="AG8" s="10"/>
      <c r="AH8" s="10"/>
      <c r="AI8" s="10" t="s">
        <v>29</v>
      </c>
      <c r="AJ8" s="10"/>
      <c r="AK8" s="10"/>
      <c r="AL8" s="10"/>
      <c r="AM8" s="10"/>
      <c r="AN8" s="13"/>
    </row>
    <row r="9" customFormat="false" ht="15.75" hidden="false" customHeight="false" outlineLevel="0" collapsed="false">
      <c r="A9" s="19" t="n">
        <v>1</v>
      </c>
      <c r="B9" s="20" t="s">
        <v>31</v>
      </c>
      <c r="C9" s="21" t="s">
        <v>32</v>
      </c>
      <c r="D9" s="23" t="n">
        <v>11</v>
      </c>
      <c r="E9" s="23" t="n">
        <v>10</v>
      </c>
      <c r="F9" s="23" t="n">
        <v>13</v>
      </c>
      <c r="G9" s="23" t="n">
        <v>5</v>
      </c>
      <c r="H9" s="27" t="n">
        <f aca="false">D9+F9</f>
        <v>24</v>
      </c>
      <c r="I9" s="27" t="n">
        <f aca="false">E9+G9</f>
        <v>15</v>
      </c>
      <c r="J9" s="27" t="n">
        <f aca="false">ROUNDUP(I9/H9*100,0)</f>
        <v>63</v>
      </c>
      <c r="K9" s="23" t="n">
        <v>24</v>
      </c>
      <c r="L9" s="23" t="n">
        <v>16</v>
      </c>
      <c r="M9" s="24" t="n">
        <f aca="false">ROUNDUP(L9/K9*100,0)</f>
        <v>67</v>
      </c>
      <c r="N9" s="23" t="n">
        <v>18</v>
      </c>
      <c r="O9" s="23" t="n">
        <v>9</v>
      </c>
      <c r="P9" s="25" t="n">
        <f aca="false">(O9/N9)*100</f>
        <v>50</v>
      </c>
      <c r="Q9" s="23" t="n">
        <v>18</v>
      </c>
      <c r="R9" s="23" t="n">
        <v>8</v>
      </c>
      <c r="S9" s="25" t="n">
        <f aca="false">R9/Q9*100</f>
        <v>44.4444444444444</v>
      </c>
      <c r="T9" s="23" t="n">
        <v>22</v>
      </c>
      <c r="U9" s="23" t="n">
        <v>9</v>
      </c>
      <c r="V9" s="25" t="n">
        <f aca="false">U9/T9*100</f>
        <v>40.9090909090909</v>
      </c>
      <c r="W9" s="23" t="n">
        <v>5</v>
      </c>
      <c r="X9" s="23" t="n">
        <v>4</v>
      </c>
      <c r="Y9" s="23" t="n">
        <v>4</v>
      </c>
      <c r="Z9" s="23" t="n">
        <v>3</v>
      </c>
      <c r="AA9" s="23" t="n">
        <f aca="false">W9+Y9</f>
        <v>9</v>
      </c>
      <c r="AB9" s="23" t="n">
        <f aca="false">X9+Z9</f>
        <v>7</v>
      </c>
      <c r="AC9" s="24" t="n">
        <f aca="false">ROUNDUP(AB9/AA9*100,0)</f>
        <v>78</v>
      </c>
      <c r="AD9" s="23" t="n">
        <v>8</v>
      </c>
      <c r="AE9" s="23" t="n">
        <v>3</v>
      </c>
      <c r="AF9" s="25" t="n">
        <v>8</v>
      </c>
      <c r="AG9" s="25" t="n">
        <v>5</v>
      </c>
      <c r="AH9" s="25" t="n">
        <f aca="false">((AG9+AE9)/(AF9+AD9))*100</f>
        <v>50</v>
      </c>
      <c r="AI9" s="23" t="n">
        <v>6</v>
      </c>
      <c r="AJ9" s="23" t="n">
        <v>2</v>
      </c>
      <c r="AK9" s="28" t="n">
        <f aca="false">AJ9/AI9*100</f>
        <v>33.3333333333333</v>
      </c>
      <c r="AL9" s="25" t="n">
        <f aca="false">H9+K9+N9+Q9+T9+AA9+AD9+AF9+AI9</f>
        <v>137</v>
      </c>
      <c r="AM9" s="25" t="n">
        <f aca="false">I9+L9+O9+R9+U9+AB9+AE9+AG9+AJ9</f>
        <v>74</v>
      </c>
      <c r="AN9" s="25" t="n">
        <f aca="false">AM9/AL9*100</f>
        <v>54.014598540146</v>
      </c>
    </row>
    <row r="10" customFormat="false" ht="15.75" hidden="false" customHeight="false" outlineLevel="0" collapsed="false">
      <c r="A10" s="19" t="n">
        <v>2</v>
      </c>
      <c r="B10" s="20" t="s">
        <v>33</v>
      </c>
      <c r="C10" s="21" t="s">
        <v>34</v>
      </c>
      <c r="D10" s="23" t="n">
        <v>11</v>
      </c>
      <c r="E10" s="23" t="n">
        <v>11</v>
      </c>
      <c r="F10" s="23" t="n">
        <v>13</v>
      </c>
      <c r="G10" s="23" t="n">
        <v>10</v>
      </c>
      <c r="H10" s="27" t="n">
        <f aca="false">D10+F10</f>
        <v>24</v>
      </c>
      <c r="I10" s="27" t="n">
        <f aca="false">E10+G10</f>
        <v>21</v>
      </c>
      <c r="J10" s="27" t="n">
        <f aca="false">ROUNDUP(I10/H10*100,0)</f>
        <v>88</v>
      </c>
      <c r="K10" s="23" t="n">
        <v>24</v>
      </c>
      <c r="L10" s="23" t="n">
        <v>23</v>
      </c>
      <c r="M10" s="24" t="n">
        <f aca="false">ROUNDUP(L10/K10*100,0)</f>
        <v>96</v>
      </c>
      <c r="N10" s="23" t="n">
        <v>18</v>
      </c>
      <c r="O10" s="23" t="n">
        <v>15</v>
      </c>
      <c r="P10" s="25" t="n">
        <f aca="false">(O10/N10)*100</f>
        <v>83.3333333333333</v>
      </c>
      <c r="Q10" s="23" t="n">
        <v>18</v>
      </c>
      <c r="R10" s="23" t="n">
        <v>15</v>
      </c>
      <c r="S10" s="25" t="n">
        <f aca="false">R10/Q10*100</f>
        <v>83.3333333333333</v>
      </c>
      <c r="T10" s="23" t="n">
        <v>22</v>
      </c>
      <c r="U10" s="23" t="n">
        <v>13</v>
      </c>
      <c r="V10" s="25" t="n">
        <f aca="false">U10/T10*100</f>
        <v>59.0909090909091</v>
      </c>
      <c r="W10" s="23" t="n">
        <v>5</v>
      </c>
      <c r="X10" s="23" t="n">
        <v>5</v>
      </c>
      <c r="Y10" s="23" t="n">
        <v>4</v>
      </c>
      <c r="Z10" s="23" t="n">
        <v>2</v>
      </c>
      <c r="AA10" s="23" t="n">
        <f aca="false">W10+Y10</f>
        <v>9</v>
      </c>
      <c r="AB10" s="23" t="n">
        <f aca="false">X10+Z10</f>
        <v>7</v>
      </c>
      <c r="AC10" s="24" t="n">
        <f aca="false">ROUNDUP(AB10/AA10*100,0)</f>
        <v>78</v>
      </c>
      <c r="AD10" s="23" t="n">
        <v>8</v>
      </c>
      <c r="AE10" s="23" t="n">
        <v>6</v>
      </c>
      <c r="AF10" s="25" t="n">
        <v>8</v>
      </c>
      <c r="AG10" s="25" t="n">
        <v>8</v>
      </c>
      <c r="AH10" s="25" t="n">
        <f aca="false">AE10/AD10*100</f>
        <v>75</v>
      </c>
      <c r="AI10" s="23" t="n">
        <v>6</v>
      </c>
      <c r="AJ10" s="23" t="n">
        <v>5</v>
      </c>
      <c r="AK10" s="28" t="n">
        <f aca="false">AJ10/AI10*100</f>
        <v>83.3333333333333</v>
      </c>
      <c r="AL10" s="25" t="n">
        <f aca="false">H10+K10+N10+Q10+T10+AA10+AD10+AF10+AI10</f>
        <v>137</v>
      </c>
      <c r="AM10" s="25" t="n">
        <f aca="false">I10+L10+O10+R10+U10+AB10+AE10+AG10+AJ10</f>
        <v>113</v>
      </c>
      <c r="AN10" s="25" t="n">
        <f aca="false">AM10/AL10*100</f>
        <v>82.4817518248175</v>
      </c>
    </row>
    <row r="11" customFormat="false" ht="15.75" hidden="false" customHeight="false" outlineLevel="0" collapsed="false">
      <c r="A11" s="19" t="n">
        <v>3</v>
      </c>
      <c r="B11" s="20" t="s">
        <v>35</v>
      </c>
      <c r="C11" s="21" t="s">
        <v>36</v>
      </c>
      <c r="D11" s="23" t="n">
        <v>11</v>
      </c>
      <c r="E11" s="23" t="n">
        <v>2</v>
      </c>
      <c r="F11" s="23" t="n">
        <v>13</v>
      </c>
      <c r="G11" s="23" t="n">
        <v>3</v>
      </c>
      <c r="H11" s="27" t="n">
        <f aca="false">D11+F11</f>
        <v>24</v>
      </c>
      <c r="I11" s="27" t="n">
        <f aca="false">E11+G11</f>
        <v>5</v>
      </c>
      <c r="J11" s="27" t="n">
        <f aca="false">ROUNDUP(I11/H11*100,0)</f>
        <v>21</v>
      </c>
      <c r="K11" s="23" t="n">
        <v>24</v>
      </c>
      <c r="L11" s="23" t="n">
        <v>10</v>
      </c>
      <c r="M11" s="24" t="n">
        <f aca="false">ROUNDUP(L11/K11*100,0)</f>
        <v>42</v>
      </c>
      <c r="N11" s="23" t="n">
        <v>18</v>
      </c>
      <c r="O11" s="23" t="n">
        <v>2</v>
      </c>
      <c r="P11" s="25" t="n">
        <f aca="false">(O11/N11)*100</f>
        <v>11.1111111111111</v>
      </c>
      <c r="Q11" s="23" t="n">
        <v>18</v>
      </c>
      <c r="R11" s="23" t="n">
        <v>3</v>
      </c>
      <c r="S11" s="25" t="n">
        <f aca="false">R11/Q11*100</f>
        <v>16.6666666666667</v>
      </c>
      <c r="T11" s="23" t="n">
        <v>22</v>
      </c>
      <c r="U11" s="23" t="n">
        <v>4</v>
      </c>
      <c r="V11" s="25" t="n">
        <f aca="false">U11/T11*100</f>
        <v>18.1818181818182</v>
      </c>
      <c r="W11" s="23" t="n">
        <v>5</v>
      </c>
      <c r="X11" s="23" t="n">
        <v>1</v>
      </c>
      <c r="Y11" s="23" t="n">
        <v>4</v>
      </c>
      <c r="Z11" s="23" t="n">
        <v>1</v>
      </c>
      <c r="AA11" s="23" t="n">
        <f aca="false">W11+Y11</f>
        <v>9</v>
      </c>
      <c r="AB11" s="23" t="n">
        <f aca="false">X11+Z11</f>
        <v>2</v>
      </c>
      <c r="AC11" s="24" t="n">
        <f aca="false">ROUNDUP(AB11/AA11*100,0)</f>
        <v>23</v>
      </c>
      <c r="AD11" s="23" t="n">
        <v>8</v>
      </c>
      <c r="AE11" s="23" t="n">
        <v>0</v>
      </c>
      <c r="AF11" s="25" t="n">
        <v>8</v>
      </c>
      <c r="AG11" s="25" t="n">
        <v>0</v>
      </c>
      <c r="AH11" s="25" t="n">
        <f aca="false">AE11/AD11*100</f>
        <v>0</v>
      </c>
      <c r="AI11" s="23" t="n">
        <v>6</v>
      </c>
      <c r="AJ11" s="23" t="n">
        <v>0</v>
      </c>
      <c r="AK11" s="28" t="n">
        <f aca="false">AJ11/AI11*100</f>
        <v>0</v>
      </c>
      <c r="AL11" s="25" t="n">
        <f aca="false">H11+K11+N11+Q11+T11+AA11+AD11+AF11+AI11</f>
        <v>137</v>
      </c>
      <c r="AM11" s="25" t="n">
        <f aca="false">I11+L11+O11+R11+U11+AB11+AE11+AG11+AJ11</f>
        <v>26</v>
      </c>
      <c r="AN11" s="25" t="n">
        <f aca="false">AM11/AL11*100</f>
        <v>18.978102189781</v>
      </c>
    </row>
    <row r="12" customFormat="false" ht="15.75" hidden="false" customHeight="false" outlineLevel="0" collapsed="false">
      <c r="A12" s="19" t="n">
        <v>4</v>
      </c>
      <c r="B12" s="20" t="s">
        <v>37</v>
      </c>
      <c r="C12" s="21" t="s">
        <v>38</v>
      </c>
      <c r="D12" s="23" t="n">
        <v>11</v>
      </c>
      <c r="E12" s="23" t="n">
        <v>8</v>
      </c>
      <c r="F12" s="23" t="n">
        <v>13</v>
      </c>
      <c r="G12" s="23" t="n">
        <v>11</v>
      </c>
      <c r="H12" s="27" t="n">
        <f aca="false">D12+F12</f>
        <v>24</v>
      </c>
      <c r="I12" s="27" t="n">
        <f aca="false">E12+G12</f>
        <v>19</v>
      </c>
      <c r="J12" s="27" t="n">
        <f aca="false">ROUNDUP(I12/H12*100,0)</f>
        <v>80</v>
      </c>
      <c r="K12" s="23" t="n">
        <v>24</v>
      </c>
      <c r="L12" s="23" t="n">
        <v>21</v>
      </c>
      <c r="M12" s="24" t="n">
        <f aca="false">ROUNDUP(L12/K12*100,0)</f>
        <v>88</v>
      </c>
      <c r="N12" s="23" t="n">
        <v>18</v>
      </c>
      <c r="O12" s="23" t="n">
        <v>10</v>
      </c>
      <c r="P12" s="25" t="n">
        <f aca="false">(O12/N12)*100</f>
        <v>55.5555555555556</v>
      </c>
      <c r="Q12" s="23" t="n">
        <v>18</v>
      </c>
      <c r="R12" s="23" t="n">
        <v>16</v>
      </c>
      <c r="S12" s="25" t="n">
        <f aca="false">R12/Q12*100</f>
        <v>88.8888888888889</v>
      </c>
      <c r="T12" s="23" t="n">
        <v>22</v>
      </c>
      <c r="U12" s="23" t="n">
        <v>11</v>
      </c>
      <c r="V12" s="25" t="n">
        <f aca="false">U12/T12*100</f>
        <v>50</v>
      </c>
      <c r="W12" s="23" t="n">
        <v>5</v>
      </c>
      <c r="X12" s="23" t="n">
        <v>5</v>
      </c>
      <c r="Y12" s="23" t="n">
        <v>4</v>
      </c>
      <c r="Z12" s="23" t="n">
        <v>2</v>
      </c>
      <c r="AA12" s="23" t="n">
        <f aca="false">W12+Y12</f>
        <v>9</v>
      </c>
      <c r="AB12" s="23" t="n">
        <f aca="false">X12+Z12</f>
        <v>7</v>
      </c>
      <c r="AC12" s="24" t="n">
        <f aca="false">ROUNDUP(AB12/AA12*100,0)</f>
        <v>78</v>
      </c>
      <c r="AD12" s="23" t="n">
        <v>8</v>
      </c>
      <c r="AE12" s="23" t="n">
        <v>5</v>
      </c>
      <c r="AF12" s="25" t="n">
        <v>8</v>
      </c>
      <c r="AG12" s="25" t="n">
        <v>7</v>
      </c>
      <c r="AH12" s="25" t="n">
        <f aca="false">AE12/AD12*100</f>
        <v>62.5</v>
      </c>
      <c r="AI12" s="23" t="n">
        <v>6</v>
      </c>
      <c r="AJ12" s="23" t="n">
        <v>5</v>
      </c>
      <c r="AK12" s="28" t="n">
        <f aca="false">AJ12/AI12*100</f>
        <v>83.3333333333333</v>
      </c>
      <c r="AL12" s="25" t="n">
        <f aca="false">H12+K12+N12+Q12+T12+AA12+AD12+AF12+AI12</f>
        <v>137</v>
      </c>
      <c r="AM12" s="25" t="n">
        <f aca="false">I12+L12+O12+R12+U12+AB12+AE12+AG12+AJ12</f>
        <v>101</v>
      </c>
      <c r="AN12" s="25" t="n">
        <f aca="false">AM12/AL12*100</f>
        <v>73.7226277372263</v>
      </c>
    </row>
    <row r="13" customFormat="false" ht="15.75" hidden="false" customHeight="false" outlineLevel="0" collapsed="false">
      <c r="A13" s="19" t="n">
        <v>5</v>
      </c>
      <c r="B13" s="20" t="s">
        <v>39</v>
      </c>
      <c r="C13" s="21" t="s">
        <v>40</v>
      </c>
      <c r="D13" s="23" t="n">
        <v>11</v>
      </c>
      <c r="E13" s="23" t="n">
        <v>7</v>
      </c>
      <c r="F13" s="23" t="n">
        <v>13</v>
      </c>
      <c r="G13" s="23" t="n">
        <v>9</v>
      </c>
      <c r="H13" s="27" t="n">
        <f aca="false">D13+F13</f>
        <v>24</v>
      </c>
      <c r="I13" s="27" t="n">
        <f aca="false">E13+G13</f>
        <v>16</v>
      </c>
      <c r="J13" s="27" t="n">
        <f aca="false">ROUNDUP(I13/H13*100,0)</f>
        <v>67</v>
      </c>
      <c r="K13" s="23" t="n">
        <v>24</v>
      </c>
      <c r="L13" s="23" t="n">
        <v>20</v>
      </c>
      <c r="M13" s="24" t="n">
        <f aca="false">ROUNDUP(L13/K13*100,0)</f>
        <v>84</v>
      </c>
      <c r="N13" s="23" t="n">
        <v>18</v>
      </c>
      <c r="O13" s="23" t="n">
        <v>12</v>
      </c>
      <c r="P13" s="25" t="n">
        <f aca="false">(O13/N13)*100</f>
        <v>66.6666666666667</v>
      </c>
      <c r="Q13" s="23" t="n">
        <v>18</v>
      </c>
      <c r="R13" s="23" t="n">
        <v>18</v>
      </c>
      <c r="S13" s="25" t="n">
        <f aca="false">R13/Q13*100</f>
        <v>100</v>
      </c>
      <c r="T13" s="23" t="n">
        <v>22</v>
      </c>
      <c r="U13" s="23" t="n">
        <v>21</v>
      </c>
      <c r="V13" s="25" t="n">
        <f aca="false">U13/T13*100</f>
        <v>95.4545454545455</v>
      </c>
      <c r="W13" s="23" t="n">
        <v>5</v>
      </c>
      <c r="X13" s="23" t="n">
        <v>5</v>
      </c>
      <c r="Y13" s="23" t="n">
        <v>4</v>
      </c>
      <c r="Z13" s="23" t="n">
        <v>3</v>
      </c>
      <c r="AA13" s="23" t="n">
        <f aca="false">W13+Y13</f>
        <v>9</v>
      </c>
      <c r="AB13" s="23" t="n">
        <f aca="false">X13+Z13</f>
        <v>8</v>
      </c>
      <c r="AC13" s="24" t="n">
        <f aca="false">ROUNDUP(AB13/AA13*100,0)</f>
        <v>89</v>
      </c>
      <c r="AD13" s="23" t="n">
        <v>8</v>
      </c>
      <c r="AE13" s="23" t="n">
        <v>8</v>
      </c>
      <c r="AF13" s="25" t="n">
        <v>8</v>
      </c>
      <c r="AG13" s="25" t="n">
        <v>6</v>
      </c>
      <c r="AH13" s="25" t="n">
        <f aca="false">AE13/AD13*100</f>
        <v>100</v>
      </c>
      <c r="AI13" s="23" t="n">
        <v>6</v>
      </c>
      <c r="AJ13" s="23" t="n">
        <v>4</v>
      </c>
      <c r="AK13" s="28" t="n">
        <f aca="false">AJ13/AI13*100</f>
        <v>66.6666666666667</v>
      </c>
      <c r="AL13" s="25" t="n">
        <f aca="false">H13+K13+N13+Q13+T13+AA13+AD13+AF13+AI13</f>
        <v>137</v>
      </c>
      <c r="AM13" s="25" t="n">
        <f aca="false">I13+L13+O13+R13+U13+AB13+AE13+AG13+AJ13</f>
        <v>113</v>
      </c>
      <c r="AN13" s="25" t="n">
        <f aca="false">AM13/AL13*100</f>
        <v>82.4817518248175</v>
      </c>
    </row>
    <row r="14" customFormat="false" ht="15.75" hidden="false" customHeight="false" outlineLevel="0" collapsed="false">
      <c r="A14" s="19" t="n">
        <v>6</v>
      </c>
      <c r="B14" s="20" t="s">
        <v>41</v>
      </c>
      <c r="C14" s="21" t="s">
        <v>42</v>
      </c>
      <c r="D14" s="23" t="n">
        <v>11</v>
      </c>
      <c r="E14" s="23" t="n">
        <v>9</v>
      </c>
      <c r="F14" s="23" t="n">
        <v>13</v>
      </c>
      <c r="G14" s="23" t="n">
        <v>7</v>
      </c>
      <c r="H14" s="27" t="n">
        <f aca="false">D14+F14</f>
        <v>24</v>
      </c>
      <c r="I14" s="27" t="n">
        <f aca="false">E14+G14</f>
        <v>16</v>
      </c>
      <c r="J14" s="27" t="n">
        <f aca="false">ROUNDUP(I14/H14*100,0)</f>
        <v>67</v>
      </c>
      <c r="K14" s="23" t="n">
        <v>24</v>
      </c>
      <c r="L14" s="23" t="n">
        <v>14</v>
      </c>
      <c r="M14" s="24" t="n">
        <f aca="false">ROUNDUP(L14/K14*100,0)</f>
        <v>59</v>
      </c>
      <c r="N14" s="23" t="n">
        <v>18</v>
      </c>
      <c r="O14" s="23" t="n">
        <v>7</v>
      </c>
      <c r="P14" s="25" t="n">
        <f aca="false">(O14/N14)*100</f>
        <v>38.8888888888889</v>
      </c>
      <c r="Q14" s="23" t="n">
        <v>18</v>
      </c>
      <c r="R14" s="23" t="n">
        <v>10</v>
      </c>
      <c r="S14" s="25" t="n">
        <f aca="false">R14/Q14*100</f>
        <v>55.5555555555556</v>
      </c>
      <c r="T14" s="23" t="n">
        <v>22</v>
      </c>
      <c r="U14" s="23" t="n">
        <v>9</v>
      </c>
      <c r="V14" s="25" t="n">
        <f aca="false">U14/T14*100</f>
        <v>40.9090909090909</v>
      </c>
      <c r="W14" s="23" t="n">
        <v>5</v>
      </c>
      <c r="X14" s="23" t="n">
        <v>4</v>
      </c>
      <c r="Y14" s="23" t="n">
        <v>4</v>
      </c>
      <c r="Z14" s="23" t="n">
        <v>3</v>
      </c>
      <c r="AA14" s="23" t="n">
        <f aca="false">W14+Y14</f>
        <v>9</v>
      </c>
      <c r="AB14" s="23" t="n">
        <f aca="false">X14+Z14</f>
        <v>7</v>
      </c>
      <c r="AC14" s="24" t="n">
        <f aca="false">ROUNDUP(AB14/AA14*100,0)</f>
        <v>78</v>
      </c>
      <c r="AD14" s="23" t="n">
        <v>8</v>
      </c>
      <c r="AE14" s="23" t="n">
        <v>4</v>
      </c>
      <c r="AF14" s="25" t="n">
        <v>8</v>
      </c>
      <c r="AG14" s="25" t="n">
        <v>3</v>
      </c>
      <c r="AH14" s="25" t="n">
        <f aca="false">AE14/AD14*100</f>
        <v>50</v>
      </c>
      <c r="AI14" s="23" t="n">
        <v>6</v>
      </c>
      <c r="AJ14" s="23" t="n">
        <v>3</v>
      </c>
      <c r="AK14" s="28" t="n">
        <f aca="false">AJ14/AI14*100</f>
        <v>50</v>
      </c>
      <c r="AL14" s="25" t="n">
        <f aca="false">H14+K14+N14+Q14+T14+AA14+AD14+AF14+AI14</f>
        <v>137</v>
      </c>
      <c r="AM14" s="25" t="n">
        <f aca="false">I14+L14+O14+R14+U14+AB14+AE14+AG14+AJ14</f>
        <v>73</v>
      </c>
      <c r="AN14" s="25" t="n">
        <f aca="false">AM14/AL14*100</f>
        <v>53.2846715328467</v>
      </c>
    </row>
    <row r="15" customFormat="false" ht="15.75" hidden="false" customHeight="false" outlineLevel="0" collapsed="false">
      <c r="A15" s="19" t="n">
        <v>7</v>
      </c>
      <c r="B15" s="20" t="s">
        <v>43</v>
      </c>
      <c r="C15" s="21" t="s">
        <v>44</v>
      </c>
      <c r="D15" s="23" t="n">
        <v>11</v>
      </c>
      <c r="E15" s="23" t="n">
        <v>6</v>
      </c>
      <c r="F15" s="23" t="n">
        <v>13</v>
      </c>
      <c r="G15" s="23" t="n">
        <v>9</v>
      </c>
      <c r="H15" s="27" t="n">
        <f aca="false">D15+F15</f>
        <v>24</v>
      </c>
      <c r="I15" s="27" t="n">
        <f aca="false">E15+G15</f>
        <v>15</v>
      </c>
      <c r="J15" s="27" t="n">
        <f aca="false">ROUNDUP(I15/H15*100,0)</f>
        <v>63</v>
      </c>
      <c r="K15" s="23" t="n">
        <v>24</v>
      </c>
      <c r="L15" s="23" t="n">
        <v>20</v>
      </c>
      <c r="M15" s="24" t="n">
        <f aca="false">ROUNDUP(L15/K15*100,0)</f>
        <v>84</v>
      </c>
      <c r="N15" s="23" t="n">
        <v>18</v>
      </c>
      <c r="O15" s="23" t="n">
        <v>15</v>
      </c>
      <c r="P15" s="25" t="n">
        <f aca="false">(O15/N15)*100</f>
        <v>83.3333333333333</v>
      </c>
      <c r="Q15" s="23" t="n">
        <v>18</v>
      </c>
      <c r="R15" s="23" t="n">
        <v>16</v>
      </c>
      <c r="S15" s="25" t="n">
        <f aca="false">R15/Q15*100</f>
        <v>88.8888888888889</v>
      </c>
      <c r="T15" s="23" t="n">
        <v>22</v>
      </c>
      <c r="U15" s="23" t="n">
        <v>18</v>
      </c>
      <c r="V15" s="25" t="n">
        <f aca="false">U15/T15*100</f>
        <v>81.8181818181818</v>
      </c>
      <c r="W15" s="23" t="n">
        <v>5</v>
      </c>
      <c r="X15" s="23" t="n">
        <v>3</v>
      </c>
      <c r="Y15" s="23" t="n">
        <v>4</v>
      </c>
      <c r="Z15" s="23" t="n">
        <v>2</v>
      </c>
      <c r="AA15" s="23" t="n">
        <f aca="false">W15+Y15</f>
        <v>9</v>
      </c>
      <c r="AB15" s="23" t="n">
        <f aca="false">X15+Z15</f>
        <v>5</v>
      </c>
      <c r="AC15" s="24" t="n">
        <f aca="false">ROUNDUP(AB15/AA15*100,0)</f>
        <v>56</v>
      </c>
      <c r="AD15" s="23" t="n">
        <v>8</v>
      </c>
      <c r="AE15" s="23" t="n">
        <v>7</v>
      </c>
      <c r="AF15" s="25" t="n">
        <v>8</v>
      </c>
      <c r="AG15" s="25" t="n">
        <v>8</v>
      </c>
      <c r="AH15" s="25" t="n">
        <f aca="false">AE15/AD15*100</f>
        <v>87.5</v>
      </c>
      <c r="AI15" s="23" t="n">
        <v>6</v>
      </c>
      <c r="AJ15" s="23" t="n">
        <v>5</v>
      </c>
      <c r="AK15" s="28" t="n">
        <f aca="false">AJ15/AI15*100</f>
        <v>83.3333333333333</v>
      </c>
      <c r="AL15" s="25" t="n">
        <f aca="false">H15+K15+N15+Q15+T15+AA15+AD15+AF15+AI15</f>
        <v>137</v>
      </c>
      <c r="AM15" s="25" t="n">
        <f aca="false">I15+L15+O15+R15+U15+AB15+AE15+AG15+AJ15</f>
        <v>109</v>
      </c>
      <c r="AN15" s="25" t="n">
        <f aca="false">AM15/AL15*100</f>
        <v>79.5620437956204</v>
      </c>
    </row>
    <row r="16" customFormat="false" ht="15.75" hidden="false" customHeight="false" outlineLevel="0" collapsed="false">
      <c r="A16" s="19" t="n">
        <v>8</v>
      </c>
      <c r="B16" s="20" t="s">
        <v>45</v>
      </c>
      <c r="C16" s="21" t="s">
        <v>46</v>
      </c>
      <c r="D16" s="23" t="n">
        <v>11</v>
      </c>
      <c r="E16" s="23" t="n">
        <v>9</v>
      </c>
      <c r="F16" s="23" t="n">
        <v>13</v>
      </c>
      <c r="G16" s="23" t="n">
        <v>12</v>
      </c>
      <c r="H16" s="27" t="n">
        <f aca="false">D16+F16</f>
        <v>24</v>
      </c>
      <c r="I16" s="27" t="n">
        <f aca="false">E16+G16</f>
        <v>21</v>
      </c>
      <c r="J16" s="27" t="n">
        <f aca="false">ROUNDUP(I16/H16*100,0)</f>
        <v>88</v>
      </c>
      <c r="K16" s="23" t="n">
        <v>24</v>
      </c>
      <c r="L16" s="23" t="n">
        <v>21</v>
      </c>
      <c r="M16" s="24" t="n">
        <f aca="false">ROUNDUP(L16/K16*100,0)</f>
        <v>88</v>
      </c>
      <c r="N16" s="23" t="n">
        <v>18</v>
      </c>
      <c r="O16" s="23" t="n">
        <v>15</v>
      </c>
      <c r="P16" s="25" t="n">
        <f aca="false">(O16/N16)*100</f>
        <v>83.3333333333333</v>
      </c>
      <c r="Q16" s="23" t="n">
        <v>18</v>
      </c>
      <c r="R16" s="23" t="n">
        <v>17</v>
      </c>
      <c r="S16" s="25" t="n">
        <f aca="false">R16/Q16*100</f>
        <v>94.4444444444444</v>
      </c>
      <c r="T16" s="23" t="n">
        <v>22</v>
      </c>
      <c r="U16" s="23" t="n">
        <v>22</v>
      </c>
      <c r="V16" s="25" t="n">
        <f aca="false">U16/T16*100</f>
        <v>100</v>
      </c>
      <c r="W16" s="23" t="n">
        <v>5</v>
      </c>
      <c r="X16" s="23" t="n">
        <v>4</v>
      </c>
      <c r="Y16" s="23" t="n">
        <v>4</v>
      </c>
      <c r="Z16" s="23" t="n">
        <v>3</v>
      </c>
      <c r="AA16" s="23" t="n">
        <f aca="false">W16+Y16</f>
        <v>9</v>
      </c>
      <c r="AB16" s="23" t="n">
        <f aca="false">X16+Z16</f>
        <v>7</v>
      </c>
      <c r="AC16" s="24" t="n">
        <f aca="false">ROUNDUP(AB16/AA16*100,0)</f>
        <v>78</v>
      </c>
      <c r="AD16" s="23" t="n">
        <v>8</v>
      </c>
      <c r="AE16" s="23" t="n">
        <v>8</v>
      </c>
      <c r="AF16" s="25" t="n">
        <v>8</v>
      </c>
      <c r="AG16" s="25" t="n">
        <v>8</v>
      </c>
      <c r="AH16" s="25" t="n">
        <f aca="false">AE16/AD16*100</f>
        <v>100</v>
      </c>
      <c r="AI16" s="23" t="n">
        <v>6</v>
      </c>
      <c r="AJ16" s="23" t="n">
        <v>6</v>
      </c>
      <c r="AK16" s="28" t="n">
        <f aca="false">AJ16/AI16*100</f>
        <v>100</v>
      </c>
      <c r="AL16" s="25" t="n">
        <f aca="false">H16+K16+N16+Q16+T16+AA16+AD16+AF16+AI16</f>
        <v>137</v>
      </c>
      <c r="AM16" s="25" t="n">
        <f aca="false">I16+L16+O16+R16+U16+AB16+AE16+AG16+AJ16</f>
        <v>125</v>
      </c>
      <c r="AN16" s="25" t="n">
        <f aca="false">AM16/AL16*100</f>
        <v>91.2408759124088</v>
      </c>
    </row>
    <row r="17" customFormat="false" ht="15.75" hidden="false" customHeight="false" outlineLevel="0" collapsed="false">
      <c r="A17" s="19" t="n">
        <v>9</v>
      </c>
      <c r="B17" s="20" t="s">
        <v>47</v>
      </c>
      <c r="C17" s="21" t="s">
        <v>48</v>
      </c>
      <c r="D17" s="23" t="n">
        <v>11</v>
      </c>
      <c r="E17" s="23" t="n">
        <v>10</v>
      </c>
      <c r="F17" s="23" t="n">
        <v>13</v>
      </c>
      <c r="G17" s="23" t="n">
        <v>12</v>
      </c>
      <c r="H17" s="27" t="n">
        <f aca="false">D17+F17</f>
        <v>24</v>
      </c>
      <c r="I17" s="27" t="n">
        <f aca="false">E17+G17</f>
        <v>22</v>
      </c>
      <c r="J17" s="27" t="n">
        <f aca="false">ROUNDUP(I17/H17*100,0)</f>
        <v>92</v>
      </c>
      <c r="K17" s="23" t="n">
        <v>24</v>
      </c>
      <c r="L17" s="23" t="n">
        <v>24</v>
      </c>
      <c r="M17" s="24" t="n">
        <f aca="false">ROUNDUP(L17/K17*100,0)</f>
        <v>100</v>
      </c>
      <c r="N17" s="23" t="n">
        <v>18</v>
      </c>
      <c r="O17" s="23" t="n">
        <v>15</v>
      </c>
      <c r="P17" s="25" t="n">
        <f aca="false">(O17/N17)*100</f>
        <v>83.3333333333333</v>
      </c>
      <c r="Q17" s="23" t="n">
        <v>18</v>
      </c>
      <c r="R17" s="23" t="n">
        <v>17</v>
      </c>
      <c r="S17" s="25" t="n">
        <f aca="false">R17/Q17*100</f>
        <v>94.4444444444444</v>
      </c>
      <c r="T17" s="23" t="n">
        <v>22</v>
      </c>
      <c r="U17" s="23" t="n">
        <v>16</v>
      </c>
      <c r="V17" s="25" t="n">
        <f aca="false">U17/T17*100</f>
        <v>72.7272727272727</v>
      </c>
      <c r="W17" s="23" t="n">
        <v>5</v>
      </c>
      <c r="X17" s="23" t="n">
        <v>4</v>
      </c>
      <c r="Y17" s="23" t="n">
        <v>4</v>
      </c>
      <c r="Z17" s="23" t="n">
        <v>2</v>
      </c>
      <c r="AA17" s="23" t="n">
        <f aca="false">W17+Y17</f>
        <v>9</v>
      </c>
      <c r="AB17" s="23" t="n">
        <f aca="false">X17+Z17</f>
        <v>6</v>
      </c>
      <c r="AC17" s="24" t="n">
        <f aca="false">ROUNDUP(AB17/AA17*100,0)</f>
        <v>67</v>
      </c>
      <c r="AD17" s="23" t="n">
        <v>8</v>
      </c>
      <c r="AE17" s="23" t="n">
        <v>6</v>
      </c>
      <c r="AF17" s="25" t="n">
        <v>8</v>
      </c>
      <c r="AG17" s="25" t="n">
        <v>8</v>
      </c>
      <c r="AH17" s="25" t="n">
        <f aca="false">AE17/AD17*100</f>
        <v>75</v>
      </c>
      <c r="AI17" s="23" t="n">
        <v>6</v>
      </c>
      <c r="AJ17" s="23" t="n">
        <v>5</v>
      </c>
      <c r="AK17" s="28" t="n">
        <f aca="false">AJ17/AI17*100</f>
        <v>83.3333333333333</v>
      </c>
      <c r="AL17" s="25" t="n">
        <f aca="false">H17+K17+N17+Q17+T17+AA17+AD17+AF17+AI17</f>
        <v>137</v>
      </c>
      <c r="AM17" s="25" t="n">
        <f aca="false">I17+L17+O17+R17+U17+AB17+AE17+AG17+AJ17</f>
        <v>119</v>
      </c>
      <c r="AN17" s="25" t="n">
        <f aca="false">AM17/AL17*100</f>
        <v>86.8613138686131</v>
      </c>
    </row>
    <row r="18" customFormat="false" ht="15.75" hidden="false" customHeight="false" outlineLevel="0" collapsed="false">
      <c r="A18" s="19" t="n">
        <v>10</v>
      </c>
      <c r="B18" s="20" t="s">
        <v>49</v>
      </c>
      <c r="C18" s="21" t="s">
        <v>50</v>
      </c>
      <c r="D18" s="23" t="n">
        <v>11</v>
      </c>
      <c r="E18" s="23" t="n">
        <v>6</v>
      </c>
      <c r="F18" s="23" t="n">
        <v>13</v>
      </c>
      <c r="G18" s="23" t="n">
        <v>7</v>
      </c>
      <c r="H18" s="27" t="n">
        <f aca="false">D18+F18</f>
        <v>24</v>
      </c>
      <c r="I18" s="27" t="n">
        <f aca="false">E18+G18</f>
        <v>13</v>
      </c>
      <c r="J18" s="27" t="n">
        <f aca="false">ROUNDUP(I18/H18*100,0)</f>
        <v>55</v>
      </c>
      <c r="K18" s="23" t="n">
        <v>24</v>
      </c>
      <c r="L18" s="23" t="n">
        <v>14</v>
      </c>
      <c r="M18" s="24" t="n">
        <f aca="false">ROUNDUP(L18/K18*100,0)</f>
        <v>59</v>
      </c>
      <c r="N18" s="23" t="n">
        <v>18</v>
      </c>
      <c r="O18" s="23" t="n">
        <v>6</v>
      </c>
      <c r="P18" s="25" t="n">
        <f aca="false">(O18/N18)*100</f>
        <v>33.3333333333333</v>
      </c>
      <c r="Q18" s="23" t="n">
        <v>18</v>
      </c>
      <c r="R18" s="23" t="n">
        <v>10</v>
      </c>
      <c r="S18" s="25" t="n">
        <f aca="false">R18/Q18*100</f>
        <v>55.5555555555556</v>
      </c>
      <c r="T18" s="23" t="n">
        <v>22</v>
      </c>
      <c r="U18" s="23" t="n">
        <v>11</v>
      </c>
      <c r="V18" s="25" t="n">
        <f aca="false">U18/T18*100</f>
        <v>50</v>
      </c>
      <c r="W18" s="23" t="n">
        <v>5</v>
      </c>
      <c r="X18" s="23" t="n">
        <v>2</v>
      </c>
      <c r="Y18" s="23" t="n">
        <v>4</v>
      </c>
      <c r="Z18" s="23" t="n">
        <v>1</v>
      </c>
      <c r="AA18" s="23" t="n">
        <f aca="false">W18+Y18</f>
        <v>9</v>
      </c>
      <c r="AB18" s="23" t="n">
        <f aca="false">X18+Z18</f>
        <v>3</v>
      </c>
      <c r="AC18" s="24" t="n">
        <f aca="false">ROUNDUP(AB18/AA18*100,0)</f>
        <v>34</v>
      </c>
      <c r="AD18" s="23" t="n">
        <v>8</v>
      </c>
      <c r="AE18" s="23" t="n">
        <v>3</v>
      </c>
      <c r="AF18" s="25" t="n">
        <v>8</v>
      </c>
      <c r="AG18" s="25" t="n">
        <v>6</v>
      </c>
      <c r="AH18" s="25" t="n">
        <f aca="false">AE18/AD18*100</f>
        <v>37.5</v>
      </c>
      <c r="AI18" s="23" t="n">
        <v>6</v>
      </c>
      <c r="AJ18" s="23" t="n">
        <v>2</v>
      </c>
      <c r="AK18" s="28" t="n">
        <f aca="false">AJ18/AI18*100</f>
        <v>33.3333333333333</v>
      </c>
      <c r="AL18" s="25" t="n">
        <f aca="false">H18+K18+N18+Q18+T18+AA18+AD18+AF18+AI18</f>
        <v>137</v>
      </c>
      <c r="AM18" s="25" t="n">
        <f aca="false">I18+L18+O18+R18+U18+AB18+AE18+AG18+AJ18</f>
        <v>68</v>
      </c>
      <c r="AN18" s="25" t="n">
        <f aca="false">AM18/AL18*100</f>
        <v>49.6350364963504</v>
      </c>
    </row>
    <row r="19" customFormat="false" ht="15.75" hidden="false" customHeight="false" outlineLevel="0" collapsed="false">
      <c r="A19" s="19" t="n">
        <v>11</v>
      </c>
      <c r="B19" s="20" t="s">
        <v>51</v>
      </c>
      <c r="C19" s="21" t="s">
        <v>52</v>
      </c>
      <c r="D19" s="23" t="n">
        <v>11</v>
      </c>
      <c r="E19" s="23" t="n">
        <v>11</v>
      </c>
      <c r="F19" s="23" t="n">
        <v>13</v>
      </c>
      <c r="G19" s="23" t="n">
        <v>9</v>
      </c>
      <c r="H19" s="27" t="n">
        <f aca="false">D19+F19</f>
        <v>24</v>
      </c>
      <c r="I19" s="27" t="n">
        <f aca="false">E19+G19</f>
        <v>20</v>
      </c>
      <c r="J19" s="27" t="n">
        <f aca="false">ROUNDUP(I19/H19*100,0)</f>
        <v>84</v>
      </c>
      <c r="K19" s="23" t="n">
        <v>24</v>
      </c>
      <c r="L19" s="23" t="n">
        <v>20</v>
      </c>
      <c r="M19" s="24" t="n">
        <f aca="false">ROUNDUP(L19/K19*100,0)</f>
        <v>84</v>
      </c>
      <c r="N19" s="23" t="n">
        <v>18</v>
      </c>
      <c r="O19" s="23" t="n">
        <v>16</v>
      </c>
      <c r="P19" s="25" t="n">
        <f aca="false">(O19/N19)*100</f>
        <v>88.8888888888889</v>
      </c>
      <c r="Q19" s="23" t="n">
        <v>18</v>
      </c>
      <c r="R19" s="23" t="n">
        <v>12</v>
      </c>
      <c r="S19" s="25" t="n">
        <f aca="false">R19/Q19*100</f>
        <v>66.6666666666667</v>
      </c>
      <c r="T19" s="23" t="n">
        <v>22</v>
      </c>
      <c r="U19" s="23" t="n">
        <v>13</v>
      </c>
      <c r="V19" s="25" t="n">
        <f aca="false">U19/T19*100</f>
        <v>59.0909090909091</v>
      </c>
      <c r="W19" s="23" t="n">
        <v>5</v>
      </c>
      <c r="X19" s="23" t="n">
        <v>3</v>
      </c>
      <c r="Y19" s="23" t="n">
        <v>4</v>
      </c>
      <c r="Z19" s="23" t="n">
        <v>3</v>
      </c>
      <c r="AA19" s="23" t="n">
        <f aca="false">W19+Y19</f>
        <v>9</v>
      </c>
      <c r="AB19" s="23" t="n">
        <f aca="false">X19+Z19</f>
        <v>6</v>
      </c>
      <c r="AC19" s="24" t="n">
        <f aca="false">ROUNDUP(AB19/AA19*100,0)</f>
        <v>67</v>
      </c>
      <c r="AD19" s="23" t="n">
        <v>8</v>
      </c>
      <c r="AE19" s="23" t="n">
        <v>5</v>
      </c>
      <c r="AF19" s="25" t="n">
        <v>8</v>
      </c>
      <c r="AG19" s="25" t="n">
        <v>7</v>
      </c>
      <c r="AH19" s="25" t="n">
        <f aca="false">AE19/AD19*100</f>
        <v>62.5</v>
      </c>
      <c r="AI19" s="23" t="n">
        <v>6</v>
      </c>
      <c r="AJ19" s="23" t="n">
        <v>4</v>
      </c>
      <c r="AK19" s="28" t="n">
        <f aca="false">AJ19/AI19*100</f>
        <v>66.6666666666667</v>
      </c>
      <c r="AL19" s="25" t="n">
        <f aca="false">H19+K19+N19+Q19+T19+AA19+AD19+AF19+AI19</f>
        <v>137</v>
      </c>
      <c r="AM19" s="25" t="n">
        <f aca="false">I19+L19+O19+R19+U19+AB19+AE19+AG19+AJ19</f>
        <v>103</v>
      </c>
      <c r="AN19" s="25" t="n">
        <f aca="false">AM19/AL19*100</f>
        <v>75.1824817518248</v>
      </c>
    </row>
    <row r="20" customFormat="false" ht="15.75" hidden="false" customHeight="false" outlineLevel="0" collapsed="false">
      <c r="K20" s="29"/>
    </row>
    <row r="21" customFormat="false" ht="15.75" hidden="false" customHeight="false" outlineLevel="0" collapsed="false">
      <c r="L21" s="29"/>
    </row>
    <row r="22" customFormat="false" ht="15.75" hidden="false" customHeight="false" outlineLevel="0" collapsed="false">
      <c r="L22" s="29"/>
    </row>
    <row r="23" customFormat="false" ht="15.75" hidden="false" customHeight="false" outlineLevel="0" collapsed="false">
      <c r="L23" s="29"/>
    </row>
    <row r="24" customFormat="false" ht="15.75" hidden="false" customHeight="false" outlineLevel="0" collapsed="false">
      <c r="L24" s="29"/>
    </row>
    <row r="25" customFormat="false" ht="15.75" hidden="false" customHeight="false" outlineLevel="0" collapsed="false">
      <c r="L25" s="29"/>
    </row>
    <row r="26" customFormat="false" ht="15.75" hidden="false" customHeight="false" outlineLevel="0" collapsed="false">
      <c r="L26" s="29"/>
    </row>
    <row r="27" customFormat="false" ht="15.75" hidden="false" customHeight="false" outlineLevel="0" collapsed="false">
      <c r="L27" s="29"/>
    </row>
    <row r="28" customFormat="false" ht="15.75" hidden="false" customHeight="false" outlineLevel="0" collapsed="false">
      <c r="L28" s="29"/>
    </row>
    <row r="29" customFormat="false" ht="15.75" hidden="false" customHeight="false" outlineLevel="0" collapsed="false">
      <c r="L29" s="29"/>
    </row>
    <row r="30" customFormat="false" ht="15.75" hidden="false" customHeight="false" outlineLevel="0" collapsed="false">
      <c r="L30" s="29"/>
    </row>
    <row r="31" customFormat="false" ht="15.75" hidden="false" customHeight="false" outlineLevel="0" collapsed="false">
      <c r="L31" s="29"/>
    </row>
  </sheetData>
  <mergeCells count="31">
    <mergeCell ref="A1:AN1"/>
    <mergeCell ref="A2:AN2"/>
    <mergeCell ref="A3:AN3"/>
    <mergeCell ref="A4:AN4"/>
    <mergeCell ref="D6:J6"/>
    <mergeCell ref="K6:M6"/>
    <mergeCell ref="N6:P6"/>
    <mergeCell ref="Q6:S6"/>
    <mergeCell ref="T6:V6"/>
    <mergeCell ref="W6:AC6"/>
    <mergeCell ref="AD6:AH6"/>
    <mergeCell ref="AI6:AK6"/>
    <mergeCell ref="D7:J7"/>
    <mergeCell ref="K7:M7"/>
    <mergeCell ref="N7:P7"/>
    <mergeCell ref="Q7:S7"/>
    <mergeCell ref="T7:V7"/>
    <mergeCell ref="W7:AC7"/>
    <mergeCell ref="AD7:AH7"/>
    <mergeCell ref="AI7:AK7"/>
    <mergeCell ref="D8:E8"/>
    <mergeCell ref="F8:G8"/>
    <mergeCell ref="H8:J8"/>
    <mergeCell ref="K8:M8"/>
    <mergeCell ref="N8:P8"/>
    <mergeCell ref="Q8:S8"/>
    <mergeCell ref="T8:V8"/>
    <mergeCell ref="W8:Z8"/>
    <mergeCell ref="AA8:AC8"/>
    <mergeCell ref="AD8:AH8"/>
    <mergeCell ref="AI8:AK8"/>
  </mergeCells>
  <conditionalFormatting sqref="J9:J19">
    <cfRule type="cellIs" priority="2" operator="lessThan" aboveAverage="0" equalAverage="0" bottom="0" percent="0" rank="0" text="" dxfId="0">
      <formula>75</formula>
    </cfRule>
  </conditionalFormatting>
  <conditionalFormatting sqref="M9:M19">
    <cfRule type="cellIs" priority="3" operator="lessThan" aboveAverage="0" equalAverage="0" bottom="0" percent="0" rank="0" text="" dxfId="0">
      <formula>75</formula>
    </cfRule>
  </conditionalFormatting>
  <conditionalFormatting sqref="P9:P19">
    <cfRule type="cellIs" priority="4" operator="lessThan" aboveAverage="0" equalAverage="0" bottom="0" percent="0" rank="0" text="" dxfId="0">
      <formula>75</formula>
    </cfRule>
  </conditionalFormatting>
  <conditionalFormatting sqref="S9:S19">
    <cfRule type="cellIs" priority="5" operator="lessThan" aboveAverage="0" equalAverage="0" bottom="0" percent="0" rank="0" text="" dxfId="0">
      <formula>75</formula>
    </cfRule>
  </conditionalFormatting>
  <conditionalFormatting sqref="AC9:AC19">
    <cfRule type="cellIs" priority="6" operator="lessThan" aboveAverage="0" equalAverage="0" bottom="0" percent="0" rank="0" text="" dxfId="0">
      <formula>75</formula>
    </cfRule>
  </conditionalFormatting>
  <conditionalFormatting sqref="AN9:AN19">
    <cfRule type="cellIs" priority="7" operator="lessThan" aboveAverage="0" equalAverage="0" bottom="0" percent="0" rank="0" text="" dxfId="0">
      <formula>75</formula>
    </cfRule>
  </conditionalFormatting>
  <conditionalFormatting sqref="AH1:AH1000">
    <cfRule type="cellIs" priority="8" operator="lessThan" aboveAverage="0" equalAverage="0" bottom="0" percent="0" rank="0" text="" dxfId="0">
      <formula>75</formula>
    </cfRule>
  </conditionalFormatting>
  <printOptions headings="false" gridLines="true" gridLinesSet="true" horizontalCentered="true" verticalCentered="false"/>
  <pageMargins left="0.25" right="0.25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P98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16.25"/>
    <col collapsed="false" customWidth="true" hidden="false" outlineLevel="0" max="3" min="3" style="1" width="23.63"/>
    <col collapsed="false" customWidth="true" hidden="false" outlineLevel="0" max="19" min="4" style="1" width="5.75"/>
    <col collapsed="false" customWidth="true" hidden="false" outlineLevel="0" max="28" min="20" style="1" width="6.12"/>
    <col collapsed="false" customWidth="true" hidden="false" outlineLevel="0" max="36" min="29" style="1" width="5.25"/>
    <col collapsed="false" customWidth="true" hidden="false" outlineLevel="0" max="39" min="37" style="1" width="6.63"/>
    <col collapsed="false" customWidth="true" hidden="false" outlineLevel="0" max="40" min="40" style="1" width="6"/>
    <col collapsed="false" customWidth="true" hidden="false" outlineLevel="0" max="41" min="41" style="1" width="5.52"/>
    <col collapsed="false" customWidth="true" hidden="false" outlineLevel="0" max="42" min="42" style="1" width="7.38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Format="false" ht="15.75" hidden="false" customHeight="false" outlineLevel="0" collapsed="false">
      <c r="A3" s="3" t="s">
        <v>61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customFormat="false" ht="15.75" hidden="false" customHeight="false" outlineLevel="0" collapsed="false">
      <c r="A4" s="3" t="s">
        <v>62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customFormat="false" ht="1.2" hidden="false" customHeight="false" outlineLevel="0" collapsed="false">
      <c r="A5" s="4"/>
      <c r="B5" s="5"/>
      <c r="C5" s="5"/>
      <c r="D5" s="6" t="s">
        <v>4</v>
      </c>
      <c r="E5" s="6" t="s">
        <v>5</v>
      </c>
      <c r="F5" s="6" t="s">
        <v>4</v>
      </c>
      <c r="G5" s="6" t="s">
        <v>5</v>
      </c>
      <c r="H5" s="6" t="s">
        <v>4</v>
      </c>
      <c r="I5" s="6" t="s">
        <v>5</v>
      </c>
      <c r="J5" s="6" t="s">
        <v>6</v>
      </c>
      <c r="K5" s="6" t="s">
        <v>4</v>
      </c>
      <c r="L5" s="6" t="s">
        <v>5</v>
      </c>
      <c r="M5" s="6" t="s">
        <v>6</v>
      </c>
      <c r="N5" s="7" t="s">
        <v>4</v>
      </c>
      <c r="O5" s="7" t="s">
        <v>5</v>
      </c>
      <c r="P5" s="8" t="s">
        <v>6</v>
      </c>
      <c r="Q5" s="6" t="s">
        <v>4</v>
      </c>
      <c r="R5" s="6" t="s">
        <v>5</v>
      </c>
      <c r="S5" s="6" t="s">
        <v>6</v>
      </c>
      <c r="T5" s="6" t="s">
        <v>4</v>
      </c>
      <c r="U5" s="6" t="s">
        <v>5</v>
      </c>
      <c r="V5" s="9" t="s">
        <v>6</v>
      </c>
      <c r="W5" s="6" t="s">
        <v>4</v>
      </c>
      <c r="X5" s="6" t="s">
        <v>5</v>
      </c>
      <c r="Y5" s="6" t="s">
        <v>4</v>
      </c>
      <c r="Z5" s="6" t="s">
        <v>5</v>
      </c>
      <c r="AA5" s="6" t="s">
        <v>4</v>
      </c>
      <c r="AB5" s="6" t="s">
        <v>5</v>
      </c>
      <c r="AC5" s="6" t="s">
        <v>6</v>
      </c>
      <c r="AD5" s="6" t="s">
        <v>4</v>
      </c>
      <c r="AE5" s="6" t="s">
        <v>5</v>
      </c>
      <c r="AF5" s="6" t="s">
        <v>4</v>
      </c>
      <c r="AG5" s="6" t="s">
        <v>5</v>
      </c>
      <c r="AH5" s="6" t="s">
        <v>4</v>
      </c>
      <c r="AI5" s="6" t="s">
        <v>5</v>
      </c>
      <c r="AJ5" s="6" t="s">
        <v>6</v>
      </c>
      <c r="AK5" s="6" t="s">
        <v>4</v>
      </c>
      <c r="AL5" s="6" t="s">
        <v>5</v>
      </c>
      <c r="AM5" s="9" t="s">
        <v>6</v>
      </c>
      <c r="AN5" s="6" t="s">
        <v>7</v>
      </c>
      <c r="AO5" s="6" t="s">
        <v>8</v>
      </c>
      <c r="AP5" s="9" t="s">
        <v>9</v>
      </c>
    </row>
    <row r="6" customFormat="false" ht="15.75" hidden="false" customHeight="false" outlineLevel="0" collapsed="false">
      <c r="A6" s="3"/>
      <c r="B6" s="10"/>
      <c r="C6" s="11"/>
      <c r="D6" s="12" t="s">
        <v>10</v>
      </c>
      <c r="E6" s="12"/>
      <c r="F6" s="12"/>
      <c r="G6" s="12"/>
      <c r="H6" s="12"/>
      <c r="I6" s="12"/>
      <c r="J6" s="12"/>
      <c r="K6" s="12" t="s">
        <v>11</v>
      </c>
      <c r="L6" s="12"/>
      <c r="M6" s="12"/>
      <c r="N6" s="12" t="s">
        <v>12</v>
      </c>
      <c r="O6" s="12"/>
      <c r="P6" s="12"/>
      <c r="Q6" s="12" t="s">
        <v>13</v>
      </c>
      <c r="R6" s="12"/>
      <c r="S6" s="12"/>
      <c r="T6" s="12" t="s">
        <v>14</v>
      </c>
      <c r="U6" s="12"/>
      <c r="V6" s="12"/>
      <c r="W6" s="12" t="s">
        <v>15</v>
      </c>
      <c r="X6" s="12"/>
      <c r="Y6" s="12"/>
      <c r="Z6" s="12"/>
      <c r="AA6" s="12"/>
      <c r="AB6" s="12"/>
      <c r="AC6" s="12"/>
      <c r="AD6" s="12" t="s">
        <v>16</v>
      </c>
      <c r="AE6" s="12"/>
      <c r="AF6" s="12"/>
      <c r="AG6" s="12"/>
      <c r="AH6" s="12"/>
      <c r="AI6" s="12"/>
      <c r="AJ6" s="12"/>
      <c r="AK6" s="12" t="s">
        <v>57</v>
      </c>
      <c r="AL6" s="12"/>
      <c r="AM6" s="12"/>
      <c r="AN6" s="11"/>
      <c r="AO6" s="10"/>
      <c r="AP6" s="13"/>
    </row>
    <row r="7" customFormat="false" ht="37.3" hidden="false" customHeight="true" outlineLevel="0" collapsed="false">
      <c r="A7" s="3"/>
      <c r="B7" s="10"/>
      <c r="C7" s="11"/>
      <c r="D7" s="14" t="s">
        <v>17</v>
      </c>
      <c r="E7" s="14"/>
      <c r="F7" s="14"/>
      <c r="G7" s="14"/>
      <c r="H7" s="14"/>
      <c r="I7" s="14"/>
      <c r="J7" s="14"/>
      <c r="K7" s="14" t="s">
        <v>18</v>
      </c>
      <c r="L7" s="14"/>
      <c r="M7" s="14"/>
      <c r="N7" s="15" t="s">
        <v>19</v>
      </c>
      <c r="O7" s="15"/>
      <c r="P7" s="15"/>
      <c r="Q7" s="15" t="s">
        <v>20</v>
      </c>
      <c r="R7" s="15"/>
      <c r="S7" s="15"/>
      <c r="T7" s="15" t="s">
        <v>21</v>
      </c>
      <c r="U7" s="15"/>
      <c r="V7" s="15"/>
      <c r="W7" s="14" t="s">
        <v>22</v>
      </c>
      <c r="X7" s="14"/>
      <c r="Y7" s="14"/>
      <c r="Z7" s="14"/>
      <c r="AA7" s="14"/>
      <c r="AB7" s="14"/>
      <c r="AC7" s="14"/>
      <c r="AD7" s="14" t="s">
        <v>23</v>
      </c>
      <c r="AE7" s="14"/>
      <c r="AF7" s="14"/>
      <c r="AG7" s="14"/>
      <c r="AH7" s="14"/>
      <c r="AI7" s="14"/>
      <c r="AJ7" s="14"/>
      <c r="AK7" s="14" t="s">
        <v>58</v>
      </c>
      <c r="AL7" s="14"/>
      <c r="AM7" s="14"/>
      <c r="AN7" s="11"/>
      <c r="AO7" s="10"/>
      <c r="AP7" s="13"/>
    </row>
    <row r="8" customFormat="false" ht="15.75" hidden="false" customHeight="false" outlineLevel="0" collapsed="false">
      <c r="A8" s="3" t="s">
        <v>24</v>
      </c>
      <c r="B8" s="10" t="s">
        <v>25</v>
      </c>
      <c r="C8" s="17" t="s">
        <v>26</v>
      </c>
      <c r="D8" s="10" t="s">
        <v>59</v>
      </c>
      <c r="E8" s="10"/>
      <c r="F8" s="2" t="s">
        <v>60</v>
      </c>
      <c r="G8" s="2"/>
      <c r="H8" s="2" t="s">
        <v>30</v>
      </c>
      <c r="I8" s="2"/>
      <c r="J8" s="2"/>
      <c r="K8" s="10" t="s">
        <v>28</v>
      </c>
      <c r="L8" s="10"/>
      <c r="M8" s="10"/>
      <c r="N8" s="18" t="s">
        <v>28</v>
      </c>
      <c r="O8" s="18"/>
      <c r="P8" s="18"/>
      <c r="Q8" s="10" t="s">
        <v>28</v>
      </c>
      <c r="R8" s="10"/>
      <c r="S8" s="10"/>
      <c r="T8" s="10" t="s">
        <v>28</v>
      </c>
      <c r="U8" s="10"/>
      <c r="V8" s="10"/>
      <c r="W8" s="2" t="s">
        <v>63</v>
      </c>
      <c r="X8" s="2"/>
      <c r="Y8" s="2" t="s">
        <v>64</v>
      </c>
      <c r="Z8" s="2"/>
      <c r="AA8" s="2" t="s">
        <v>30</v>
      </c>
      <c r="AB8" s="2"/>
      <c r="AC8" s="2"/>
      <c r="AD8" s="2" t="s">
        <v>65</v>
      </c>
      <c r="AE8" s="2"/>
      <c r="AF8" s="2" t="s">
        <v>66</v>
      </c>
      <c r="AG8" s="2"/>
      <c r="AH8" s="2" t="s">
        <v>30</v>
      </c>
      <c r="AI8" s="2"/>
      <c r="AJ8" s="2"/>
      <c r="AK8" s="10" t="s">
        <v>29</v>
      </c>
      <c r="AL8" s="10"/>
      <c r="AM8" s="10"/>
      <c r="AN8" s="10"/>
      <c r="AO8" s="10"/>
      <c r="AP8" s="13"/>
    </row>
    <row r="9" customFormat="false" ht="15.75" hidden="false" customHeight="false" outlineLevel="0" collapsed="false">
      <c r="A9" s="19" t="n">
        <v>1</v>
      </c>
      <c r="B9" s="20" t="s">
        <v>31</v>
      </c>
      <c r="C9" s="21" t="s">
        <v>32</v>
      </c>
      <c r="D9" s="23" t="n">
        <v>16</v>
      </c>
      <c r="E9" s="23" t="n">
        <v>12</v>
      </c>
      <c r="F9" s="23" t="n">
        <v>23</v>
      </c>
      <c r="G9" s="23" t="n">
        <v>13</v>
      </c>
      <c r="H9" s="27" t="n">
        <f aca="false">D9+F9</f>
        <v>39</v>
      </c>
      <c r="I9" s="27" t="n">
        <f aca="false">E9+G9</f>
        <v>25</v>
      </c>
      <c r="J9" s="27" t="n">
        <f aca="false">ROUNDUP(I9/H9*100,0)</f>
        <v>65</v>
      </c>
      <c r="K9" s="23" t="n">
        <v>29</v>
      </c>
      <c r="L9" s="23" t="n">
        <v>22</v>
      </c>
      <c r="M9" s="30" t="n">
        <f aca="false">ROUNDUP(L9/K9*100,0)</f>
        <v>76</v>
      </c>
      <c r="N9" s="23" t="n">
        <v>27</v>
      </c>
      <c r="O9" s="23" t="n">
        <v>14</v>
      </c>
      <c r="P9" s="25" t="n">
        <f aca="false">(O9/N9)*100</f>
        <v>51.8518518518519</v>
      </c>
      <c r="Q9" s="23" t="n">
        <v>24</v>
      </c>
      <c r="R9" s="23" t="n">
        <v>11</v>
      </c>
      <c r="S9" s="25" t="n">
        <f aca="false">(R9/Q9)*100</f>
        <v>45.8333333333333</v>
      </c>
      <c r="T9" s="23" t="n">
        <v>23</v>
      </c>
      <c r="U9" s="23" t="n">
        <v>10</v>
      </c>
      <c r="V9" s="25" t="n">
        <f aca="false">U9/T9*100</f>
        <v>43.4782608695652</v>
      </c>
      <c r="W9" s="23" t="n">
        <v>7</v>
      </c>
      <c r="X9" s="23" t="n">
        <v>5</v>
      </c>
      <c r="Y9" s="23" t="n">
        <v>9</v>
      </c>
      <c r="Z9" s="23" t="n">
        <v>6</v>
      </c>
      <c r="AA9" s="23" t="n">
        <f aca="false">W9+Y9</f>
        <v>16</v>
      </c>
      <c r="AB9" s="23" t="n">
        <f aca="false">X9+Z9</f>
        <v>11</v>
      </c>
      <c r="AC9" s="24" t="n">
        <f aca="false">ROUNDUP(AB9/AA9*100,0)</f>
        <v>69</v>
      </c>
      <c r="AD9" s="23" t="n">
        <v>10</v>
      </c>
      <c r="AE9" s="23" t="n">
        <v>5</v>
      </c>
      <c r="AF9" s="25" t="n">
        <v>10</v>
      </c>
      <c r="AG9" s="25" t="n">
        <v>5</v>
      </c>
      <c r="AH9" s="31" t="n">
        <f aca="false">AD9+AF9</f>
        <v>20</v>
      </c>
      <c r="AI9" s="31" t="n">
        <f aca="false">AE9+AG9</f>
        <v>10</v>
      </c>
      <c r="AJ9" s="31" t="n">
        <f aca="false">AI9/AH9*100</f>
        <v>50</v>
      </c>
      <c r="AK9" s="23" t="n">
        <v>9</v>
      </c>
      <c r="AL9" s="23" t="n">
        <v>4</v>
      </c>
      <c r="AM9" s="25" t="n">
        <f aca="false">AL9/AK9*100</f>
        <v>44.4444444444444</v>
      </c>
      <c r="AN9" s="25" t="n">
        <f aca="false">H9+K9+N9+Q9+T9+AA9+AH9+AK9</f>
        <v>187</v>
      </c>
      <c r="AO9" s="25" t="n">
        <f aca="false">I9+L9+O9+R9+U9+AB9+AI9+AL9</f>
        <v>107</v>
      </c>
      <c r="AP9" s="25" t="n">
        <f aca="false">AO9/AN9*100</f>
        <v>57.2192513368984</v>
      </c>
    </row>
    <row r="10" customFormat="false" ht="15.75" hidden="false" customHeight="false" outlineLevel="0" collapsed="false">
      <c r="A10" s="19" t="n">
        <v>2</v>
      </c>
      <c r="B10" s="20" t="s">
        <v>33</v>
      </c>
      <c r="C10" s="21" t="s">
        <v>34</v>
      </c>
      <c r="D10" s="23" t="n">
        <v>16</v>
      </c>
      <c r="E10" s="23" t="n">
        <v>15</v>
      </c>
      <c r="F10" s="23" t="n">
        <v>23</v>
      </c>
      <c r="G10" s="23" t="n">
        <v>19</v>
      </c>
      <c r="H10" s="27" t="n">
        <f aca="false">D10+F10</f>
        <v>39</v>
      </c>
      <c r="I10" s="27" t="n">
        <f aca="false">E10+G10</f>
        <v>34</v>
      </c>
      <c r="J10" s="27" t="n">
        <f aca="false">ROUNDUP(I10/H10*100,0)</f>
        <v>88</v>
      </c>
      <c r="K10" s="23" t="n">
        <v>29</v>
      </c>
      <c r="L10" s="23" t="n">
        <v>27</v>
      </c>
      <c r="M10" s="30" t="n">
        <f aca="false">ROUNDUP(L10/K10*100,0)</f>
        <v>94</v>
      </c>
      <c r="N10" s="23" t="n">
        <v>27</v>
      </c>
      <c r="O10" s="23" t="n">
        <v>21</v>
      </c>
      <c r="P10" s="25" t="n">
        <f aca="false">(O10/N10)*100</f>
        <v>77.7777777777778</v>
      </c>
      <c r="Q10" s="23" t="n">
        <v>24</v>
      </c>
      <c r="R10" s="23" t="n">
        <v>19</v>
      </c>
      <c r="S10" s="25" t="n">
        <f aca="false">(R10/Q10)*100</f>
        <v>79.1666666666667</v>
      </c>
      <c r="T10" s="23" t="n">
        <v>23</v>
      </c>
      <c r="U10" s="23" t="n">
        <v>14</v>
      </c>
      <c r="V10" s="25" t="n">
        <f aca="false">U10/T10*100</f>
        <v>60.8695652173913</v>
      </c>
      <c r="W10" s="23" t="n">
        <v>7</v>
      </c>
      <c r="X10" s="23" t="n">
        <v>5</v>
      </c>
      <c r="Y10" s="23" t="n">
        <v>9</v>
      </c>
      <c r="Z10" s="23" t="n">
        <v>7</v>
      </c>
      <c r="AA10" s="23" t="n">
        <f aca="false">W10+Y10</f>
        <v>16</v>
      </c>
      <c r="AB10" s="23" t="n">
        <f aca="false">X10+Z10</f>
        <v>12</v>
      </c>
      <c r="AC10" s="24" t="n">
        <f aca="false">ROUNDUP(AB10/AA10*100,0)</f>
        <v>75</v>
      </c>
      <c r="AD10" s="23" t="n">
        <v>10</v>
      </c>
      <c r="AE10" s="23" t="n">
        <v>8</v>
      </c>
      <c r="AF10" s="25" t="n">
        <v>10</v>
      </c>
      <c r="AG10" s="25" t="n">
        <v>9</v>
      </c>
      <c r="AH10" s="31" t="n">
        <f aca="false">AD10+AF10</f>
        <v>20</v>
      </c>
      <c r="AI10" s="31" t="n">
        <f aca="false">AE10+AG10</f>
        <v>17</v>
      </c>
      <c r="AJ10" s="31" t="n">
        <f aca="false">AI10/AH10*100</f>
        <v>85</v>
      </c>
      <c r="AK10" s="23" t="n">
        <v>9</v>
      </c>
      <c r="AL10" s="23" t="n">
        <v>7</v>
      </c>
      <c r="AM10" s="25" t="n">
        <f aca="false">AL10/AK10*100</f>
        <v>77.7777777777778</v>
      </c>
      <c r="AN10" s="25" t="n">
        <f aca="false">H10+K10+N10+Q10+T10+AA10+AH10+AK10</f>
        <v>187</v>
      </c>
      <c r="AO10" s="25" t="n">
        <f aca="false">I10+L10+O10+R10+U10+AB10+AI10+AL10</f>
        <v>151</v>
      </c>
      <c r="AP10" s="25" t="n">
        <f aca="false">AO10/AN10*100</f>
        <v>80.7486631016043</v>
      </c>
    </row>
    <row r="11" customFormat="false" ht="15.75" hidden="false" customHeight="false" outlineLevel="0" collapsed="false">
      <c r="A11" s="19" t="n">
        <v>3</v>
      </c>
      <c r="B11" s="20" t="s">
        <v>35</v>
      </c>
      <c r="C11" s="21" t="s">
        <v>36</v>
      </c>
      <c r="D11" s="23" t="n">
        <v>16</v>
      </c>
      <c r="E11" s="23" t="n">
        <v>2</v>
      </c>
      <c r="F11" s="23" t="n">
        <v>23</v>
      </c>
      <c r="G11" s="23" t="n">
        <v>3</v>
      </c>
      <c r="H11" s="27" t="n">
        <f aca="false">D11+F11</f>
        <v>39</v>
      </c>
      <c r="I11" s="27" t="n">
        <f aca="false">E11+G11</f>
        <v>5</v>
      </c>
      <c r="J11" s="27" t="n">
        <f aca="false">ROUNDUP(I11/H11*100,0)</f>
        <v>13</v>
      </c>
      <c r="K11" s="23" t="n">
        <v>29</v>
      </c>
      <c r="L11" s="23" t="n">
        <v>10</v>
      </c>
      <c r="M11" s="30" t="n">
        <f aca="false">ROUNDUP(L11/K11*100,0)</f>
        <v>35</v>
      </c>
      <c r="N11" s="23" t="n">
        <v>27</v>
      </c>
      <c r="O11" s="23" t="n">
        <v>2</v>
      </c>
      <c r="P11" s="25" t="n">
        <f aca="false">(O11/N11)*100</f>
        <v>7.40740740740741</v>
      </c>
      <c r="Q11" s="23" t="n">
        <v>24</v>
      </c>
      <c r="R11" s="23" t="n">
        <v>3</v>
      </c>
      <c r="S11" s="25" t="n">
        <f aca="false">(R11/Q11)*100</f>
        <v>12.5</v>
      </c>
      <c r="T11" s="23" t="n">
        <v>23</v>
      </c>
      <c r="U11" s="23" t="n">
        <v>4</v>
      </c>
      <c r="V11" s="25" t="n">
        <f aca="false">U11/T11*100</f>
        <v>17.3913043478261</v>
      </c>
      <c r="W11" s="23" t="n">
        <v>7</v>
      </c>
      <c r="X11" s="23" t="n">
        <v>1</v>
      </c>
      <c r="Y11" s="23" t="n">
        <v>9</v>
      </c>
      <c r="Z11" s="23" t="n">
        <v>1</v>
      </c>
      <c r="AA11" s="23" t="n">
        <f aca="false">W11+Y11</f>
        <v>16</v>
      </c>
      <c r="AB11" s="23" t="n">
        <f aca="false">X11+Z11</f>
        <v>2</v>
      </c>
      <c r="AC11" s="24" t="n">
        <f aca="false">ROUNDUP(AB11/AA11*100,0)</f>
        <v>13</v>
      </c>
      <c r="AD11" s="23" t="n">
        <v>10</v>
      </c>
      <c r="AE11" s="23" t="n">
        <v>0</v>
      </c>
      <c r="AF11" s="25" t="n">
        <v>10</v>
      </c>
      <c r="AG11" s="25" t="n">
        <v>0</v>
      </c>
      <c r="AH11" s="31" t="n">
        <f aca="false">AD11+AF11</f>
        <v>20</v>
      </c>
      <c r="AI11" s="31" t="n">
        <f aca="false">AE11+AG11</f>
        <v>0</v>
      </c>
      <c r="AJ11" s="31" t="n">
        <f aca="false">AI11/AH11*100</f>
        <v>0</v>
      </c>
      <c r="AK11" s="23" t="n">
        <v>9</v>
      </c>
      <c r="AL11" s="23" t="n">
        <v>0</v>
      </c>
      <c r="AM11" s="25" t="n">
        <f aca="false">AL11/AK11*100</f>
        <v>0</v>
      </c>
      <c r="AN11" s="25" t="n">
        <f aca="false">H11+K11+N11+Q11+T11+AA11+AH11+AK11</f>
        <v>187</v>
      </c>
      <c r="AO11" s="25" t="n">
        <f aca="false">I11+L11+O11+R11+U11+AB11+AI11+AL11</f>
        <v>26</v>
      </c>
      <c r="AP11" s="25" t="n">
        <f aca="false">AO11/AN11*100</f>
        <v>13.903743315508</v>
      </c>
    </row>
    <row r="12" customFormat="false" ht="15.75" hidden="false" customHeight="false" outlineLevel="0" collapsed="false">
      <c r="A12" s="19" t="n">
        <v>4</v>
      </c>
      <c r="B12" s="20" t="s">
        <v>37</v>
      </c>
      <c r="C12" s="21" t="s">
        <v>38</v>
      </c>
      <c r="D12" s="23" t="n">
        <v>16</v>
      </c>
      <c r="E12" s="23" t="n">
        <v>13</v>
      </c>
      <c r="F12" s="23" t="n">
        <v>23</v>
      </c>
      <c r="G12" s="23" t="n">
        <v>19</v>
      </c>
      <c r="H12" s="27" t="n">
        <f aca="false">D12+F12</f>
        <v>39</v>
      </c>
      <c r="I12" s="27" t="n">
        <f aca="false">E12+G12</f>
        <v>32</v>
      </c>
      <c r="J12" s="27" t="n">
        <f aca="false">ROUNDUP(I12/H12*100,0)</f>
        <v>83</v>
      </c>
      <c r="K12" s="23" t="n">
        <v>29</v>
      </c>
      <c r="L12" s="23" t="n">
        <v>27</v>
      </c>
      <c r="M12" s="30" t="n">
        <f aca="false">ROUNDUP(L12/K12*100,0)</f>
        <v>94</v>
      </c>
      <c r="N12" s="23" t="n">
        <v>27</v>
      </c>
      <c r="O12" s="23" t="n">
        <v>18</v>
      </c>
      <c r="P12" s="25" t="n">
        <f aca="false">(O12/N12)*100</f>
        <v>66.6666666666667</v>
      </c>
      <c r="Q12" s="23" t="n">
        <v>24</v>
      </c>
      <c r="R12" s="23" t="n">
        <v>19</v>
      </c>
      <c r="S12" s="25" t="n">
        <f aca="false">(R12/Q12)*100</f>
        <v>79.1666666666667</v>
      </c>
      <c r="T12" s="23" t="n">
        <v>23</v>
      </c>
      <c r="U12" s="23" t="n">
        <v>12</v>
      </c>
      <c r="V12" s="25" t="n">
        <f aca="false">U12/T12*100</f>
        <v>52.1739130434783</v>
      </c>
      <c r="W12" s="23" t="n">
        <v>7</v>
      </c>
      <c r="X12" s="23" t="n">
        <v>5</v>
      </c>
      <c r="Y12" s="23" t="n">
        <v>9</v>
      </c>
      <c r="Z12" s="23" t="n">
        <v>8</v>
      </c>
      <c r="AA12" s="23" t="n">
        <f aca="false">W12+Y12</f>
        <v>16</v>
      </c>
      <c r="AB12" s="23" t="n">
        <f aca="false">X12+Z12</f>
        <v>13</v>
      </c>
      <c r="AC12" s="24" t="n">
        <f aca="false">ROUNDUP(AB12/AA12*100,0)</f>
        <v>82</v>
      </c>
      <c r="AD12" s="23" t="n">
        <v>10</v>
      </c>
      <c r="AE12" s="23" t="n">
        <v>6</v>
      </c>
      <c r="AF12" s="25" t="n">
        <v>10</v>
      </c>
      <c r="AG12" s="25" t="n">
        <v>9</v>
      </c>
      <c r="AH12" s="31" t="n">
        <f aca="false">AD12+AF12</f>
        <v>20</v>
      </c>
      <c r="AI12" s="31" t="n">
        <f aca="false">AE12+AG12</f>
        <v>15</v>
      </c>
      <c r="AJ12" s="31" t="n">
        <f aca="false">AI12/AH12*100</f>
        <v>75</v>
      </c>
      <c r="AK12" s="23" t="n">
        <v>9</v>
      </c>
      <c r="AL12" s="23" t="n">
        <v>8</v>
      </c>
      <c r="AM12" s="25" t="n">
        <f aca="false">AL12/AK12*100</f>
        <v>88.8888888888889</v>
      </c>
      <c r="AN12" s="25" t="n">
        <f aca="false">H12+K12+N12+Q12+T12+AA12+AH12+AK12</f>
        <v>187</v>
      </c>
      <c r="AO12" s="25" t="n">
        <f aca="false">I12+L12+O12+R12+U12+AB12+AI12+AL12</f>
        <v>144</v>
      </c>
      <c r="AP12" s="25" t="n">
        <f aca="false">AO12/AN12*100</f>
        <v>77.0053475935829</v>
      </c>
    </row>
    <row r="13" customFormat="false" ht="15.75" hidden="false" customHeight="false" outlineLevel="0" collapsed="false">
      <c r="A13" s="19" t="n">
        <v>5</v>
      </c>
      <c r="B13" s="20" t="s">
        <v>39</v>
      </c>
      <c r="C13" s="21" t="s">
        <v>40</v>
      </c>
      <c r="D13" s="23" t="n">
        <v>16</v>
      </c>
      <c r="E13" s="23" t="n">
        <v>12</v>
      </c>
      <c r="F13" s="23" t="n">
        <v>23</v>
      </c>
      <c r="G13" s="23" t="n">
        <v>15</v>
      </c>
      <c r="H13" s="27" t="n">
        <f aca="false">D13+F13</f>
        <v>39</v>
      </c>
      <c r="I13" s="27" t="n">
        <f aca="false">E13+G13</f>
        <v>27</v>
      </c>
      <c r="J13" s="27" t="n">
        <f aca="false">ROUNDUP(I13/H13*100,0)</f>
        <v>70</v>
      </c>
      <c r="K13" s="23" t="n">
        <v>29</v>
      </c>
      <c r="L13" s="23" t="n">
        <v>22</v>
      </c>
      <c r="M13" s="30" t="n">
        <f aca="false">ROUNDUP(L13/K13*100,0)</f>
        <v>76</v>
      </c>
      <c r="N13" s="23" t="n">
        <v>27</v>
      </c>
      <c r="O13" s="23" t="n">
        <v>19</v>
      </c>
      <c r="P13" s="25" t="n">
        <f aca="false">(O13/N13)*100</f>
        <v>70.3703703703704</v>
      </c>
      <c r="Q13" s="23" t="n">
        <v>24</v>
      </c>
      <c r="R13" s="23" t="n">
        <v>20</v>
      </c>
      <c r="S13" s="25" t="n">
        <f aca="false">(R13/Q13)*100</f>
        <v>83.3333333333333</v>
      </c>
      <c r="T13" s="23" t="n">
        <v>23</v>
      </c>
      <c r="U13" s="23" t="n">
        <v>22</v>
      </c>
      <c r="V13" s="25" t="n">
        <f aca="false">U13/T13*100</f>
        <v>95.6521739130435</v>
      </c>
      <c r="W13" s="23" t="n">
        <v>7</v>
      </c>
      <c r="X13" s="23" t="n">
        <v>6</v>
      </c>
      <c r="Y13" s="23" t="n">
        <v>9</v>
      </c>
      <c r="Z13" s="23" t="n">
        <v>8</v>
      </c>
      <c r="AA13" s="23" t="n">
        <f aca="false">W13+Y13</f>
        <v>16</v>
      </c>
      <c r="AB13" s="23" t="n">
        <f aca="false">X13+Z13</f>
        <v>14</v>
      </c>
      <c r="AC13" s="24" t="n">
        <f aca="false">ROUNDUP(AB13/AA13*100,0)</f>
        <v>88</v>
      </c>
      <c r="AD13" s="23" t="n">
        <v>10</v>
      </c>
      <c r="AE13" s="23" t="n">
        <v>10</v>
      </c>
      <c r="AF13" s="25" t="n">
        <v>10</v>
      </c>
      <c r="AG13" s="25" t="n">
        <v>7</v>
      </c>
      <c r="AH13" s="31" t="n">
        <f aca="false">AD13+AF13</f>
        <v>20</v>
      </c>
      <c r="AI13" s="31" t="n">
        <f aca="false">AE13+AG13</f>
        <v>17</v>
      </c>
      <c r="AJ13" s="31" t="n">
        <f aca="false">AI13/AH13*100</f>
        <v>85</v>
      </c>
      <c r="AK13" s="23" t="n">
        <v>9</v>
      </c>
      <c r="AL13" s="23" t="n">
        <v>6</v>
      </c>
      <c r="AM13" s="25" t="n">
        <f aca="false">AL13/AK13*100</f>
        <v>66.6666666666667</v>
      </c>
      <c r="AN13" s="25" t="n">
        <f aca="false">H13+K13+N13+Q13+T13+AA13+AH13+AK13</f>
        <v>187</v>
      </c>
      <c r="AO13" s="25" t="n">
        <f aca="false">I13+L13+O13+R13+U13+AB13+AI13+AL13</f>
        <v>147</v>
      </c>
      <c r="AP13" s="25" t="n">
        <f aca="false">AO13/AN13*100</f>
        <v>78.6096256684492</v>
      </c>
    </row>
    <row r="14" customFormat="false" ht="15.75" hidden="false" customHeight="false" outlineLevel="0" collapsed="false">
      <c r="A14" s="19" t="n">
        <v>6</v>
      </c>
      <c r="B14" s="20" t="s">
        <v>41</v>
      </c>
      <c r="C14" s="21" t="s">
        <v>42</v>
      </c>
      <c r="D14" s="23" t="n">
        <v>16</v>
      </c>
      <c r="E14" s="23" t="n">
        <v>14</v>
      </c>
      <c r="F14" s="23" t="n">
        <v>23</v>
      </c>
      <c r="G14" s="23" t="n">
        <v>18</v>
      </c>
      <c r="H14" s="27" t="n">
        <f aca="false">D14+F14</f>
        <v>39</v>
      </c>
      <c r="I14" s="27" t="n">
        <f aca="false">E14+G14</f>
        <v>32</v>
      </c>
      <c r="J14" s="27" t="n">
        <f aca="false">ROUNDUP(I14/H14*100,0)</f>
        <v>83</v>
      </c>
      <c r="K14" s="23" t="n">
        <v>29</v>
      </c>
      <c r="L14" s="23" t="n">
        <v>22</v>
      </c>
      <c r="M14" s="30" t="n">
        <f aca="false">ROUNDUP(L14/K14*100,0)</f>
        <v>76</v>
      </c>
      <c r="N14" s="23" t="n">
        <v>27</v>
      </c>
      <c r="O14" s="23" t="n">
        <v>16</v>
      </c>
      <c r="P14" s="25" t="n">
        <f aca="false">(O14/N14)*100</f>
        <v>59.2592592592593</v>
      </c>
      <c r="Q14" s="23" t="n">
        <v>24</v>
      </c>
      <c r="R14" s="23" t="n">
        <v>14</v>
      </c>
      <c r="S14" s="25" t="n">
        <f aca="false">(R14/Q14)*100</f>
        <v>58.3333333333333</v>
      </c>
      <c r="T14" s="23" t="n">
        <v>23</v>
      </c>
      <c r="U14" s="23" t="n">
        <v>10</v>
      </c>
      <c r="V14" s="25" t="n">
        <f aca="false">U14/T14*100</f>
        <v>43.4782608695652</v>
      </c>
      <c r="W14" s="23" t="n">
        <v>7</v>
      </c>
      <c r="X14" s="23" t="n">
        <v>6</v>
      </c>
      <c r="Y14" s="23" t="n">
        <v>9</v>
      </c>
      <c r="Z14" s="23" t="n">
        <v>8</v>
      </c>
      <c r="AA14" s="23" t="n">
        <f aca="false">W14+Y14</f>
        <v>16</v>
      </c>
      <c r="AB14" s="23" t="n">
        <f aca="false">X14+Z14</f>
        <v>14</v>
      </c>
      <c r="AC14" s="24" t="n">
        <f aca="false">ROUNDUP(AB14/AA14*100,0)</f>
        <v>88</v>
      </c>
      <c r="AD14" s="23" t="n">
        <v>10</v>
      </c>
      <c r="AE14" s="23" t="n">
        <v>6</v>
      </c>
      <c r="AF14" s="25" t="n">
        <v>10</v>
      </c>
      <c r="AG14" s="25" t="n">
        <v>5</v>
      </c>
      <c r="AH14" s="31" t="n">
        <f aca="false">AD14+AF14</f>
        <v>20</v>
      </c>
      <c r="AI14" s="31" t="n">
        <f aca="false">AE14+AG14</f>
        <v>11</v>
      </c>
      <c r="AJ14" s="31" t="n">
        <f aca="false">AI14/AH14*100</f>
        <v>55</v>
      </c>
      <c r="AK14" s="23" t="n">
        <v>9</v>
      </c>
      <c r="AL14" s="23" t="n">
        <v>6</v>
      </c>
      <c r="AM14" s="25" t="n">
        <f aca="false">AL14/AK14*100</f>
        <v>66.6666666666667</v>
      </c>
      <c r="AN14" s="25" t="n">
        <f aca="false">H14+K14+N14+Q14+T14+AA14+AH14+AK14</f>
        <v>187</v>
      </c>
      <c r="AO14" s="25" t="n">
        <f aca="false">I14+L14+O14+R14+U14+AB14+AI14+AL14</f>
        <v>125</v>
      </c>
      <c r="AP14" s="25" t="n">
        <f aca="false">AO14/AN14*100</f>
        <v>66.8449197860963</v>
      </c>
    </row>
    <row r="15" customFormat="false" ht="15.75" hidden="false" customHeight="false" outlineLevel="0" collapsed="false">
      <c r="A15" s="19" t="n">
        <v>7</v>
      </c>
      <c r="B15" s="20" t="s">
        <v>43</v>
      </c>
      <c r="C15" s="21" t="s">
        <v>44</v>
      </c>
      <c r="D15" s="23" t="n">
        <v>16</v>
      </c>
      <c r="E15" s="23" t="n">
        <v>11</v>
      </c>
      <c r="F15" s="23" t="n">
        <v>23</v>
      </c>
      <c r="G15" s="23" t="n">
        <v>19</v>
      </c>
      <c r="H15" s="27" t="n">
        <f aca="false">D15+F15</f>
        <v>39</v>
      </c>
      <c r="I15" s="27" t="n">
        <f aca="false">E15+G15</f>
        <v>30</v>
      </c>
      <c r="J15" s="27" t="n">
        <f aca="false">ROUNDUP(I15/H15*100,0)</f>
        <v>77</v>
      </c>
      <c r="K15" s="23" t="n">
        <v>29</v>
      </c>
      <c r="L15" s="23" t="n">
        <v>26</v>
      </c>
      <c r="M15" s="30" t="n">
        <f aca="false">ROUNDUP(L15/K15*100,0)</f>
        <v>90</v>
      </c>
      <c r="N15" s="23" t="n">
        <v>27</v>
      </c>
      <c r="O15" s="23" t="n">
        <v>24</v>
      </c>
      <c r="P15" s="25" t="n">
        <f aca="false">(O15/N15)*100</f>
        <v>88.8888888888889</v>
      </c>
      <c r="Q15" s="23" t="n">
        <v>24</v>
      </c>
      <c r="R15" s="23" t="n">
        <v>20</v>
      </c>
      <c r="S15" s="25" t="n">
        <f aca="false">(R15/Q15)*100</f>
        <v>83.3333333333333</v>
      </c>
      <c r="T15" s="23" t="n">
        <v>23</v>
      </c>
      <c r="U15" s="23" t="n">
        <v>19</v>
      </c>
      <c r="V15" s="25" t="n">
        <f aca="false">U15/T15*100</f>
        <v>82.6086956521739</v>
      </c>
      <c r="W15" s="23" t="n">
        <v>7</v>
      </c>
      <c r="X15" s="23" t="n">
        <v>5</v>
      </c>
      <c r="Y15" s="23" t="n">
        <v>9</v>
      </c>
      <c r="Z15" s="23" t="n">
        <v>7</v>
      </c>
      <c r="AA15" s="23" t="n">
        <f aca="false">W15+Y15</f>
        <v>16</v>
      </c>
      <c r="AB15" s="23" t="n">
        <f aca="false">X15+Z15</f>
        <v>12</v>
      </c>
      <c r="AC15" s="24" t="n">
        <f aca="false">ROUNDUP(AB15/AA15*100,0)</f>
        <v>75</v>
      </c>
      <c r="AD15" s="23" t="n">
        <v>10</v>
      </c>
      <c r="AE15" s="23" t="n">
        <v>9</v>
      </c>
      <c r="AF15" s="25" t="n">
        <v>10</v>
      </c>
      <c r="AG15" s="25" t="n">
        <v>10</v>
      </c>
      <c r="AH15" s="31" t="n">
        <f aca="false">AD15+AF15</f>
        <v>20</v>
      </c>
      <c r="AI15" s="31" t="n">
        <f aca="false">AE15+AG15</f>
        <v>19</v>
      </c>
      <c r="AJ15" s="31" t="n">
        <f aca="false">AI15/AH15*100</f>
        <v>95</v>
      </c>
      <c r="AK15" s="23" t="n">
        <v>9</v>
      </c>
      <c r="AL15" s="23" t="n">
        <v>8</v>
      </c>
      <c r="AM15" s="25" t="n">
        <f aca="false">AL15/AK15*100</f>
        <v>88.8888888888889</v>
      </c>
      <c r="AN15" s="25" t="n">
        <f aca="false">H15+K15+N15+Q15+T15+AA15+AH15+AK15</f>
        <v>187</v>
      </c>
      <c r="AO15" s="25" t="n">
        <f aca="false">I15+L15+O15+R15+U15+AB15+AI15+AL15</f>
        <v>158</v>
      </c>
      <c r="AP15" s="25" t="n">
        <f aca="false">AO15/AN15*100</f>
        <v>84.4919786096257</v>
      </c>
    </row>
    <row r="16" customFormat="false" ht="15.75" hidden="false" customHeight="false" outlineLevel="0" collapsed="false">
      <c r="A16" s="19" t="n">
        <v>8</v>
      </c>
      <c r="B16" s="20" t="s">
        <v>45</v>
      </c>
      <c r="C16" s="21" t="s">
        <v>46</v>
      </c>
      <c r="D16" s="23" t="n">
        <v>16</v>
      </c>
      <c r="E16" s="23" t="n">
        <v>14</v>
      </c>
      <c r="F16" s="23" t="n">
        <v>23</v>
      </c>
      <c r="G16" s="23" t="n">
        <v>20</v>
      </c>
      <c r="H16" s="27" t="n">
        <f aca="false">D16+F16</f>
        <v>39</v>
      </c>
      <c r="I16" s="27" t="n">
        <f aca="false">E16+G16</f>
        <v>34</v>
      </c>
      <c r="J16" s="27" t="n">
        <f aca="false">ROUNDUP(I16/H16*100,0)</f>
        <v>88</v>
      </c>
      <c r="K16" s="23" t="n">
        <v>29</v>
      </c>
      <c r="L16" s="23" t="n">
        <v>28</v>
      </c>
      <c r="M16" s="30" t="n">
        <f aca="false">ROUNDUP(L16/K16*100,0)</f>
        <v>97</v>
      </c>
      <c r="N16" s="23" t="n">
        <v>27</v>
      </c>
      <c r="O16" s="23" t="n">
        <v>24</v>
      </c>
      <c r="P16" s="25" t="n">
        <f aca="false">(O16/N16)*100</f>
        <v>88.8888888888889</v>
      </c>
      <c r="Q16" s="23" t="n">
        <v>24</v>
      </c>
      <c r="R16" s="23" t="n">
        <v>21</v>
      </c>
      <c r="S16" s="25" t="n">
        <f aca="false">(R16/Q16)*100</f>
        <v>87.5</v>
      </c>
      <c r="T16" s="23" t="n">
        <v>23</v>
      </c>
      <c r="U16" s="23" t="n">
        <v>23</v>
      </c>
      <c r="V16" s="25" t="n">
        <f aca="false">U16/T16*100</f>
        <v>100</v>
      </c>
      <c r="W16" s="23" t="n">
        <v>7</v>
      </c>
      <c r="X16" s="23" t="n">
        <v>6</v>
      </c>
      <c r="Y16" s="23" t="n">
        <v>9</v>
      </c>
      <c r="Z16" s="23" t="n">
        <v>8</v>
      </c>
      <c r="AA16" s="23" t="n">
        <f aca="false">W16+Y16</f>
        <v>16</v>
      </c>
      <c r="AB16" s="23" t="n">
        <f aca="false">X16+Z16</f>
        <v>14</v>
      </c>
      <c r="AC16" s="24" t="n">
        <f aca="false">ROUNDUP(AB16/AA16*100,0)</f>
        <v>88</v>
      </c>
      <c r="AD16" s="23" t="n">
        <v>10</v>
      </c>
      <c r="AE16" s="23" t="n">
        <v>10</v>
      </c>
      <c r="AF16" s="25" t="n">
        <v>10</v>
      </c>
      <c r="AG16" s="25" t="n">
        <v>10</v>
      </c>
      <c r="AH16" s="31" t="n">
        <f aca="false">AD16+AF16</f>
        <v>20</v>
      </c>
      <c r="AI16" s="31" t="n">
        <f aca="false">AE16+AG16</f>
        <v>20</v>
      </c>
      <c r="AJ16" s="31" t="n">
        <f aca="false">AI16/AH16*100</f>
        <v>100</v>
      </c>
      <c r="AK16" s="23" t="n">
        <v>9</v>
      </c>
      <c r="AL16" s="23" t="n">
        <v>9</v>
      </c>
      <c r="AM16" s="25" t="n">
        <f aca="false">AL16/AK16*100</f>
        <v>100</v>
      </c>
      <c r="AN16" s="25" t="n">
        <f aca="false">H16+K16+N16+Q16+T16+AA16+AH16+AK16</f>
        <v>187</v>
      </c>
      <c r="AO16" s="25" t="n">
        <f aca="false">I16+L16+O16+R16+U16+AB16+AI16+AL16</f>
        <v>173</v>
      </c>
      <c r="AP16" s="25" t="n">
        <f aca="false">AO16/AN16*100</f>
        <v>92.5133689839572</v>
      </c>
    </row>
    <row r="17" customFormat="false" ht="15.75" hidden="false" customHeight="false" outlineLevel="0" collapsed="false">
      <c r="A17" s="19" t="n">
        <v>9</v>
      </c>
      <c r="B17" s="20" t="s">
        <v>47</v>
      </c>
      <c r="C17" s="21" t="s">
        <v>48</v>
      </c>
      <c r="D17" s="23" t="n">
        <v>16</v>
      </c>
      <c r="E17" s="23" t="n">
        <v>12</v>
      </c>
      <c r="F17" s="23" t="n">
        <v>23</v>
      </c>
      <c r="G17" s="23" t="n">
        <v>19</v>
      </c>
      <c r="H17" s="27" t="n">
        <f aca="false">D17+F17</f>
        <v>39</v>
      </c>
      <c r="I17" s="27" t="n">
        <f aca="false">E17+G17</f>
        <v>31</v>
      </c>
      <c r="J17" s="27" t="n">
        <f aca="false">ROUNDUP(I17/H17*100,0)</f>
        <v>80</v>
      </c>
      <c r="K17" s="23" t="n">
        <v>29</v>
      </c>
      <c r="L17" s="23" t="n">
        <v>27</v>
      </c>
      <c r="M17" s="30" t="n">
        <f aca="false">ROUNDUP(L17/K17*100,0)</f>
        <v>94</v>
      </c>
      <c r="N17" s="23" t="n">
        <v>27</v>
      </c>
      <c r="O17" s="23" t="n">
        <v>21</v>
      </c>
      <c r="P17" s="25" t="n">
        <f aca="false">(O17/N17)*100</f>
        <v>77.7777777777778</v>
      </c>
      <c r="Q17" s="23" t="n">
        <v>24</v>
      </c>
      <c r="R17" s="23" t="n">
        <v>21</v>
      </c>
      <c r="S17" s="25" t="n">
        <f aca="false">(R17/Q17)*100</f>
        <v>87.5</v>
      </c>
      <c r="T17" s="23" t="n">
        <v>23</v>
      </c>
      <c r="U17" s="23" t="n">
        <v>17</v>
      </c>
      <c r="V17" s="25" t="n">
        <f aca="false">U17/T17*100</f>
        <v>73.9130434782609</v>
      </c>
      <c r="W17" s="23" t="n">
        <v>7</v>
      </c>
      <c r="X17" s="23" t="n">
        <v>5</v>
      </c>
      <c r="Y17" s="23" t="n">
        <v>9</v>
      </c>
      <c r="Z17" s="23" t="n">
        <v>7</v>
      </c>
      <c r="AA17" s="23" t="n">
        <f aca="false">W17+Y17</f>
        <v>16</v>
      </c>
      <c r="AB17" s="23" t="n">
        <f aca="false">X17+Z17</f>
        <v>12</v>
      </c>
      <c r="AC17" s="24" t="n">
        <f aca="false">ROUNDUP(AB17/AA17*100,0)</f>
        <v>75</v>
      </c>
      <c r="AD17" s="23" t="n">
        <v>10</v>
      </c>
      <c r="AE17" s="23" t="n">
        <v>7</v>
      </c>
      <c r="AF17" s="25" t="n">
        <v>10</v>
      </c>
      <c r="AG17" s="25" t="n">
        <v>9</v>
      </c>
      <c r="AH17" s="31" t="n">
        <f aca="false">AD17+AF17</f>
        <v>20</v>
      </c>
      <c r="AI17" s="31" t="n">
        <f aca="false">AE17+AG17</f>
        <v>16</v>
      </c>
      <c r="AJ17" s="31" t="n">
        <f aca="false">AI17/AH17*100</f>
        <v>80</v>
      </c>
      <c r="AK17" s="23" t="n">
        <v>9</v>
      </c>
      <c r="AL17" s="23" t="n">
        <v>7</v>
      </c>
      <c r="AM17" s="25" t="n">
        <f aca="false">AL17/AK17*100</f>
        <v>77.7777777777778</v>
      </c>
      <c r="AN17" s="25" t="n">
        <f aca="false">H17+K17+N17+Q17+T17+AA17+AH17+AK17</f>
        <v>187</v>
      </c>
      <c r="AO17" s="25" t="n">
        <f aca="false">I17+L17+O17+R17+U17+AB17+AI17+AL17</f>
        <v>152</v>
      </c>
      <c r="AP17" s="25" t="n">
        <f aca="false">AO17/AN17*100</f>
        <v>81.2834224598931</v>
      </c>
    </row>
    <row r="18" customFormat="false" ht="15.75" hidden="false" customHeight="false" outlineLevel="0" collapsed="false">
      <c r="A18" s="19" t="n">
        <v>10</v>
      </c>
      <c r="B18" s="20" t="s">
        <v>49</v>
      </c>
      <c r="C18" s="21" t="s">
        <v>50</v>
      </c>
      <c r="D18" s="23" t="n">
        <v>16</v>
      </c>
      <c r="E18" s="23" t="n">
        <v>10</v>
      </c>
      <c r="F18" s="23" t="n">
        <v>23</v>
      </c>
      <c r="G18" s="23" t="n">
        <v>15</v>
      </c>
      <c r="H18" s="27" t="n">
        <f aca="false">D18+F18</f>
        <v>39</v>
      </c>
      <c r="I18" s="27" t="n">
        <f aca="false">E18+G18</f>
        <v>25</v>
      </c>
      <c r="J18" s="27" t="n">
        <f aca="false">ROUNDUP(I18/H18*100,0)</f>
        <v>65</v>
      </c>
      <c r="K18" s="23" t="n">
        <v>29</v>
      </c>
      <c r="L18" s="23" t="n">
        <v>22</v>
      </c>
      <c r="M18" s="30" t="n">
        <f aca="false">ROUNDUP(L18/K18*100,0)</f>
        <v>76</v>
      </c>
      <c r="N18" s="23" t="n">
        <v>27</v>
      </c>
      <c r="O18" s="23" t="n">
        <v>15</v>
      </c>
      <c r="P18" s="25" t="n">
        <f aca="false">(O18/N18)*100</f>
        <v>55.5555555555556</v>
      </c>
      <c r="Q18" s="23" t="n">
        <v>24</v>
      </c>
      <c r="R18" s="23" t="n">
        <v>14</v>
      </c>
      <c r="S18" s="25" t="n">
        <f aca="false">(R18/Q18)*100</f>
        <v>58.3333333333333</v>
      </c>
      <c r="T18" s="23" t="n">
        <v>23</v>
      </c>
      <c r="U18" s="23" t="n">
        <v>12</v>
      </c>
      <c r="V18" s="25" t="n">
        <f aca="false">U18/T18*100</f>
        <v>52.1739130434783</v>
      </c>
      <c r="W18" s="23" t="n">
        <v>7</v>
      </c>
      <c r="X18" s="23" t="n">
        <v>4</v>
      </c>
      <c r="Y18" s="23" t="n">
        <v>9</v>
      </c>
      <c r="Z18" s="23" t="n">
        <v>6</v>
      </c>
      <c r="AA18" s="23" t="n">
        <f aca="false">W18+Y18</f>
        <v>16</v>
      </c>
      <c r="AB18" s="23" t="n">
        <f aca="false">X18+Z18</f>
        <v>10</v>
      </c>
      <c r="AC18" s="24" t="n">
        <f aca="false">ROUNDUP(AB18/AA18*100,0)</f>
        <v>63</v>
      </c>
      <c r="AD18" s="23" t="n">
        <v>10</v>
      </c>
      <c r="AE18" s="23" t="n">
        <v>5</v>
      </c>
      <c r="AF18" s="25" t="n">
        <v>10</v>
      </c>
      <c r="AG18" s="25" t="n">
        <v>7</v>
      </c>
      <c r="AH18" s="31" t="n">
        <f aca="false">AD18+AF18</f>
        <v>20</v>
      </c>
      <c r="AI18" s="31" t="n">
        <f aca="false">AE18+AG18</f>
        <v>12</v>
      </c>
      <c r="AJ18" s="31" t="n">
        <f aca="false">AI18/AH18*100</f>
        <v>60</v>
      </c>
      <c r="AK18" s="23" t="n">
        <v>9</v>
      </c>
      <c r="AL18" s="23" t="n">
        <v>4</v>
      </c>
      <c r="AM18" s="25" t="n">
        <f aca="false">AL18/AK18*100</f>
        <v>44.4444444444444</v>
      </c>
      <c r="AN18" s="25" t="n">
        <f aca="false">H18+K18+N18+Q18+T18+AA18+AH18+AK18</f>
        <v>187</v>
      </c>
      <c r="AO18" s="25" t="n">
        <f aca="false">I18+L18+O18+R18+U18+AB18+AI18+AL18</f>
        <v>114</v>
      </c>
      <c r="AP18" s="25" t="n">
        <f aca="false">AO18/AN18*100</f>
        <v>60.9625668449198</v>
      </c>
    </row>
    <row r="19" customFormat="false" ht="15.75" hidden="false" customHeight="false" outlineLevel="0" collapsed="false">
      <c r="A19" s="19" t="n">
        <v>11</v>
      </c>
      <c r="B19" s="20" t="s">
        <v>51</v>
      </c>
      <c r="C19" s="21" t="s">
        <v>52</v>
      </c>
      <c r="D19" s="23" t="n">
        <v>16</v>
      </c>
      <c r="E19" s="23" t="n">
        <v>16</v>
      </c>
      <c r="F19" s="23" t="n">
        <v>23</v>
      </c>
      <c r="G19" s="23" t="n">
        <v>19</v>
      </c>
      <c r="H19" s="27" t="n">
        <f aca="false">D19+F19</f>
        <v>39</v>
      </c>
      <c r="I19" s="27" t="n">
        <f aca="false">E19+G19</f>
        <v>35</v>
      </c>
      <c r="J19" s="27" t="n">
        <f aca="false">ROUNDUP(I19/H19*100,0)</f>
        <v>90</v>
      </c>
      <c r="K19" s="23" t="n">
        <v>29</v>
      </c>
      <c r="L19" s="23" t="n">
        <v>25</v>
      </c>
      <c r="M19" s="30" t="n">
        <f aca="false">ROUNDUP(L19/K19*100,0)</f>
        <v>87</v>
      </c>
      <c r="N19" s="23" t="n">
        <v>27</v>
      </c>
      <c r="O19" s="23" t="n">
        <v>22</v>
      </c>
      <c r="P19" s="25" t="n">
        <f aca="false">(O19/N19)*100</f>
        <v>81.4814814814815</v>
      </c>
      <c r="Q19" s="23" t="n">
        <v>24</v>
      </c>
      <c r="R19" s="23" t="n">
        <v>16</v>
      </c>
      <c r="S19" s="25" t="n">
        <f aca="false">(R19/Q19)*100</f>
        <v>66.6666666666667</v>
      </c>
      <c r="T19" s="23" t="n">
        <v>23</v>
      </c>
      <c r="U19" s="23" t="n">
        <v>14</v>
      </c>
      <c r="V19" s="25" t="n">
        <f aca="false">U19/T19*100</f>
        <v>60.8695652173913</v>
      </c>
      <c r="W19" s="23" t="n">
        <v>7</v>
      </c>
      <c r="X19" s="23" t="n">
        <v>6</v>
      </c>
      <c r="Y19" s="23" t="n">
        <v>9</v>
      </c>
      <c r="Z19" s="23" t="n">
        <v>5</v>
      </c>
      <c r="AA19" s="23" t="n">
        <f aca="false">W19+Y19</f>
        <v>16</v>
      </c>
      <c r="AB19" s="23" t="n">
        <f aca="false">X19+Z19</f>
        <v>11</v>
      </c>
      <c r="AC19" s="24" t="n">
        <f aca="false">ROUNDUP(AB19/AA19*100,0)</f>
        <v>69</v>
      </c>
      <c r="AD19" s="23" t="n">
        <v>10</v>
      </c>
      <c r="AE19" s="23" t="n">
        <v>7</v>
      </c>
      <c r="AF19" s="25" t="n">
        <v>10</v>
      </c>
      <c r="AG19" s="25" t="n">
        <v>9</v>
      </c>
      <c r="AH19" s="31" t="n">
        <f aca="false">AD19+AF19</f>
        <v>20</v>
      </c>
      <c r="AI19" s="31" t="n">
        <f aca="false">AE19+AG19</f>
        <v>16</v>
      </c>
      <c r="AJ19" s="31" t="n">
        <f aca="false">AI19/AH19*100</f>
        <v>80</v>
      </c>
      <c r="AK19" s="23" t="n">
        <v>9</v>
      </c>
      <c r="AL19" s="23" t="n">
        <v>6</v>
      </c>
      <c r="AM19" s="25" t="n">
        <f aca="false">AL19/AK19*100</f>
        <v>66.6666666666667</v>
      </c>
      <c r="AN19" s="32" t="n">
        <f aca="false">H19+K19+N19+Q19+T19+AA19+AH19+AK19</f>
        <v>187</v>
      </c>
      <c r="AO19" s="32" t="n">
        <f aca="false">I19+L19+O19+R19+U19+AB19+AI19+AL19</f>
        <v>145</v>
      </c>
      <c r="AP19" s="32" t="n">
        <f aca="false">AO19/AN19*100</f>
        <v>77.5401069518717</v>
      </c>
    </row>
    <row r="20" customFormat="false" ht="15.75" hidden="false" customHeight="false" outlineLevel="0" collapsed="false">
      <c r="AM20" s="33"/>
      <c r="AN20" s="34"/>
      <c r="AO20" s="35"/>
      <c r="AP20" s="34"/>
    </row>
    <row r="21" customFormat="false" ht="15.75" hidden="false" customHeight="false" outlineLevel="0" collapsed="false">
      <c r="AM21" s="26"/>
    </row>
    <row r="22" customFormat="false" ht="15.75" hidden="false" customHeight="false" outlineLevel="0" collapsed="false">
      <c r="AM22" s="26"/>
    </row>
    <row r="23" customFormat="false" ht="15.75" hidden="false" customHeight="false" outlineLevel="0" collapsed="false">
      <c r="AM23" s="26"/>
    </row>
    <row r="24" customFormat="false" ht="15.75" hidden="false" customHeight="false" outlineLevel="0" collapsed="false">
      <c r="AM24" s="26"/>
    </row>
    <row r="25" customFormat="false" ht="15.75" hidden="false" customHeight="false" outlineLevel="0" collapsed="false">
      <c r="AM25" s="26"/>
    </row>
    <row r="26" customFormat="false" ht="15.75" hidden="false" customHeight="false" outlineLevel="0" collapsed="false">
      <c r="AM26" s="26"/>
    </row>
    <row r="27" customFormat="false" ht="15.75" hidden="false" customHeight="false" outlineLevel="0" collapsed="false">
      <c r="AM27" s="26"/>
    </row>
    <row r="28" customFormat="false" ht="15.75" hidden="false" customHeight="false" outlineLevel="0" collapsed="false">
      <c r="AM28" s="26"/>
    </row>
    <row r="29" customFormat="false" ht="15.75" hidden="false" customHeight="false" outlineLevel="0" collapsed="false">
      <c r="AM29" s="26"/>
    </row>
    <row r="30" customFormat="false" ht="15.75" hidden="false" customHeight="false" outlineLevel="0" collapsed="false">
      <c r="AM30" s="26"/>
    </row>
    <row r="31" customFormat="false" ht="15.75" hidden="false" customHeight="false" outlineLevel="0" collapsed="false">
      <c r="AM31" s="26"/>
    </row>
    <row r="32" customFormat="false" ht="15.75" hidden="false" customHeight="false" outlineLevel="0" collapsed="false">
      <c r="AM32" s="26"/>
    </row>
    <row r="33" customFormat="false" ht="15.75" hidden="false" customHeight="false" outlineLevel="0" collapsed="false">
      <c r="AM33" s="26"/>
    </row>
    <row r="34" customFormat="false" ht="15.75" hidden="false" customHeight="false" outlineLevel="0" collapsed="false">
      <c r="AM34" s="26"/>
    </row>
    <row r="35" customFormat="false" ht="15.75" hidden="false" customHeight="false" outlineLevel="0" collapsed="false">
      <c r="AM35" s="26"/>
    </row>
    <row r="36" customFormat="false" ht="15.75" hidden="false" customHeight="false" outlineLevel="0" collapsed="false">
      <c r="AM36" s="26"/>
    </row>
    <row r="37" customFormat="false" ht="15.75" hidden="false" customHeight="false" outlineLevel="0" collapsed="false">
      <c r="AM37" s="26"/>
    </row>
    <row r="38" customFormat="false" ht="15.75" hidden="false" customHeight="false" outlineLevel="0" collapsed="false">
      <c r="AM38" s="26"/>
    </row>
    <row r="39" customFormat="false" ht="15.75" hidden="false" customHeight="false" outlineLevel="0" collapsed="false">
      <c r="AM39" s="26"/>
    </row>
    <row r="40" customFormat="false" ht="15.75" hidden="false" customHeight="false" outlineLevel="0" collapsed="false">
      <c r="AM40" s="26"/>
    </row>
    <row r="41" customFormat="false" ht="15.75" hidden="false" customHeight="false" outlineLevel="0" collapsed="false">
      <c r="AM41" s="26"/>
    </row>
    <row r="42" customFormat="false" ht="15.75" hidden="false" customHeight="false" outlineLevel="0" collapsed="false">
      <c r="AM42" s="26"/>
    </row>
    <row r="43" customFormat="false" ht="15.75" hidden="false" customHeight="false" outlineLevel="0" collapsed="false">
      <c r="AM43" s="26"/>
    </row>
    <row r="44" customFormat="false" ht="15.75" hidden="false" customHeight="false" outlineLevel="0" collapsed="false">
      <c r="AM44" s="26"/>
    </row>
    <row r="45" customFormat="false" ht="15.75" hidden="false" customHeight="false" outlineLevel="0" collapsed="false">
      <c r="AM45" s="26"/>
    </row>
    <row r="46" customFormat="false" ht="15.75" hidden="false" customHeight="false" outlineLevel="0" collapsed="false">
      <c r="AM46" s="26"/>
    </row>
    <row r="47" customFormat="false" ht="15.75" hidden="false" customHeight="false" outlineLevel="0" collapsed="false">
      <c r="AM47" s="26"/>
    </row>
    <row r="48" customFormat="false" ht="15.75" hidden="false" customHeight="false" outlineLevel="0" collapsed="false">
      <c r="AM48" s="26"/>
    </row>
    <row r="49" customFormat="false" ht="15.75" hidden="false" customHeight="false" outlineLevel="0" collapsed="false">
      <c r="AM49" s="26"/>
    </row>
    <row r="50" customFormat="false" ht="15.75" hidden="false" customHeight="false" outlineLevel="0" collapsed="false">
      <c r="AM50" s="26"/>
    </row>
    <row r="51" customFormat="false" ht="15.75" hidden="false" customHeight="false" outlineLevel="0" collapsed="false">
      <c r="AM51" s="26"/>
    </row>
    <row r="52" customFormat="false" ht="15.75" hidden="false" customHeight="false" outlineLevel="0" collapsed="false">
      <c r="AM52" s="26"/>
    </row>
    <row r="53" customFormat="false" ht="15.75" hidden="false" customHeight="false" outlineLevel="0" collapsed="false">
      <c r="AM53" s="26"/>
    </row>
    <row r="54" customFormat="false" ht="15.75" hidden="false" customHeight="false" outlineLevel="0" collapsed="false">
      <c r="AM54" s="26"/>
    </row>
    <row r="55" customFormat="false" ht="15.75" hidden="false" customHeight="false" outlineLevel="0" collapsed="false">
      <c r="AM55" s="26"/>
    </row>
    <row r="56" customFormat="false" ht="15.75" hidden="false" customHeight="false" outlineLevel="0" collapsed="false">
      <c r="AM56" s="26"/>
    </row>
    <row r="57" customFormat="false" ht="15.75" hidden="false" customHeight="false" outlineLevel="0" collapsed="false">
      <c r="AM57" s="26"/>
    </row>
    <row r="58" customFormat="false" ht="15.75" hidden="false" customHeight="false" outlineLevel="0" collapsed="false">
      <c r="AM58" s="26"/>
    </row>
    <row r="59" customFormat="false" ht="15.75" hidden="false" customHeight="false" outlineLevel="0" collapsed="false">
      <c r="AM59" s="26"/>
    </row>
    <row r="60" customFormat="false" ht="15.75" hidden="false" customHeight="false" outlineLevel="0" collapsed="false">
      <c r="AM60" s="26"/>
    </row>
    <row r="61" customFormat="false" ht="15.75" hidden="false" customHeight="false" outlineLevel="0" collapsed="false">
      <c r="AM61" s="26"/>
    </row>
    <row r="62" customFormat="false" ht="15.75" hidden="false" customHeight="false" outlineLevel="0" collapsed="false">
      <c r="AM62" s="26"/>
    </row>
    <row r="63" customFormat="false" ht="15.75" hidden="false" customHeight="false" outlineLevel="0" collapsed="false">
      <c r="AM63" s="26"/>
    </row>
    <row r="64" customFormat="false" ht="15.75" hidden="false" customHeight="false" outlineLevel="0" collapsed="false">
      <c r="AM64" s="26"/>
    </row>
    <row r="65" customFormat="false" ht="15.75" hidden="false" customHeight="false" outlineLevel="0" collapsed="false">
      <c r="AM65" s="26"/>
    </row>
    <row r="66" customFormat="false" ht="15.75" hidden="false" customHeight="false" outlineLevel="0" collapsed="false">
      <c r="AM66" s="26"/>
    </row>
    <row r="67" customFormat="false" ht="15.75" hidden="false" customHeight="false" outlineLevel="0" collapsed="false">
      <c r="AM67" s="26"/>
    </row>
    <row r="68" customFormat="false" ht="15.75" hidden="false" customHeight="false" outlineLevel="0" collapsed="false">
      <c r="AM68" s="26"/>
    </row>
    <row r="69" customFormat="false" ht="15.75" hidden="false" customHeight="false" outlineLevel="0" collapsed="false">
      <c r="AM69" s="26"/>
    </row>
    <row r="70" customFormat="false" ht="15.75" hidden="false" customHeight="false" outlineLevel="0" collapsed="false">
      <c r="AM70" s="26"/>
    </row>
    <row r="71" customFormat="false" ht="15.75" hidden="false" customHeight="false" outlineLevel="0" collapsed="false">
      <c r="AM71" s="26"/>
    </row>
    <row r="72" customFormat="false" ht="15.75" hidden="false" customHeight="false" outlineLevel="0" collapsed="false">
      <c r="AM72" s="26"/>
    </row>
    <row r="73" customFormat="false" ht="15.75" hidden="false" customHeight="false" outlineLevel="0" collapsed="false">
      <c r="AM73" s="26"/>
    </row>
    <row r="74" customFormat="false" ht="15.75" hidden="false" customHeight="false" outlineLevel="0" collapsed="false">
      <c r="AM74" s="26"/>
    </row>
    <row r="75" customFormat="false" ht="15.75" hidden="false" customHeight="false" outlineLevel="0" collapsed="false">
      <c r="AM75" s="26"/>
    </row>
    <row r="76" customFormat="false" ht="15.75" hidden="false" customHeight="false" outlineLevel="0" collapsed="false">
      <c r="AM76" s="26"/>
    </row>
    <row r="77" customFormat="false" ht="15.75" hidden="false" customHeight="false" outlineLevel="0" collapsed="false">
      <c r="AM77" s="26"/>
    </row>
    <row r="78" customFormat="false" ht="15.75" hidden="false" customHeight="false" outlineLevel="0" collapsed="false">
      <c r="AM78" s="26"/>
    </row>
    <row r="79" customFormat="false" ht="15.75" hidden="false" customHeight="false" outlineLevel="0" collapsed="false">
      <c r="AM79" s="26"/>
    </row>
    <row r="80" customFormat="false" ht="15.75" hidden="false" customHeight="false" outlineLevel="0" collapsed="false">
      <c r="AM80" s="26"/>
    </row>
    <row r="81" customFormat="false" ht="15.75" hidden="false" customHeight="false" outlineLevel="0" collapsed="false">
      <c r="AM81" s="26"/>
    </row>
    <row r="82" customFormat="false" ht="15.75" hidden="false" customHeight="false" outlineLevel="0" collapsed="false">
      <c r="AM82" s="26"/>
    </row>
    <row r="83" customFormat="false" ht="15.75" hidden="false" customHeight="false" outlineLevel="0" collapsed="false">
      <c r="AM83" s="26"/>
    </row>
    <row r="84" customFormat="false" ht="15.75" hidden="false" customHeight="false" outlineLevel="0" collapsed="false">
      <c r="AM84" s="26"/>
    </row>
    <row r="85" customFormat="false" ht="15.75" hidden="false" customHeight="false" outlineLevel="0" collapsed="false">
      <c r="AM85" s="26"/>
    </row>
    <row r="86" customFormat="false" ht="15.75" hidden="false" customHeight="false" outlineLevel="0" collapsed="false">
      <c r="AM86" s="26"/>
    </row>
    <row r="87" customFormat="false" ht="15.75" hidden="false" customHeight="false" outlineLevel="0" collapsed="false">
      <c r="AM87" s="26"/>
    </row>
    <row r="88" customFormat="false" ht="15.75" hidden="false" customHeight="false" outlineLevel="0" collapsed="false">
      <c r="AM88" s="26"/>
    </row>
    <row r="89" customFormat="false" ht="15.75" hidden="false" customHeight="false" outlineLevel="0" collapsed="false">
      <c r="AM89" s="26"/>
    </row>
    <row r="90" customFormat="false" ht="15.75" hidden="false" customHeight="false" outlineLevel="0" collapsed="false">
      <c r="AM90" s="26"/>
    </row>
    <row r="91" customFormat="false" ht="15.75" hidden="false" customHeight="false" outlineLevel="0" collapsed="false">
      <c r="AM91" s="26"/>
    </row>
    <row r="92" customFormat="false" ht="15.75" hidden="false" customHeight="false" outlineLevel="0" collapsed="false">
      <c r="AM92" s="26"/>
    </row>
    <row r="93" customFormat="false" ht="15.75" hidden="false" customHeight="false" outlineLevel="0" collapsed="false">
      <c r="AM93" s="26"/>
    </row>
    <row r="94" customFormat="false" ht="15.75" hidden="false" customHeight="false" outlineLevel="0" collapsed="false">
      <c r="AM94" s="26"/>
    </row>
    <row r="95" customFormat="false" ht="15.75" hidden="false" customHeight="false" outlineLevel="0" collapsed="false">
      <c r="AM95" s="26"/>
    </row>
    <row r="96" customFormat="false" ht="15.75" hidden="false" customHeight="false" outlineLevel="0" collapsed="false">
      <c r="AM96" s="26"/>
    </row>
    <row r="97" customFormat="false" ht="15.75" hidden="false" customHeight="false" outlineLevel="0" collapsed="false">
      <c r="AM97" s="26"/>
    </row>
    <row r="98" customFormat="false" ht="15.75" hidden="false" customHeight="false" outlineLevel="0" collapsed="false">
      <c r="AM98" s="26"/>
    </row>
    <row r="99" customFormat="false" ht="15.75" hidden="false" customHeight="false" outlineLevel="0" collapsed="false">
      <c r="AM99" s="26"/>
    </row>
    <row r="100" customFormat="false" ht="15.75" hidden="false" customHeight="false" outlineLevel="0" collapsed="false">
      <c r="AM100" s="26"/>
    </row>
    <row r="101" customFormat="false" ht="15.75" hidden="false" customHeight="false" outlineLevel="0" collapsed="false">
      <c r="AM101" s="26"/>
    </row>
    <row r="102" customFormat="false" ht="15.75" hidden="false" customHeight="false" outlineLevel="0" collapsed="false">
      <c r="AM102" s="26"/>
    </row>
    <row r="103" customFormat="false" ht="15.75" hidden="false" customHeight="false" outlineLevel="0" collapsed="false">
      <c r="AM103" s="26"/>
    </row>
    <row r="104" customFormat="false" ht="15.75" hidden="false" customHeight="false" outlineLevel="0" collapsed="false">
      <c r="AM104" s="26"/>
    </row>
    <row r="105" customFormat="false" ht="15.75" hidden="false" customHeight="false" outlineLevel="0" collapsed="false">
      <c r="AM105" s="26"/>
    </row>
    <row r="106" customFormat="false" ht="15.75" hidden="false" customHeight="false" outlineLevel="0" collapsed="false">
      <c r="AM106" s="26"/>
    </row>
    <row r="107" customFormat="false" ht="15.75" hidden="false" customHeight="false" outlineLevel="0" collapsed="false">
      <c r="AM107" s="26"/>
    </row>
    <row r="108" customFormat="false" ht="15.75" hidden="false" customHeight="false" outlineLevel="0" collapsed="false">
      <c r="AM108" s="26"/>
    </row>
    <row r="109" customFormat="false" ht="15.75" hidden="false" customHeight="false" outlineLevel="0" collapsed="false">
      <c r="AM109" s="26"/>
    </row>
    <row r="110" customFormat="false" ht="15.75" hidden="false" customHeight="false" outlineLevel="0" collapsed="false">
      <c r="AM110" s="26"/>
    </row>
    <row r="111" customFormat="false" ht="15.75" hidden="false" customHeight="false" outlineLevel="0" collapsed="false">
      <c r="AM111" s="26"/>
    </row>
    <row r="112" customFormat="false" ht="15.75" hidden="false" customHeight="false" outlineLevel="0" collapsed="false">
      <c r="AM112" s="26"/>
    </row>
    <row r="113" customFormat="false" ht="15.75" hidden="false" customHeight="false" outlineLevel="0" collapsed="false">
      <c r="AM113" s="26"/>
    </row>
    <row r="114" customFormat="false" ht="15.75" hidden="false" customHeight="false" outlineLevel="0" collapsed="false">
      <c r="AM114" s="26"/>
    </row>
    <row r="115" customFormat="false" ht="15.75" hidden="false" customHeight="false" outlineLevel="0" collapsed="false">
      <c r="AM115" s="26"/>
    </row>
    <row r="116" customFormat="false" ht="15.75" hidden="false" customHeight="false" outlineLevel="0" collapsed="false">
      <c r="AM116" s="26"/>
    </row>
    <row r="117" customFormat="false" ht="15.75" hidden="false" customHeight="false" outlineLevel="0" collapsed="false">
      <c r="AM117" s="26"/>
    </row>
    <row r="118" customFormat="false" ht="15.75" hidden="false" customHeight="false" outlineLevel="0" collapsed="false">
      <c r="AM118" s="26"/>
    </row>
    <row r="119" customFormat="false" ht="15.75" hidden="false" customHeight="false" outlineLevel="0" collapsed="false">
      <c r="AM119" s="26"/>
    </row>
    <row r="120" customFormat="false" ht="15.75" hidden="false" customHeight="false" outlineLevel="0" collapsed="false">
      <c r="AM120" s="26"/>
    </row>
    <row r="121" customFormat="false" ht="15.75" hidden="false" customHeight="false" outlineLevel="0" collapsed="false">
      <c r="AM121" s="26"/>
    </row>
    <row r="122" customFormat="false" ht="15.75" hidden="false" customHeight="false" outlineLevel="0" collapsed="false">
      <c r="AM122" s="26"/>
    </row>
    <row r="123" customFormat="false" ht="15.75" hidden="false" customHeight="false" outlineLevel="0" collapsed="false">
      <c r="AM123" s="26"/>
    </row>
    <row r="124" customFormat="false" ht="15.75" hidden="false" customHeight="false" outlineLevel="0" collapsed="false">
      <c r="AM124" s="26"/>
    </row>
    <row r="125" customFormat="false" ht="15.75" hidden="false" customHeight="false" outlineLevel="0" collapsed="false">
      <c r="AM125" s="26"/>
    </row>
    <row r="126" customFormat="false" ht="15.75" hidden="false" customHeight="false" outlineLevel="0" collapsed="false">
      <c r="AM126" s="26"/>
    </row>
    <row r="127" customFormat="false" ht="15.75" hidden="false" customHeight="false" outlineLevel="0" collapsed="false">
      <c r="AM127" s="26"/>
    </row>
    <row r="128" customFormat="false" ht="15.75" hidden="false" customHeight="false" outlineLevel="0" collapsed="false">
      <c r="AM128" s="26"/>
    </row>
    <row r="129" customFormat="false" ht="15.75" hidden="false" customHeight="false" outlineLevel="0" collapsed="false">
      <c r="AM129" s="26"/>
    </row>
    <row r="130" customFormat="false" ht="15.75" hidden="false" customHeight="false" outlineLevel="0" collapsed="false">
      <c r="AM130" s="26"/>
    </row>
    <row r="131" customFormat="false" ht="15.75" hidden="false" customHeight="false" outlineLevel="0" collapsed="false">
      <c r="AM131" s="26"/>
    </row>
    <row r="132" customFormat="false" ht="15.75" hidden="false" customHeight="false" outlineLevel="0" collapsed="false">
      <c r="AM132" s="26"/>
    </row>
    <row r="133" customFormat="false" ht="15.75" hidden="false" customHeight="false" outlineLevel="0" collapsed="false">
      <c r="AM133" s="26"/>
    </row>
    <row r="134" customFormat="false" ht="15.75" hidden="false" customHeight="false" outlineLevel="0" collapsed="false">
      <c r="AM134" s="26"/>
    </row>
    <row r="135" customFormat="false" ht="15.75" hidden="false" customHeight="false" outlineLevel="0" collapsed="false">
      <c r="AM135" s="26"/>
    </row>
    <row r="136" customFormat="false" ht="15.75" hidden="false" customHeight="false" outlineLevel="0" collapsed="false">
      <c r="AM136" s="26"/>
    </row>
    <row r="137" customFormat="false" ht="15.75" hidden="false" customHeight="false" outlineLevel="0" collapsed="false">
      <c r="AM137" s="26"/>
    </row>
    <row r="138" customFormat="false" ht="15.75" hidden="false" customHeight="false" outlineLevel="0" collapsed="false">
      <c r="AM138" s="26"/>
    </row>
    <row r="139" customFormat="false" ht="15.75" hidden="false" customHeight="false" outlineLevel="0" collapsed="false">
      <c r="AM139" s="26"/>
    </row>
    <row r="140" customFormat="false" ht="15.75" hidden="false" customHeight="false" outlineLevel="0" collapsed="false">
      <c r="AM140" s="26"/>
    </row>
    <row r="141" customFormat="false" ht="15.75" hidden="false" customHeight="false" outlineLevel="0" collapsed="false">
      <c r="AM141" s="26"/>
    </row>
    <row r="142" customFormat="false" ht="15.75" hidden="false" customHeight="false" outlineLevel="0" collapsed="false">
      <c r="AM142" s="26"/>
    </row>
    <row r="143" customFormat="false" ht="15.75" hidden="false" customHeight="false" outlineLevel="0" collapsed="false">
      <c r="AM143" s="26"/>
    </row>
    <row r="144" customFormat="false" ht="15.75" hidden="false" customHeight="false" outlineLevel="0" collapsed="false">
      <c r="AM144" s="26"/>
    </row>
    <row r="145" customFormat="false" ht="15.75" hidden="false" customHeight="false" outlineLevel="0" collapsed="false">
      <c r="AM145" s="26"/>
    </row>
    <row r="146" customFormat="false" ht="15.75" hidden="false" customHeight="false" outlineLevel="0" collapsed="false">
      <c r="AM146" s="26"/>
    </row>
    <row r="147" customFormat="false" ht="15.75" hidden="false" customHeight="false" outlineLevel="0" collapsed="false">
      <c r="AM147" s="26"/>
    </row>
    <row r="148" customFormat="false" ht="15.75" hidden="false" customHeight="false" outlineLevel="0" collapsed="false">
      <c r="AM148" s="26"/>
    </row>
    <row r="149" customFormat="false" ht="15.75" hidden="false" customHeight="false" outlineLevel="0" collapsed="false">
      <c r="AM149" s="26"/>
    </row>
    <row r="150" customFormat="false" ht="15.75" hidden="false" customHeight="false" outlineLevel="0" collapsed="false">
      <c r="AM150" s="26"/>
    </row>
    <row r="151" customFormat="false" ht="15.75" hidden="false" customHeight="false" outlineLevel="0" collapsed="false">
      <c r="AM151" s="26"/>
    </row>
    <row r="152" customFormat="false" ht="15.75" hidden="false" customHeight="false" outlineLevel="0" collapsed="false">
      <c r="AM152" s="26"/>
    </row>
    <row r="153" customFormat="false" ht="15.75" hidden="false" customHeight="false" outlineLevel="0" collapsed="false">
      <c r="AM153" s="26"/>
    </row>
    <row r="154" customFormat="false" ht="15.75" hidden="false" customHeight="false" outlineLevel="0" collapsed="false">
      <c r="AM154" s="26"/>
    </row>
    <row r="155" customFormat="false" ht="15.75" hidden="false" customHeight="false" outlineLevel="0" collapsed="false">
      <c r="AM155" s="26"/>
    </row>
    <row r="156" customFormat="false" ht="15.75" hidden="false" customHeight="false" outlineLevel="0" collapsed="false">
      <c r="AM156" s="26"/>
    </row>
    <row r="157" customFormat="false" ht="15.75" hidden="false" customHeight="false" outlineLevel="0" collapsed="false">
      <c r="AM157" s="26"/>
    </row>
    <row r="158" customFormat="false" ht="15.75" hidden="false" customHeight="false" outlineLevel="0" collapsed="false">
      <c r="AM158" s="26"/>
    </row>
    <row r="159" customFormat="false" ht="15.75" hidden="false" customHeight="false" outlineLevel="0" collapsed="false">
      <c r="AM159" s="26"/>
    </row>
    <row r="160" customFormat="false" ht="15.75" hidden="false" customHeight="false" outlineLevel="0" collapsed="false">
      <c r="AM160" s="26"/>
    </row>
    <row r="161" customFormat="false" ht="15.75" hidden="false" customHeight="false" outlineLevel="0" collapsed="false">
      <c r="AM161" s="26"/>
    </row>
    <row r="162" customFormat="false" ht="15.75" hidden="false" customHeight="false" outlineLevel="0" collapsed="false">
      <c r="AM162" s="26"/>
    </row>
    <row r="163" customFormat="false" ht="15.75" hidden="false" customHeight="false" outlineLevel="0" collapsed="false">
      <c r="AM163" s="26"/>
    </row>
    <row r="164" customFormat="false" ht="15.75" hidden="false" customHeight="false" outlineLevel="0" collapsed="false">
      <c r="AM164" s="26"/>
    </row>
    <row r="165" customFormat="false" ht="15.75" hidden="false" customHeight="false" outlineLevel="0" collapsed="false">
      <c r="AM165" s="26"/>
    </row>
    <row r="166" customFormat="false" ht="15.75" hidden="false" customHeight="false" outlineLevel="0" collapsed="false">
      <c r="AM166" s="26"/>
    </row>
    <row r="167" customFormat="false" ht="15.75" hidden="false" customHeight="false" outlineLevel="0" collapsed="false">
      <c r="AM167" s="26"/>
    </row>
    <row r="168" customFormat="false" ht="15.75" hidden="false" customHeight="false" outlineLevel="0" collapsed="false">
      <c r="AM168" s="26"/>
    </row>
    <row r="169" customFormat="false" ht="15.75" hidden="false" customHeight="false" outlineLevel="0" collapsed="false">
      <c r="AM169" s="26"/>
    </row>
    <row r="170" customFormat="false" ht="15.75" hidden="false" customHeight="false" outlineLevel="0" collapsed="false">
      <c r="AM170" s="26"/>
    </row>
    <row r="171" customFormat="false" ht="15.75" hidden="false" customHeight="false" outlineLevel="0" collapsed="false">
      <c r="AM171" s="26"/>
    </row>
    <row r="172" customFormat="false" ht="15.75" hidden="false" customHeight="false" outlineLevel="0" collapsed="false">
      <c r="AM172" s="26"/>
    </row>
    <row r="173" customFormat="false" ht="15.75" hidden="false" customHeight="false" outlineLevel="0" collapsed="false">
      <c r="AM173" s="26"/>
    </row>
    <row r="174" customFormat="false" ht="15.75" hidden="false" customHeight="false" outlineLevel="0" collapsed="false">
      <c r="AM174" s="26"/>
    </row>
    <row r="175" customFormat="false" ht="15.75" hidden="false" customHeight="false" outlineLevel="0" collapsed="false">
      <c r="AM175" s="26"/>
    </row>
    <row r="176" customFormat="false" ht="15.75" hidden="false" customHeight="false" outlineLevel="0" collapsed="false">
      <c r="AM176" s="26"/>
    </row>
    <row r="177" customFormat="false" ht="15.75" hidden="false" customHeight="false" outlineLevel="0" collapsed="false">
      <c r="AM177" s="26"/>
    </row>
    <row r="178" customFormat="false" ht="15.75" hidden="false" customHeight="false" outlineLevel="0" collapsed="false">
      <c r="AM178" s="26"/>
    </row>
    <row r="179" customFormat="false" ht="15.75" hidden="false" customHeight="false" outlineLevel="0" collapsed="false">
      <c r="AM179" s="26"/>
    </row>
    <row r="180" customFormat="false" ht="15.75" hidden="false" customHeight="false" outlineLevel="0" collapsed="false">
      <c r="AM180" s="26"/>
    </row>
    <row r="181" customFormat="false" ht="15.75" hidden="false" customHeight="false" outlineLevel="0" collapsed="false">
      <c r="AM181" s="26"/>
    </row>
    <row r="182" customFormat="false" ht="15.75" hidden="false" customHeight="false" outlineLevel="0" collapsed="false">
      <c r="AM182" s="26"/>
    </row>
    <row r="183" customFormat="false" ht="15.75" hidden="false" customHeight="false" outlineLevel="0" collapsed="false">
      <c r="AM183" s="26"/>
    </row>
    <row r="184" customFormat="false" ht="15.75" hidden="false" customHeight="false" outlineLevel="0" collapsed="false">
      <c r="AM184" s="26"/>
    </row>
    <row r="185" customFormat="false" ht="15.75" hidden="false" customHeight="false" outlineLevel="0" collapsed="false">
      <c r="AM185" s="26"/>
    </row>
    <row r="186" customFormat="false" ht="15.75" hidden="false" customHeight="false" outlineLevel="0" collapsed="false">
      <c r="AM186" s="26"/>
    </row>
    <row r="187" customFormat="false" ht="15.75" hidden="false" customHeight="false" outlineLevel="0" collapsed="false">
      <c r="AM187" s="26"/>
    </row>
    <row r="188" customFormat="false" ht="15.75" hidden="false" customHeight="false" outlineLevel="0" collapsed="false">
      <c r="AM188" s="26"/>
    </row>
    <row r="189" customFormat="false" ht="15.75" hidden="false" customHeight="false" outlineLevel="0" collapsed="false">
      <c r="AM189" s="26"/>
    </row>
    <row r="190" customFormat="false" ht="15.75" hidden="false" customHeight="false" outlineLevel="0" collapsed="false">
      <c r="AM190" s="26"/>
    </row>
    <row r="191" customFormat="false" ht="15.75" hidden="false" customHeight="false" outlineLevel="0" collapsed="false">
      <c r="AM191" s="26"/>
    </row>
    <row r="192" customFormat="false" ht="15.75" hidden="false" customHeight="false" outlineLevel="0" collapsed="false">
      <c r="AM192" s="26"/>
    </row>
    <row r="193" customFormat="false" ht="15.75" hidden="false" customHeight="false" outlineLevel="0" collapsed="false">
      <c r="AM193" s="26"/>
    </row>
    <row r="194" customFormat="false" ht="15.75" hidden="false" customHeight="false" outlineLevel="0" collapsed="false">
      <c r="AM194" s="26"/>
    </row>
    <row r="195" customFormat="false" ht="15.75" hidden="false" customHeight="false" outlineLevel="0" collapsed="false">
      <c r="AM195" s="26"/>
    </row>
    <row r="196" customFormat="false" ht="15.75" hidden="false" customHeight="false" outlineLevel="0" collapsed="false">
      <c r="AM196" s="26"/>
    </row>
    <row r="197" customFormat="false" ht="15.75" hidden="false" customHeight="false" outlineLevel="0" collapsed="false">
      <c r="AM197" s="26"/>
    </row>
    <row r="198" customFormat="false" ht="15.75" hidden="false" customHeight="false" outlineLevel="0" collapsed="false">
      <c r="AM198" s="26"/>
    </row>
    <row r="199" customFormat="false" ht="15.75" hidden="false" customHeight="false" outlineLevel="0" collapsed="false">
      <c r="AM199" s="26"/>
    </row>
    <row r="200" customFormat="false" ht="15.75" hidden="false" customHeight="false" outlineLevel="0" collapsed="false">
      <c r="AM200" s="26"/>
    </row>
    <row r="201" customFormat="false" ht="15.75" hidden="false" customHeight="false" outlineLevel="0" collapsed="false">
      <c r="AM201" s="26"/>
    </row>
    <row r="202" customFormat="false" ht="15.75" hidden="false" customHeight="false" outlineLevel="0" collapsed="false">
      <c r="AM202" s="26"/>
    </row>
    <row r="203" customFormat="false" ht="15.75" hidden="false" customHeight="false" outlineLevel="0" collapsed="false">
      <c r="AM203" s="26"/>
    </row>
    <row r="204" customFormat="false" ht="15.75" hidden="false" customHeight="false" outlineLevel="0" collapsed="false">
      <c r="AM204" s="26"/>
    </row>
    <row r="205" customFormat="false" ht="15.75" hidden="false" customHeight="false" outlineLevel="0" collapsed="false">
      <c r="AM205" s="26"/>
    </row>
    <row r="206" customFormat="false" ht="15.75" hidden="false" customHeight="false" outlineLevel="0" collapsed="false">
      <c r="AM206" s="26"/>
    </row>
    <row r="207" customFormat="false" ht="15.75" hidden="false" customHeight="false" outlineLevel="0" collapsed="false">
      <c r="AM207" s="26"/>
    </row>
    <row r="208" customFormat="false" ht="15.75" hidden="false" customHeight="false" outlineLevel="0" collapsed="false">
      <c r="AM208" s="26"/>
    </row>
    <row r="209" customFormat="false" ht="15.75" hidden="false" customHeight="false" outlineLevel="0" collapsed="false">
      <c r="AM209" s="26"/>
    </row>
    <row r="210" customFormat="false" ht="15.75" hidden="false" customHeight="false" outlineLevel="0" collapsed="false">
      <c r="AM210" s="26"/>
    </row>
    <row r="211" customFormat="false" ht="15.75" hidden="false" customHeight="false" outlineLevel="0" collapsed="false">
      <c r="AM211" s="26"/>
    </row>
    <row r="212" customFormat="false" ht="15.75" hidden="false" customHeight="false" outlineLevel="0" collapsed="false">
      <c r="AM212" s="26"/>
    </row>
    <row r="213" customFormat="false" ht="15.75" hidden="false" customHeight="false" outlineLevel="0" collapsed="false">
      <c r="AM213" s="26"/>
    </row>
    <row r="214" customFormat="false" ht="15.75" hidden="false" customHeight="false" outlineLevel="0" collapsed="false">
      <c r="AM214" s="26"/>
    </row>
    <row r="215" customFormat="false" ht="15.75" hidden="false" customHeight="false" outlineLevel="0" collapsed="false">
      <c r="AM215" s="26"/>
    </row>
    <row r="216" customFormat="false" ht="15.75" hidden="false" customHeight="false" outlineLevel="0" collapsed="false">
      <c r="AM216" s="26"/>
    </row>
    <row r="217" customFormat="false" ht="15.75" hidden="false" customHeight="false" outlineLevel="0" collapsed="false">
      <c r="AM217" s="26"/>
    </row>
    <row r="218" customFormat="false" ht="15.75" hidden="false" customHeight="false" outlineLevel="0" collapsed="false">
      <c r="AM218" s="26"/>
    </row>
    <row r="219" customFormat="false" ht="15.75" hidden="false" customHeight="false" outlineLevel="0" collapsed="false">
      <c r="AM219" s="26"/>
    </row>
    <row r="220" customFormat="false" ht="15.75" hidden="false" customHeight="false" outlineLevel="0" collapsed="false">
      <c r="AM220" s="26"/>
    </row>
    <row r="221" customFormat="false" ht="15.75" hidden="false" customHeight="false" outlineLevel="0" collapsed="false">
      <c r="AM221" s="26"/>
    </row>
    <row r="222" customFormat="false" ht="15.75" hidden="false" customHeight="false" outlineLevel="0" collapsed="false">
      <c r="AM222" s="26"/>
    </row>
    <row r="223" customFormat="false" ht="15.75" hidden="false" customHeight="false" outlineLevel="0" collapsed="false">
      <c r="AM223" s="26"/>
    </row>
    <row r="224" customFormat="false" ht="15.75" hidden="false" customHeight="false" outlineLevel="0" collapsed="false">
      <c r="AM224" s="26"/>
    </row>
    <row r="225" customFormat="false" ht="15.75" hidden="false" customHeight="false" outlineLevel="0" collapsed="false">
      <c r="AM225" s="26"/>
    </row>
    <row r="226" customFormat="false" ht="15.75" hidden="false" customHeight="false" outlineLevel="0" collapsed="false">
      <c r="AM226" s="26"/>
    </row>
    <row r="227" customFormat="false" ht="15.75" hidden="false" customHeight="false" outlineLevel="0" collapsed="false">
      <c r="AM227" s="26"/>
    </row>
    <row r="228" customFormat="false" ht="15.75" hidden="false" customHeight="false" outlineLevel="0" collapsed="false">
      <c r="AM228" s="26"/>
    </row>
    <row r="229" customFormat="false" ht="15.75" hidden="false" customHeight="false" outlineLevel="0" collapsed="false">
      <c r="AM229" s="26"/>
    </row>
    <row r="230" customFormat="false" ht="15.75" hidden="false" customHeight="false" outlineLevel="0" collapsed="false">
      <c r="AM230" s="26"/>
    </row>
    <row r="231" customFormat="false" ht="15.75" hidden="false" customHeight="false" outlineLevel="0" collapsed="false">
      <c r="AM231" s="26"/>
    </row>
    <row r="232" customFormat="false" ht="15.75" hidden="false" customHeight="false" outlineLevel="0" collapsed="false">
      <c r="AM232" s="26"/>
    </row>
    <row r="233" customFormat="false" ht="15.75" hidden="false" customHeight="false" outlineLevel="0" collapsed="false">
      <c r="AM233" s="26"/>
    </row>
    <row r="234" customFormat="false" ht="15.75" hidden="false" customHeight="false" outlineLevel="0" collapsed="false">
      <c r="AM234" s="26"/>
    </row>
    <row r="235" customFormat="false" ht="15.75" hidden="false" customHeight="false" outlineLevel="0" collapsed="false">
      <c r="AM235" s="26"/>
    </row>
    <row r="236" customFormat="false" ht="15.75" hidden="false" customHeight="false" outlineLevel="0" collapsed="false">
      <c r="AM236" s="26"/>
    </row>
    <row r="237" customFormat="false" ht="15.75" hidden="false" customHeight="false" outlineLevel="0" collapsed="false">
      <c r="AM237" s="26"/>
    </row>
    <row r="238" customFormat="false" ht="15.75" hidden="false" customHeight="false" outlineLevel="0" collapsed="false">
      <c r="AM238" s="26"/>
    </row>
    <row r="239" customFormat="false" ht="15.75" hidden="false" customHeight="false" outlineLevel="0" collapsed="false">
      <c r="AM239" s="26"/>
    </row>
    <row r="240" customFormat="false" ht="15.75" hidden="false" customHeight="false" outlineLevel="0" collapsed="false">
      <c r="AM240" s="26"/>
    </row>
    <row r="241" customFormat="false" ht="15.75" hidden="false" customHeight="false" outlineLevel="0" collapsed="false">
      <c r="AM241" s="26"/>
    </row>
    <row r="242" customFormat="false" ht="15.75" hidden="false" customHeight="false" outlineLevel="0" collapsed="false">
      <c r="AM242" s="26"/>
    </row>
    <row r="243" customFormat="false" ht="15.75" hidden="false" customHeight="false" outlineLevel="0" collapsed="false">
      <c r="AM243" s="26"/>
    </row>
    <row r="244" customFormat="false" ht="15.75" hidden="false" customHeight="false" outlineLevel="0" collapsed="false">
      <c r="AM244" s="26"/>
    </row>
    <row r="245" customFormat="false" ht="15.75" hidden="false" customHeight="false" outlineLevel="0" collapsed="false">
      <c r="AM245" s="26"/>
    </row>
    <row r="246" customFormat="false" ht="15.75" hidden="false" customHeight="false" outlineLevel="0" collapsed="false">
      <c r="AM246" s="26"/>
    </row>
    <row r="247" customFormat="false" ht="15.75" hidden="false" customHeight="false" outlineLevel="0" collapsed="false">
      <c r="AM247" s="26"/>
    </row>
    <row r="248" customFormat="false" ht="15.75" hidden="false" customHeight="false" outlineLevel="0" collapsed="false">
      <c r="AM248" s="26"/>
    </row>
    <row r="249" customFormat="false" ht="15.75" hidden="false" customHeight="false" outlineLevel="0" collapsed="false">
      <c r="AM249" s="26"/>
    </row>
    <row r="250" customFormat="false" ht="15.75" hidden="false" customHeight="false" outlineLevel="0" collapsed="false">
      <c r="AM250" s="26"/>
    </row>
    <row r="251" customFormat="false" ht="15.75" hidden="false" customHeight="false" outlineLevel="0" collapsed="false">
      <c r="AM251" s="26"/>
    </row>
    <row r="252" customFormat="false" ht="15.75" hidden="false" customHeight="false" outlineLevel="0" collapsed="false">
      <c r="AM252" s="26"/>
    </row>
    <row r="253" customFormat="false" ht="15.75" hidden="false" customHeight="false" outlineLevel="0" collapsed="false">
      <c r="AM253" s="26"/>
    </row>
    <row r="254" customFormat="false" ht="15.75" hidden="false" customHeight="false" outlineLevel="0" collapsed="false">
      <c r="AM254" s="26"/>
    </row>
    <row r="255" customFormat="false" ht="15.75" hidden="false" customHeight="false" outlineLevel="0" collapsed="false">
      <c r="AM255" s="26"/>
    </row>
    <row r="256" customFormat="false" ht="15.75" hidden="false" customHeight="false" outlineLevel="0" collapsed="false">
      <c r="AM256" s="26"/>
    </row>
    <row r="257" customFormat="false" ht="15.75" hidden="false" customHeight="false" outlineLevel="0" collapsed="false">
      <c r="AM257" s="26"/>
    </row>
    <row r="258" customFormat="false" ht="15.75" hidden="false" customHeight="false" outlineLevel="0" collapsed="false">
      <c r="AM258" s="26"/>
    </row>
    <row r="259" customFormat="false" ht="15.75" hidden="false" customHeight="false" outlineLevel="0" collapsed="false">
      <c r="AM259" s="26"/>
    </row>
    <row r="260" customFormat="false" ht="15.75" hidden="false" customHeight="false" outlineLevel="0" collapsed="false">
      <c r="AM260" s="26"/>
    </row>
    <row r="261" customFormat="false" ht="15.75" hidden="false" customHeight="false" outlineLevel="0" collapsed="false">
      <c r="AM261" s="26"/>
    </row>
    <row r="262" customFormat="false" ht="15.75" hidden="false" customHeight="false" outlineLevel="0" collapsed="false">
      <c r="AM262" s="26"/>
    </row>
    <row r="263" customFormat="false" ht="15.75" hidden="false" customHeight="false" outlineLevel="0" collapsed="false">
      <c r="AM263" s="26"/>
    </row>
    <row r="264" customFormat="false" ht="15.75" hidden="false" customHeight="false" outlineLevel="0" collapsed="false">
      <c r="AM264" s="26"/>
    </row>
    <row r="265" customFormat="false" ht="15.75" hidden="false" customHeight="false" outlineLevel="0" collapsed="false">
      <c r="AM265" s="26"/>
    </row>
    <row r="266" customFormat="false" ht="15.75" hidden="false" customHeight="false" outlineLevel="0" collapsed="false">
      <c r="AM266" s="26"/>
    </row>
    <row r="267" customFormat="false" ht="15.75" hidden="false" customHeight="false" outlineLevel="0" collapsed="false">
      <c r="AM267" s="26"/>
    </row>
    <row r="268" customFormat="false" ht="15.75" hidden="false" customHeight="false" outlineLevel="0" collapsed="false">
      <c r="AM268" s="26"/>
    </row>
    <row r="269" customFormat="false" ht="15.75" hidden="false" customHeight="false" outlineLevel="0" collapsed="false">
      <c r="AM269" s="26"/>
    </row>
    <row r="270" customFormat="false" ht="15.75" hidden="false" customHeight="false" outlineLevel="0" collapsed="false">
      <c r="AM270" s="26"/>
    </row>
    <row r="271" customFormat="false" ht="15.75" hidden="false" customHeight="false" outlineLevel="0" collapsed="false">
      <c r="AM271" s="26"/>
    </row>
    <row r="272" customFormat="false" ht="15.75" hidden="false" customHeight="false" outlineLevel="0" collapsed="false">
      <c r="AM272" s="26"/>
    </row>
    <row r="273" customFormat="false" ht="15.75" hidden="false" customHeight="false" outlineLevel="0" collapsed="false">
      <c r="AM273" s="26"/>
    </row>
    <row r="274" customFormat="false" ht="15.75" hidden="false" customHeight="false" outlineLevel="0" collapsed="false">
      <c r="AM274" s="26"/>
    </row>
    <row r="275" customFormat="false" ht="15.75" hidden="false" customHeight="false" outlineLevel="0" collapsed="false">
      <c r="AM275" s="26"/>
    </row>
    <row r="276" customFormat="false" ht="15.75" hidden="false" customHeight="false" outlineLevel="0" collapsed="false">
      <c r="AM276" s="26"/>
    </row>
    <row r="277" customFormat="false" ht="15.75" hidden="false" customHeight="false" outlineLevel="0" collapsed="false">
      <c r="AM277" s="26"/>
    </row>
    <row r="278" customFormat="false" ht="15.75" hidden="false" customHeight="false" outlineLevel="0" collapsed="false">
      <c r="AM278" s="26"/>
    </row>
    <row r="279" customFormat="false" ht="15.75" hidden="false" customHeight="false" outlineLevel="0" collapsed="false">
      <c r="AM279" s="26"/>
    </row>
    <row r="280" customFormat="false" ht="15.75" hidden="false" customHeight="false" outlineLevel="0" collapsed="false">
      <c r="AM280" s="26"/>
    </row>
    <row r="281" customFormat="false" ht="15.75" hidden="false" customHeight="false" outlineLevel="0" collapsed="false">
      <c r="AM281" s="26"/>
    </row>
    <row r="282" customFormat="false" ht="15.75" hidden="false" customHeight="false" outlineLevel="0" collapsed="false">
      <c r="AM282" s="26"/>
    </row>
    <row r="283" customFormat="false" ht="15.75" hidden="false" customHeight="false" outlineLevel="0" collapsed="false">
      <c r="AM283" s="26"/>
    </row>
    <row r="284" customFormat="false" ht="15.75" hidden="false" customHeight="false" outlineLevel="0" collapsed="false">
      <c r="AM284" s="26"/>
    </row>
    <row r="285" customFormat="false" ht="15.75" hidden="false" customHeight="false" outlineLevel="0" collapsed="false">
      <c r="AM285" s="26"/>
    </row>
    <row r="286" customFormat="false" ht="15.75" hidden="false" customHeight="false" outlineLevel="0" collapsed="false">
      <c r="AM286" s="26"/>
    </row>
    <row r="287" customFormat="false" ht="15.75" hidden="false" customHeight="false" outlineLevel="0" collapsed="false">
      <c r="AM287" s="26"/>
    </row>
    <row r="288" customFormat="false" ht="15.75" hidden="false" customHeight="false" outlineLevel="0" collapsed="false">
      <c r="AM288" s="26"/>
    </row>
    <row r="289" customFormat="false" ht="15.75" hidden="false" customHeight="false" outlineLevel="0" collapsed="false">
      <c r="AM289" s="26"/>
    </row>
    <row r="290" customFormat="false" ht="15.75" hidden="false" customHeight="false" outlineLevel="0" collapsed="false">
      <c r="AM290" s="26"/>
    </row>
    <row r="291" customFormat="false" ht="15.75" hidden="false" customHeight="false" outlineLevel="0" collapsed="false">
      <c r="AM291" s="26"/>
    </row>
    <row r="292" customFormat="false" ht="15.75" hidden="false" customHeight="false" outlineLevel="0" collapsed="false">
      <c r="AM292" s="26"/>
    </row>
    <row r="293" customFormat="false" ht="15.75" hidden="false" customHeight="false" outlineLevel="0" collapsed="false">
      <c r="AM293" s="26"/>
    </row>
    <row r="294" customFormat="false" ht="15.75" hidden="false" customHeight="false" outlineLevel="0" collapsed="false">
      <c r="AM294" s="26"/>
    </row>
    <row r="295" customFormat="false" ht="15.75" hidden="false" customHeight="false" outlineLevel="0" collapsed="false">
      <c r="AM295" s="26"/>
    </row>
    <row r="296" customFormat="false" ht="15.75" hidden="false" customHeight="false" outlineLevel="0" collapsed="false">
      <c r="AM296" s="26"/>
    </row>
    <row r="297" customFormat="false" ht="15.75" hidden="false" customHeight="false" outlineLevel="0" collapsed="false">
      <c r="AM297" s="26"/>
    </row>
    <row r="298" customFormat="false" ht="15.75" hidden="false" customHeight="false" outlineLevel="0" collapsed="false">
      <c r="AM298" s="26"/>
    </row>
    <row r="299" customFormat="false" ht="15.75" hidden="false" customHeight="false" outlineLevel="0" collapsed="false">
      <c r="AM299" s="26"/>
    </row>
    <row r="300" customFormat="false" ht="15.75" hidden="false" customHeight="false" outlineLevel="0" collapsed="false">
      <c r="AM300" s="26"/>
    </row>
    <row r="301" customFormat="false" ht="15.75" hidden="false" customHeight="false" outlineLevel="0" collapsed="false">
      <c r="AM301" s="26"/>
    </row>
    <row r="302" customFormat="false" ht="15.75" hidden="false" customHeight="false" outlineLevel="0" collapsed="false">
      <c r="AM302" s="26"/>
    </row>
    <row r="303" customFormat="false" ht="15.75" hidden="false" customHeight="false" outlineLevel="0" collapsed="false">
      <c r="AM303" s="26"/>
    </row>
    <row r="304" customFormat="false" ht="15.75" hidden="false" customHeight="false" outlineLevel="0" collapsed="false">
      <c r="AM304" s="26"/>
    </row>
    <row r="305" customFormat="false" ht="15.75" hidden="false" customHeight="false" outlineLevel="0" collapsed="false">
      <c r="AM305" s="26"/>
    </row>
    <row r="306" customFormat="false" ht="15.75" hidden="false" customHeight="false" outlineLevel="0" collapsed="false">
      <c r="AM306" s="26"/>
    </row>
    <row r="307" customFormat="false" ht="15.75" hidden="false" customHeight="false" outlineLevel="0" collapsed="false">
      <c r="AM307" s="26"/>
    </row>
    <row r="308" customFormat="false" ht="15.75" hidden="false" customHeight="false" outlineLevel="0" collapsed="false">
      <c r="AM308" s="26"/>
    </row>
    <row r="309" customFormat="false" ht="15.75" hidden="false" customHeight="false" outlineLevel="0" collapsed="false">
      <c r="AM309" s="26"/>
    </row>
    <row r="310" customFormat="false" ht="15.75" hidden="false" customHeight="false" outlineLevel="0" collapsed="false">
      <c r="AM310" s="26"/>
    </row>
    <row r="311" customFormat="false" ht="15.75" hidden="false" customHeight="false" outlineLevel="0" collapsed="false">
      <c r="AM311" s="26"/>
    </row>
    <row r="312" customFormat="false" ht="15.75" hidden="false" customHeight="false" outlineLevel="0" collapsed="false">
      <c r="AM312" s="26"/>
    </row>
    <row r="313" customFormat="false" ht="15.75" hidden="false" customHeight="false" outlineLevel="0" collapsed="false">
      <c r="AM313" s="26"/>
    </row>
    <row r="314" customFormat="false" ht="15.75" hidden="false" customHeight="false" outlineLevel="0" collapsed="false">
      <c r="AM314" s="26"/>
    </row>
    <row r="315" customFormat="false" ht="15.75" hidden="false" customHeight="false" outlineLevel="0" collapsed="false">
      <c r="AM315" s="26"/>
    </row>
    <row r="316" customFormat="false" ht="15.75" hidden="false" customHeight="false" outlineLevel="0" collapsed="false">
      <c r="AM316" s="26"/>
    </row>
    <row r="317" customFormat="false" ht="15.75" hidden="false" customHeight="false" outlineLevel="0" collapsed="false">
      <c r="AM317" s="26"/>
    </row>
    <row r="318" customFormat="false" ht="15.75" hidden="false" customHeight="false" outlineLevel="0" collapsed="false">
      <c r="AM318" s="26"/>
    </row>
    <row r="319" customFormat="false" ht="15.75" hidden="false" customHeight="false" outlineLevel="0" collapsed="false">
      <c r="AM319" s="26"/>
    </row>
    <row r="320" customFormat="false" ht="15.75" hidden="false" customHeight="false" outlineLevel="0" collapsed="false">
      <c r="AM320" s="26"/>
    </row>
    <row r="321" customFormat="false" ht="15.75" hidden="false" customHeight="false" outlineLevel="0" collapsed="false">
      <c r="AM321" s="26"/>
    </row>
    <row r="322" customFormat="false" ht="15.75" hidden="false" customHeight="false" outlineLevel="0" collapsed="false">
      <c r="AM322" s="26"/>
    </row>
    <row r="323" customFormat="false" ht="15.75" hidden="false" customHeight="false" outlineLevel="0" collapsed="false">
      <c r="AM323" s="26"/>
    </row>
    <row r="324" customFormat="false" ht="15.75" hidden="false" customHeight="false" outlineLevel="0" collapsed="false">
      <c r="AM324" s="26"/>
    </row>
    <row r="325" customFormat="false" ht="15.75" hidden="false" customHeight="false" outlineLevel="0" collapsed="false">
      <c r="AM325" s="26"/>
    </row>
    <row r="326" customFormat="false" ht="15.75" hidden="false" customHeight="false" outlineLevel="0" collapsed="false">
      <c r="AM326" s="26"/>
    </row>
    <row r="327" customFormat="false" ht="15.75" hidden="false" customHeight="false" outlineLevel="0" collapsed="false">
      <c r="AM327" s="26"/>
    </row>
    <row r="328" customFormat="false" ht="15.75" hidden="false" customHeight="false" outlineLevel="0" collapsed="false">
      <c r="AM328" s="26"/>
    </row>
    <row r="329" customFormat="false" ht="15.75" hidden="false" customHeight="false" outlineLevel="0" collapsed="false">
      <c r="AM329" s="26"/>
    </row>
    <row r="330" customFormat="false" ht="15.75" hidden="false" customHeight="false" outlineLevel="0" collapsed="false">
      <c r="AM330" s="26"/>
    </row>
    <row r="331" customFormat="false" ht="15.75" hidden="false" customHeight="false" outlineLevel="0" collapsed="false">
      <c r="AM331" s="26"/>
    </row>
    <row r="332" customFormat="false" ht="15.75" hidden="false" customHeight="false" outlineLevel="0" collapsed="false">
      <c r="AM332" s="26"/>
    </row>
    <row r="333" customFormat="false" ht="15.75" hidden="false" customHeight="false" outlineLevel="0" collapsed="false">
      <c r="AM333" s="26"/>
    </row>
    <row r="334" customFormat="false" ht="15.75" hidden="false" customHeight="false" outlineLevel="0" collapsed="false">
      <c r="AM334" s="26"/>
    </row>
    <row r="335" customFormat="false" ht="15.75" hidden="false" customHeight="false" outlineLevel="0" collapsed="false">
      <c r="AM335" s="26"/>
    </row>
    <row r="336" customFormat="false" ht="15.75" hidden="false" customHeight="false" outlineLevel="0" collapsed="false">
      <c r="AM336" s="26"/>
    </row>
    <row r="337" customFormat="false" ht="15.75" hidden="false" customHeight="false" outlineLevel="0" collapsed="false">
      <c r="AM337" s="26"/>
    </row>
    <row r="338" customFormat="false" ht="15.75" hidden="false" customHeight="false" outlineLevel="0" collapsed="false">
      <c r="AM338" s="26"/>
    </row>
    <row r="339" customFormat="false" ht="15.75" hidden="false" customHeight="false" outlineLevel="0" collapsed="false">
      <c r="AM339" s="26"/>
    </row>
    <row r="340" customFormat="false" ht="15.75" hidden="false" customHeight="false" outlineLevel="0" collapsed="false">
      <c r="AM340" s="26"/>
    </row>
    <row r="341" customFormat="false" ht="15.75" hidden="false" customHeight="false" outlineLevel="0" collapsed="false">
      <c r="AM341" s="26"/>
    </row>
    <row r="342" customFormat="false" ht="15.75" hidden="false" customHeight="false" outlineLevel="0" collapsed="false">
      <c r="AM342" s="26"/>
    </row>
    <row r="343" customFormat="false" ht="15.75" hidden="false" customHeight="false" outlineLevel="0" collapsed="false">
      <c r="AM343" s="26"/>
    </row>
    <row r="344" customFormat="false" ht="15.75" hidden="false" customHeight="false" outlineLevel="0" collapsed="false">
      <c r="AM344" s="26"/>
    </row>
    <row r="345" customFormat="false" ht="15.75" hidden="false" customHeight="false" outlineLevel="0" collapsed="false">
      <c r="AM345" s="26"/>
    </row>
    <row r="346" customFormat="false" ht="15.75" hidden="false" customHeight="false" outlineLevel="0" collapsed="false">
      <c r="AM346" s="26"/>
    </row>
    <row r="347" customFormat="false" ht="15.75" hidden="false" customHeight="false" outlineLevel="0" collapsed="false">
      <c r="AM347" s="26"/>
    </row>
    <row r="348" customFormat="false" ht="15.75" hidden="false" customHeight="false" outlineLevel="0" collapsed="false">
      <c r="AM348" s="26"/>
    </row>
    <row r="349" customFormat="false" ht="15.75" hidden="false" customHeight="false" outlineLevel="0" collapsed="false">
      <c r="AM349" s="26"/>
    </row>
    <row r="350" customFormat="false" ht="15.75" hidden="false" customHeight="false" outlineLevel="0" collapsed="false">
      <c r="AM350" s="26"/>
    </row>
    <row r="351" customFormat="false" ht="15.75" hidden="false" customHeight="false" outlineLevel="0" collapsed="false">
      <c r="AM351" s="26"/>
    </row>
    <row r="352" customFormat="false" ht="15.75" hidden="false" customHeight="false" outlineLevel="0" collapsed="false">
      <c r="AM352" s="26"/>
    </row>
    <row r="353" customFormat="false" ht="15.75" hidden="false" customHeight="false" outlineLevel="0" collapsed="false">
      <c r="AM353" s="26"/>
    </row>
    <row r="354" customFormat="false" ht="15.75" hidden="false" customHeight="false" outlineLevel="0" collapsed="false">
      <c r="AM354" s="26"/>
    </row>
    <row r="355" customFormat="false" ht="15.75" hidden="false" customHeight="false" outlineLevel="0" collapsed="false">
      <c r="AM355" s="26"/>
    </row>
    <row r="356" customFormat="false" ht="15.75" hidden="false" customHeight="false" outlineLevel="0" collapsed="false">
      <c r="AM356" s="26"/>
    </row>
    <row r="357" customFormat="false" ht="15.75" hidden="false" customHeight="false" outlineLevel="0" collapsed="false">
      <c r="AM357" s="26"/>
    </row>
    <row r="358" customFormat="false" ht="15.75" hidden="false" customHeight="false" outlineLevel="0" collapsed="false">
      <c r="AM358" s="26"/>
    </row>
    <row r="359" customFormat="false" ht="15.75" hidden="false" customHeight="false" outlineLevel="0" collapsed="false">
      <c r="AM359" s="26"/>
    </row>
    <row r="360" customFormat="false" ht="15.75" hidden="false" customHeight="false" outlineLevel="0" collapsed="false">
      <c r="AM360" s="26"/>
    </row>
    <row r="361" customFormat="false" ht="15.75" hidden="false" customHeight="false" outlineLevel="0" collapsed="false">
      <c r="AM361" s="26"/>
    </row>
    <row r="362" customFormat="false" ht="15.75" hidden="false" customHeight="false" outlineLevel="0" collapsed="false">
      <c r="AM362" s="26"/>
    </row>
    <row r="363" customFormat="false" ht="15.75" hidden="false" customHeight="false" outlineLevel="0" collapsed="false">
      <c r="AM363" s="26"/>
    </row>
    <row r="364" customFormat="false" ht="15.75" hidden="false" customHeight="false" outlineLevel="0" collapsed="false">
      <c r="AM364" s="26"/>
    </row>
    <row r="365" customFormat="false" ht="15.75" hidden="false" customHeight="false" outlineLevel="0" collapsed="false">
      <c r="AM365" s="26"/>
    </row>
    <row r="366" customFormat="false" ht="15.75" hidden="false" customHeight="false" outlineLevel="0" collapsed="false">
      <c r="AM366" s="26"/>
    </row>
    <row r="367" customFormat="false" ht="15.75" hidden="false" customHeight="false" outlineLevel="0" collapsed="false">
      <c r="AM367" s="26"/>
    </row>
    <row r="368" customFormat="false" ht="15.75" hidden="false" customHeight="false" outlineLevel="0" collapsed="false">
      <c r="AM368" s="26"/>
    </row>
    <row r="369" customFormat="false" ht="15.75" hidden="false" customHeight="false" outlineLevel="0" collapsed="false">
      <c r="AM369" s="26"/>
    </row>
    <row r="370" customFormat="false" ht="15.75" hidden="false" customHeight="false" outlineLevel="0" collapsed="false">
      <c r="AM370" s="26"/>
    </row>
    <row r="371" customFormat="false" ht="15.75" hidden="false" customHeight="false" outlineLevel="0" collapsed="false">
      <c r="AM371" s="26"/>
    </row>
    <row r="372" customFormat="false" ht="15.75" hidden="false" customHeight="false" outlineLevel="0" collapsed="false">
      <c r="AM372" s="26"/>
    </row>
    <row r="373" customFormat="false" ht="15.75" hidden="false" customHeight="false" outlineLevel="0" collapsed="false">
      <c r="AM373" s="26"/>
    </row>
    <row r="374" customFormat="false" ht="15.75" hidden="false" customHeight="false" outlineLevel="0" collapsed="false">
      <c r="AM374" s="26"/>
    </row>
    <row r="375" customFormat="false" ht="15.75" hidden="false" customHeight="false" outlineLevel="0" collapsed="false">
      <c r="AM375" s="26"/>
    </row>
    <row r="376" customFormat="false" ht="15.75" hidden="false" customHeight="false" outlineLevel="0" collapsed="false">
      <c r="AM376" s="26"/>
    </row>
    <row r="377" customFormat="false" ht="15.75" hidden="false" customHeight="false" outlineLevel="0" collapsed="false">
      <c r="AM377" s="26"/>
    </row>
    <row r="378" customFormat="false" ht="15.75" hidden="false" customHeight="false" outlineLevel="0" collapsed="false">
      <c r="AM378" s="26"/>
    </row>
    <row r="379" customFormat="false" ht="15.75" hidden="false" customHeight="false" outlineLevel="0" collapsed="false">
      <c r="AM379" s="26"/>
    </row>
    <row r="380" customFormat="false" ht="15.75" hidden="false" customHeight="false" outlineLevel="0" collapsed="false">
      <c r="AM380" s="26"/>
    </row>
    <row r="381" customFormat="false" ht="15.75" hidden="false" customHeight="false" outlineLevel="0" collapsed="false">
      <c r="AM381" s="26"/>
    </row>
    <row r="382" customFormat="false" ht="15.75" hidden="false" customHeight="false" outlineLevel="0" collapsed="false">
      <c r="AM382" s="26"/>
    </row>
    <row r="383" customFormat="false" ht="15.75" hidden="false" customHeight="false" outlineLevel="0" collapsed="false">
      <c r="AM383" s="26"/>
    </row>
    <row r="384" customFormat="false" ht="15.75" hidden="false" customHeight="false" outlineLevel="0" collapsed="false">
      <c r="AM384" s="26"/>
    </row>
    <row r="385" customFormat="false" ht="15.75" hidden="false" customHeight="false" outlineLevel="0" collapsed="false">
      <c r="AM385" s="26"/>
    </row>
    <row r="386" customFormat="false" ht="15.75" hidden="false" customHeight="false" outlineLevel="0" collapsed="false">
      <c r="AM386" s="26"/>
    </row>
    <row r="387" customFormat="false" ht="15.75" hidden="false" customHeight="false" outlineLevel="0" collapsed="false">
      <c r="AM387" s="26"/>
    </row>
    <row r="388" customFormat="false" ht="15.75" hidden="false" customHeight="false" outlineLevel="0" collapsed="false">
      <c r="AM388" s="26"/>
    </row>
    <row r="389" customFormat="false" ht="15.75" hidden="false" customHeight="false" outlineLevel="0" collapsed="false">
      <c r="AM389" s="26"/>
    </row>
    <row r="390" customFormat="false" ht="15.75" hidden="false" customHeight="false" outlineLevel="0" collapsed="false">
      <c r="AM390" s="26"/>
    </row>
    <row r="391" customFormat="false" ht="15.75" hidden="false" customHeight="false" outlineLevel="0" collapsed="false">
      <c r="AM391" s="26"/>
    </row>
    <row r="392" customFormat="false" ht="15.75" hidden="false" customHeight="false" outlineLevel="0" collapsed="false">
      <c r="AM392" s="26"/>
    </row>
    <row r="393" customFormat="false" ht="15.75" hidden="false" customHeight="false" outlineLevel="0" collapsed="false">
      <c r="AM393" s="26"/>
    </row>
    <row r="394" customFormat="false" ht="15.75" hidden="false" customHeight="false" outlineLevel="0" collapsed="false">
      <c r="AM394" s="26"/>
    </row>
    <row r="395" customFormat="false" ht="15.75" hidden="false" customHeight="false" outlineLevel="0" collapsed="false">
      <c r="AM395" s="26"/>
    </row>
    <row r="396" customFormat="false" ht="15.75" hidden="false" customHeight="false" outlineLevel="0" collapsed="false">
      <c r="AM396" s="26"/>
    </row>
    <row r="397" customFormat="false" ht="15.75" hidden="false" customHeight="false" outlineLevel="0" collapsed="false">
      <c r="AM397" s="26"/>
    </row>
    <row r="398" customFormat="false" ht="15.75" hidden="false" customHeight="false" outlineLevel="0" collapsed="false">
      <c r="AM398" s="26"/>
    </row>
    <row r="399" customFormat="false" ht="15.75" hidden="false" customHeight="false" outlineLevel="0" collapsed="false">
      <c r="AM399" s="26"/>
    </row>
    <row r="400" customFormat="false" ht="15.75" hidden="false" customHeight="false" outlineLevel="0" collapsed="false">
      <c r="AM400" s="26"/>
    </row>
    <row r="401" customFormat="false" ht="15.75" hidden="false" customHeight="false" outlineLevel="0" collapsed="false">
      <c r="AM401" s="26"/>
    </row>
    <row r="402" customFormat="false" ht="15.75" hidden="false" customHeight="false" outlineLevel="0" collapsed="false">
      <c r="AM402" s="26"/>
    </row>
    <row r="403" customFormat="false" ht="15.75" hidden="false" customHeight="false" outlineLevel="0" collapsed="false">
      <c r="AM403" s="26"/>
    </row>
    <row r="404" customFormat="false" ht="15.75" hidden="false" customHeight="false" outlineLevel="0" collapsed="false">
      <c r="AM404" s="26"/>
    </row>
    <row r="405" customFormat="false" ht="15.75" hidden="false" customHeight="false" outlineLevel="0" collapsed="false">
      <c r="AM405" s="26"/>
    </row>
    <row r="406" customFormat="false" ht="15.75" hidden="false" customHeight="false" outlineLevel="0" collapsed="false">
      <c r="AM406" s="26"/>
    </row>
    <row r="407" customFormat="false" ht="15.75" hidden="false" customHeight="false" outlineLevel="0" collapsed="false">
      <c r="AM407" s="26"/>
    </row>
    <row r="408" customFormat="false" ht="15.75" hidden="false" customHeight="false" outlineLevel="0" collapsed="false">
      <c r="AM408" s="26"/>
    </row>
    <row r="409" customFormat="false" ht="15.75" hidden="false" customHeight="false" outlineLevel="0" collapsed="false">
      <c r="AM409" s="26"/>
    </row>
    <row r="410" customFormat="false" ht="15.75" hidden="false" customHeight="false" outlineLevel="0" collapsed="false">
      <c r="AM410" s="26"/>
    </row>
    <row r="411" customFormat="false" ht="15.75" hidden="false" customHeight="false" outlineLevel="0" collapsed="false">
      <c r="AM411" s="26"/>
    </row>
    <row r="412" customFormat="false" ht="15.75" hidden="false" customHeight="false" outlineLevel="0" collapsed="false">
      <c r="AM412" s="26"/>
    </row>
    <row r="413" customFormat="false" ht="15.75" hidden="false" customHeight="false" outlineLevel="0" collapsed="false">
      <c r="AM413" s="26"/>
    </row>
    <row r="414" customFormat="false" ht="15.75" hidden="false" customHeight="false" outlineLevel="0" collapsed="false">
      <c r="AM414" s="26"/>
    </row>
    <row r="415" customFormat="false" ht="15.75" hidden="false" customHeight="false" outlineLevel="0" collapsed="false">
      <c r="AM415" s="26"/>
    </row>
    <row r="416" customFormat="false" ht="15.75" hidden="false" customHeight="false" outlineLevel="0" collapsed="false">
      <c r="AM416" s="26"/>
    </row>
    <row r="417" customFormat="false" ht="15.75" hidden="false" customHeight="false" outlineLevel="0" collapsed="false">
      <c r="AM417" s="26"/>
    </row>
    <row r="418" customFormat="false" ht="15.75" hidden="false" customHeight="false" outlineLevel="0" collapsed="false">
      <c r="AM418" s="26"/>
    </row>
    <row r="419" customFormat="false" ht="15.75" hidden="false" customHeight="false" outlineLevel="0" collapsed="false">
      <c r="AM419" s="26"/>
    </row>
    <row r="420" customFormat="false" ht="15.75" hidden="false" customHeight="false" outlineLevel="0" collapsed="false">
      <c r="AM420" s="26"/>
    </row>
    <row r="421" customFormat="false" ht="15.75" hidden="false" customHeight="false" outlineLevel="0" collapsed="false">
      <c r="AM421" s="26"/>
    </row>
    <row r="422" customFormat="false" ht="15.75" hidden="false" customHeight="false" outlineLevel="0" collapsed="false">
      <c r="AM422" s="26"/>
    </row>
    <row r="423" customFormat="false" ht="15.75" hidden="false" customHeight="false" outlineLevel="0" collapsed="false">
      <c r="AM423" s="26"/>
    </row>
    <row r="424" customFormat="false" ht="15.75" hidden="false" customHeight="false" outlineLevel="0" collapsed="false">
      <c r="AM424" s="26"/>
    </row>
    <row r="425" customFormat="false" ht="15.75" hidden="false" customHeight="false" outlineLevel="0" collapsed="false">
      <c r="AM425" s="26"/>
    </row>
    <row r="426" customFormat="false" ht="15.75" hidden="false" customHeight="false" outlineLevel="0" collapsed="false">
      <c r="AM426" s="26"/>
    </row>
    <row r="427" customFormat="false" ht="15.75" hidden="false" customHeight="false" outlineLevel="0" collapsed="false">
      <c r="AM427" s="26"/>
    </row>
    <row r="428" customFormat="false" ht="15.75" hidden="false" customHeight="false" outlineLevel="0" collapsed="false">
      <c r="AM428" s="26"/>
    </row>
    <row r="429" customFormat="false" ht="15.75" hidden="false" customHeight="false" outlineLevel="0" collapsed="false">
      <c r="AM429" s="26"/>
    </row>
    <row r="430" customFormat="false" ht="15.75" hidden="false" customHeight="false" outlineLevel="0" collapsed="false">
      <c r="AM430" s="26"/>
    </row>
    <row r="431" customFormat="false" ht="15.75" hidden="false" customHeight="false" outlineLevel="0" collapsed="false">
      <c r="AM431" s="26"/>
    </row>
    <row r="432" customFormat="false" ht="15.75" hidden="false" customHeight="false" outlineLevel="0" collapsed="false">
      <c r="AM432" s="26"/>
    </row>
    <row r="433" customFormat="false" ht="15.75" hidden="false" customHeight="false" outlineLevel="0" collapsed="false">
      <c r="AM433" s="26"/>
    </row>
    <row r="434" customFormat="false" ht="15.75" hidden="false" customHeight="false" outlineLevel="0" collapsed="false">
      <c r="AM434" s="26"/>
    </row>
    <row r="435" customFormat="false" ht="15.75" hidden="false" customHeight="false" outlineLevel="0" collapsed="false">
      <c r="AM435" s="26"/>
    </row>
    <row r="436" customFormat="false" ht="15.75" hidden="false" customHeight="false" outlineLevel="0" collapsed="false">
      <c r="AM436" s="26"/>
    </row>
    <row r="437" customFormat="false" ht="15.75" hidden="false" customHeight="false" outlineLevel="0" collapsed="false">
      <c r="AM437" s="26"/>
    </row>
    <row r="438" customFormat="false" ht="15.75" hidden="false" customHeight="false" outlineLevel="0" collapsed="false">
      <c r="AM438" s="26"/>
    </row>
    <row r="439" customFormat="false" ht="15.75" hidden="false" customHeight="false" outlineLevel="0" collapsed="false">
      <c r="AM439" s="26"/>
    </row>
    <row r="440" customFormat="false" ht="15.75" hidden="false" customHeight="false" outlineLevel="0" collapsed="false">
      <c r="AM440" s="26"/>
    </row>
    <row r="441" customFormat="false" ht="15.75" hidden="false" customHeight="false" outlineLevel="0" collapsed="false">
      <c r="AM441" s="26"/>
    </row>
    <row r="442" customFormat="false" ht="15.75" hidden="false" customHeight="false" outlineLevel="0" collapsed="false">
      <c r="AM442" s="26"/>
    </row>
    <row r="443" customFormat="false" ht="15.75" hidden="false" customHeight="false" outlineLevel="0" collapsed="false">
      <c r="AM443" s="26"/>
    </row>
    <row r="444" customFormat="false" ht="15.75" hidden="false" customHeight="false" outlineLevel="0" collapsed="false">
      <c r="AM444" s="26"/>
    </row>
    <row r="445" customFormat="false" ht="15.75" hidden="false" customHeight="false" outlineLevel="0" collapsed="false">
      <c r="AM445" s="26"/>
    </row>
    <row r="446" customFormat="false" ht="15.75" hidden="false" customHeight="false" outlineLevel="0" collapsed="false">
      <c r="AM446" s="26"/>
    </row>
    <row r="447" customFormat="false" ht="15.75" hidden="false" customHeight="false" outlineLevel="0" collapsed="false">
      <c r="AM447" s="26"/>
    </row>
    <row r="448" customFormat="false" ht="15.75" hidden="false" customHeight="false" outlineLevel="0" collapsed="false">
      <c r="AM448" s="26"/>
    </row>
    <row r="449" customFormat="false" ht="15.75" hidden="false" customHeight="false" outlineLevel="0" collapsed="false">
      <c r="AM449" s="26"/>
    </row>
    <row r="450" customFormat="false" ht="15.75" hidden="false" customHeight="false" outlineLevel="0" collapsed="false">
      <c r="AM450" s="26"/>
    </row>
    <row r="451" customFormat="false" ht="15.75" hidden="false" customHeight="false" outlineLevel="0" collapsed="false">
      <c r="AM451" s="26"/>
    </row>
    <row r="452" customFormat="false" ht="15.75" hidden="false" customHeight="false" outlineLevel="0" collapsed="false">
      <c r="AM452" s="26"/>
    </row>
    <row r="453" customFormat="false" ht="15.75" hidden="false" customHeight="false" outlineLevel="0" collapsed="false">
      <c r="AM453" s="26"/>
    </row>
    <row r="454" customFormat="false" ht="15.75" hidden="false" customHeight="false" outlineLevel="0" collapsed="false">
      <c r="AM454" s="26"/>
    </row>
    <row r="455" customFormat="false" ht="15.75" hidden="false" customHeight="false" outlineLevel="0" collapsed="false">
      <c r="AM455" s="26"/>
    </row>
    <row r="456" customFormat="false" ht="15.75" hidden="false" customHeight="false" outlineLevel="0" collapsed="false">
      <c r="AM456" s="26"/>
    </row>
    <row r="457" customFormat="false" ht="15.75" hidden="false" customHeight="false" outlineLevel="0" collapsed="false">
      <c r="AM457" s="26"/>
    </row>
    <row r="458" customFormat="false" ht="15.75" hidden="false" customHeight="false" outlineLevel="0" collapsed="false">
      <c r="AM458" s="26"/>
    </row>
    <row r="459" customFormat="false" ht="15.75" hidden="false" customHeight="false" outlineLevel="0" collapsed="false">
      <c r="AM459" s="26"/>
    </row>
    <row r="460" customFormat="false" ht="15.75" hidden="false" customHeight="false" outlineLevel="0" collapsed="false">
      <c r="AM460" s="26"/>
    </row>
    <row r="461" customFormat="false" ht="15.75" hidden="false" customHeight="false" outlineLevel="0" collapsed="false">
      <c r="AM461" s="26"/>
    </row>
    <row r="462" customFormat="false" ht="15.75" hidden="false" customHeight="false" outlineLevel="0" collapsed="false">
      <c r="AM462" s="26"/>
    </row>
    <row r="463" customFormat="false" ht="15.75" hidden="false" customHeight="false" outlineLevel="0" collapsed="false">
      <c r="AM463" s="26"/>
    </row>
    <row r="464" customFormat="false" ht="15.75" hidden="false" customHeight="false" outlineLevel="0" collapsed="false">
      <c r="AM464" s="26"/>
    </row>
    <row r="465" customFormat="false" ht="15.75" hidden="false" customHeight="false" outlineLevel="0" collapsed="false">
      <c r="AM465" s="26"/>
    </row>
    <row r="466" customFormat="false" ht="15.75" hidden="false" customHeight="false" outlineLevel="0" collapsed="false">
      <c r="AM466" s="26"/>
    </row>
    <row r="467" customFormat="false" ht="15.75" hidden="false" customHeight="false" outlineLevel="0" collapsed="false">
      <c r="AM467" s="26"/>
    </row>
    <row r="468" customFormat="false" ht="15.75" hidden="false" customHeight="false" outlineLevel="0" collapsed="false">
      <c r="AM468" s="26"/>
    </row>
    <row r="469" customFormat="false" ht="15.75" hidden="false" customHeight="false" outlineLevel="0" collapsed="false">
      <c r="AM469" s="26"/>
    </row>
    <row r="470" customFormat="false" ht="15.75" hidden="false" customHeight="false" outlineLevel="0" collapsed="false">
      <c r="AM470" s="26"/>
    </row>
    <row r="471" customFormat="false" ht="15.75" hidden="false" customHeight="false" outlineLevel="0" collapsed="false">
      <c r="AM471" s="26"/>
    </row>
    <row r="472" customFormat="false" ht="15.75" hidden="false" customHeight="false" outlineLevel="0" collapsed="false">
      <c r="AM472" s="26"/>
    </row>
    <row r="473" customFormat="false" ht="15.75" hidden="false" customHeight="false" outlineLevel="0" collapsed="false">
      <c r="AM473" s="26"/>
    </row>
    <row r="474" customFormat="false" ht="15.75" hidden="false" customHeight="false" outlineLevel="0" collapsed="false">
      <c r="AM474" s="26"/>
    </row>
    <row r="475" customFormat="false" ht="15.75" hidden="false" customHeight="false" outlineLevel="0" collapsed="false">
      <c r="AM475" s="26"/>
    </row>
    <row r="476" customFormat="false" ht="15.75" hidden="false" customHeight="false" outlineLevel="0" collapsed="false">
      <c r="AM476" s="26"/>
    </row>
    <row r="477" customFormat="false" ht="15.75" hidden="false" customHeight="false" outlineLevel="0" collapsed="false">
      <c r="AM477" s="26"/>
    </row>
    <row r="478" customFormat="false" ht="15.75" hidden="false" customHeight="false" outlineLevel="0" collapsed="false">
      <c r="AM478" s="26"/>
    </row>
    <row r="479" customFormat="false" ht="15.75" hidden="false" customHeight="false" outlineLevel="0" collapsed="false">
      <c r="AM479" s="26"/>
    </row>
    <row r="480" customFormat="false" ht="15.75" hidden="false" customHeight="false" outlineLevel="0" collapsed="false">
      <c r="AM480" s="26"/>
    </row>
    <row r="481" customFormat="false" ht="15.75" hidden="false" customHeight="false" outlineLevel="0" collapsed="false">
      <c r="AM481" s="26"/>
    </row>
    <row r="482" customFormat="false" ht="15.75" hidden="false" customHeight="false" outlineLevel="0" collapsed="false">
      <c r="AM482" s="26"/>
    </row>
    <row r="483" customFormat="false" ht="15.75" hidden="false" customHeight="false" outlineLevel="0" collapsed="false">
      <c r="AM483" s="26"/>
    </row>
    <row r="484" customFormat="false" ht="15.75" hidden="false" customHeight="false" outlineLevel="0" collapsed="false">
      <c r="AM484" s="26"/>
    </row>
    <row r="485" customFormat="false" ht="15.75" hidden="false" customHeight="false" outlineLevel="0" collapsed="false">
      <c r="AM485" s="26"/>
    </row>
    <row r="486" customFormat="false" ht="15.75" hidden="false" customHeight="false" outlineLevel="0" collapsed="false">
      <c r="AM486" s="26"/>
    </row>
    <row r="487" customFormat="false" ht="15.75" hidden="false" customHeight="false" outlineLevel="0" collapsed="false">
      <c r="AM487" s="26"/>
    </row>
    <row r="488" customFormat="false" ht="15.75" hidden="false" customHeight="false" outlineLevel="0" collapsed="false">
      <c r="AM488" s="26"/>
    </row>
    <row r="489" customFormat="false" ht="15.75" hidden="false" customHeight="false" outlineLevel="0" collapsed="false">
      <c r="AM489" s="26"/>
    </row>
    <row r="490" customFormat="false" ht="15.75" hidden="false" customHeight="false" outlineLevel="0" collapsed="false">
      <c r="AM490" s="26"/>
    </row>
    <row r="491" customFormat="false" ht="15.75" hidden="false" customHeight="false" outlineLevel="0" collapsed="false">
      <c r="AM491" s="26"/>
    </row>
    <row r="492" customFormat="false" ht="15.75" hidden="false" customHeight="false" outlineLevel="0" collapsed="false">
      <c r="AM492" s="26"/>
    </row>
    <row r="493" customFormat="false" ht="15.75" hidden="false" customHeight="false" outlineLevel="0" collapsed="false">
      <c r="AM493" s="26"/>
    </row>
    <row r="494" customFormat="false" ht="15.75" hidden="false" customHeight="false" outlineLevel="0" collapsed="false">
      <c r="AM494" s="26"/>
    </row>
    <row r="495" customFormat="false" ht="15.75" hidden="false" customHeight="false" outlineLevel="0" collapsed="false">
      <c r="AM495" s="26"/>
    </row>
    <row r="496" customFormat="false" ht="15.75" hidden="false" customHeight="false" outlineLevel="0" collapsed="false">
      <c r="AM496" s="26"/>
    </row>
    <row r="497" customFormat="false" ht="15.75" hidden="false" customHeight="false" outlineLevel="0" collapsed="false">
      <c r="AM497" s="26"/>
    </row>
    <row r="498" customFormat="false" ht="15.75" hidden="false" customHeight="false" outlineLevel="0" collapsed="false">
      <c r="AM498" s="26"/>
    </row>
    <row r="499" customFormat="false" ht="15.75" hidden="false" customHeight="false" outlineLevel="0" collapsed="false">
      <c r="AM499" s="26"/>
    </row>
    <row r="500" customFormat="false" ht="15.75" hidden="false" customHeight="false" outlineLevel="0" collapsed="false">
      <c r="AM500" s="26"/>
    </row>
    <row r="501" customFormat="false" ht="15.75" hidden="false" customHeight="false" outlineLevel="0" collapsed="false">
      <c r="AM501" s="26"/>
    </row>
    <row r="502" customFormat="false" ht="15.75" hidden="false" customHeight="false" outlineLevel="0" collapsed="false">
      <c r="AM502" s="26"/>
    </row>
    <row r="503" customFormat="false" ht="15.75" hidden="false" customHeight="false" outlineLevel="0" collapsed="false">
      <c r="AM503" s="26"/>
    </row>
    <row r="504" customFormat="false" ht="15.75" hidden="false" customHeight="false" outlineLevel="0" collapsed="false">
      <c r="AM504" s="26"/>
    </row>
    <row r="505" customFormat="false" ht="15.75" hidden="false" customHeight="false" outlineLevel="0" collapsed="false">
      <c r="AM505" s="26"/>
    </row>
    <row r="506" customFormat="false" ht="15.75" hidden="false" customHeight="false" outlineLevel="0" collapsed="false">
      <c r="AM506" s="26"/>
    </row>
    <row r="507" customFormat="false" ht="15.75" hidden="false" customHeight="false" outlineLevel="0" collapsed="false">
      <c r="AM507" s="26"/>
    </row>
    <row r="508" customFormat="false" ht="15.75" hidden="false" customHeight="false" outlineLevel="0" collapsed="false">
      <c r="AM508" s="26"/>
    </row>
    <row r="509" customFormat="false" ht="15.75" hidden="false" customHeight="false" outlineLevel="0" collapsed="false">
      <c r="AM509" s="26"/>
    </row>
    <row r="510" customFormat="false" ht="15.75" hidden="false" customHeight="false" outlineLevel="0" collapsed="false">
      <c r="AM510" s="26"/>
    </row>
    <row r="511" customFormat="false" ht="15.75" hidden="false" customHeight="false" outlineLevel="0" collapsed="false">
      <c r="AM511" s="26"/>
    </row>
    <row r="512" customFormat="false" ht="15.75" hidden="false" customHeight="false" outlineLevel="0" collapsed="false">
      <c r="AM512" s="26"/>
    </row>
    <row r="513" customFormat="false" ht="15.75" hidden="false" customHeight="false" outlineLevel="0" collapsed="false">
      <c r="AM513" s="26"/>
    </row>
    <row r="514" customFormat="false" ht="15.75" hidden="false" customHeight="false" outlineLevel="0" collapsed="false">
      <c r="AM514" s="26"/>
    </row>
    <row r="515" customFormat="false" ht="15.75" hidden="false" customHeight="false" outlineLevel="0" collapsed="false">
      <c r="AM515" s="26"/>
    </row>
    <row r="516" customFormat="false" ht="15.75" hidden="false" customHeight="false" outlineLevel="0" collapsed="false">
      <c r="AM516" s="26"/>
    </row>
    <row r="517" customFormat="false" ht="15.75" hidden="false" customHeight="false" outlineLevel="0" collapsed="false">
      <c r="AM517" s="26"/>
    </row>
    <row r="518" customFormat="false" ht="15.75" hidden="false" customHeight="false" outlineLevel="0" collapsed="false">
      <c r="AM518" s="26"/>
    </row>
    <row r="519" customFormat="false" ht="15.75" hidden="false" customHeight="false" outlineLevel="0" collapsed="false">
      <c r="AM519" s="26"/>
    </row>
    <row r="520" customFormat="false" ht="15.75" hidden="false" customHeight="false" outlineLevel="0" collapsed="false">
      <c r="AM520" s="26"/>
    </row>
    <row r="521" customFormat="false" ht="15.75" hidden="false" customHeight="false" outlineLevel="0" collapsed="false">
      <c r="AM521" s="26"/>
    </row>
    <row r="522" customFormat="false" ht="15.75" hidden="false" customHeight="false" outlineLevel="0" collapsed="false">
      <c r="AM522" s="26"/>
    </row>
    <row r="523" customFormat="false" ht="15.75" hidden="false" customHeight="false" outlineLevel="0" collapsed="false">
      <c r="AM523" s="26"/>
    </row>
    <row r="524" customFormat="false" ht="15.75" hidden="false" customHeight="false" outlineLevel="0" collapsed="false">
      <c r="AM524" s="26"/>
    </row>
    <row r="525" customFormat="false" ht="15.75" hidden="false" customHeight="false" outlineLevel="0" collapsed="false">
      <c r="AM525" s="26"/>
    </row>
    <row r="526" customFormat="false" ht="15.75" hidden="false" customHeight="false" outlineLevel="0" collapsed="false">
      <c r="AM526" s="26"/>
    </row>
    <row r="527" customFormat="false" ht="15.75" hidden="false" customHeight="false" outlineLevel="0" collapsed="false">
      <c r="AM527" s="26"/>
    </row>
    <row r="528" customFormat="false" ht="15.75" hidden="false" customHeight="false" outlineLevel="0" collapsed="false">
      <c r="AM528" s="26"/>
    </row>
    <row r="529" customFormat="false" ht="15.75" hidden="false" customHeight="false" outlineLevel="0" collapsed="false">
      <c r="AM529" s="26"/>
    </row>
    <row r="530" customFormat="false" ht="15.75" hidden="false" customHeight="false" outlineLevel="0" collapsed="false">
      <c r="AM530" s="26"/>
    </row>
    <row r="531" customFormat="false" ht="15.75" hidden="false" customHeight="false" outlineLevel="0" collapsed="false">
      <c r="AM531" s="26"/>
    </row>
    <row r="532" customFormat="false" ht="15.75" hidden="false" customHeight="false" outlineLevel="0" collapsed="false">
      <c r="AM532" s="26"/>
    </row>
    <row r="533" customFormat="false" ht="15.75" hidden="false" customHeight="false" outlineLevel="0" collapsed="false">
      <c r="AM533" s="26"/>
    </row>
    <row r="534" customFormat="false" ht="15.75" hidden="false" customHeight="false" outlineLevel="0" collapsed="false">
      <c r="AM534" s="26"/>
    </row>
    <row r="535" customFormat="false" ht="15.75" hidden="false" customHeight="false" outlineLevel="0" collapsed="false">
      <c r="AM535" s="26"/>
    </row>
    <row r="536" customFormat="false" ht="15.75" hidden="false" customHeight="false" outlineLevel="0" collapsed="false">
      <c r="AM536" s="26"/>
    </row>
    <row r="537" customFormat="false" ht="15.75" hidden="false" customHeight="false" outlineLevel="0" collapsed="false">
      <c r="AM537" s="26"/>
    </row>
    <row r="538" customFormat="false" ht="15.75" hidden="false" customHeight="false" outlineLevel="0" collapsed="false">
      <c r="AM538" s="26"/>
    </row>
    <row r="539" customFormat="false" ht="15.75" hidden="false" customHeight="false" outlineLevel="0" collapsed="false">
      <c r="AM539" s="26"/>
    </row>
    <row r="540" customFormat="false" ht="15.75" hidden="false" customHeight="false" outlineLevel="0" collapsed="false">
      <c r="AM540" s="26"/>
    </row>
    <row r="541" customFormat="false" ht="15.75" hidden="false" customHeight="false" outlineLevel="0" collapsed="false">
      <c r="AM541" s="26"/>
    </row>
    <row r="542" customFormat="false" ht="15.75" hidden="false" customHeight="false" outlineLevel="0" collapsed="false">
      <c r="AM542" s="26"/>
    </row>
    <row r="543" customFormat="false" ht="15.75" hidden="false" customHeight="false" outlineLevel="0" collapsed="false">
      <c r="AM543" s="26"/>
    </row>
    <row r="544" customFormat="false" ht="15.75" hidden="false" customHeight="false" outlineLevel="0" collapsed="false">
      <c r="AM544" s="26"/>
    </row>
    <row r="545" customFormat="false" ht="15.75" hidden="false" customHeight="false" outlineLevel="0" collapsed="false">
      <c r="AM545" s="26"/>
    </row>
    <row r="546" customFormat="false" ht="15.75" hidden="false" customHeight="false" outlineLevel="0" collapsed="false">
      <c r="AM546" s="26"/>
    </row>
    <row r="547" customFormat="false" ht="15.75" hidden="false" customHeight="false" outlineLevel="0" collapsed="false">
      <c r="AM547" s="26"/>
    </row>
    <row r="548" customFormat="false" ht="15.75" hidden="false" customHeight="false" outlineLevel="0" collapsed="false">
      <c r="AM548" s="26"/>
    </row>
    <row r="549" customFormat="false" ht="15.75" hidden="false" customHeight="false" outlineLevel="0" collapsed="false">
      <c r="AM549" s="26"/>
    </row>
    <row r="550" customFormat="false" ht="15.75" hidden="false" customHeight="false" outlineLevel="0" collapsed="false">
      <c r="AM550" s="26"/>
    </row>
    <row r="551" customFormat="false" ht="15.75" hidden="false" customHeight="false" outlineLevel="0" collapsed="false">
      <c r="AM551" s="26"/>
    </row>
    <row r="552" customFormat="false" ht="15.75" hidden="false" customHeight="false" outlineLevel="0" collapsed="false">
      <c r="AM552" s="26"/>
    </row>
    <row r="553" customFormat="false" ht="15.75" hidden="false" customHeight="false" outlineLevel="0" collapsed="false">
      <c r="AM553" s="26"/>
    </row>
    <row r="554" customFormat="false" ht="15.75" hidden="false" customHeight="false" outlineLevel="0" collapsed="false">
      <c r="AM554" s="26"/>
    </row>
    <row r="555" customFormat="false" ht="15.75" hidden="false" customHeight="false" outlineLevel="0" collapsed="false">
      <c r="AM555" s="26"/>
    </row>
    <row r="556" customFormat="false" ht="15.75" hidden="false" customHeight="false" outlineLevel="0" collapsed="false">
      <c r="AM556" s="26"/>
    </row>
    <row r="557" customFormat="false" ht="15.75" hidden="false" customHeight="false" outlineLevel="0" collapsed="false">
      <c r="AM557" s="26"/>
    </row>
    <row r="558" customFormat="false" ht="15.75" hidden="false" customHeight="false" outlineLevel="0" collapsed="false">
      <c r="AM558" s="26"/>
    </row>
    <row r="559" customFormat="false" ht="15.75" hidden="false" customHeight="false" outlineLevel="0" collapsed="false">
      <c r="AM559" s="26"/>
    </row>
    <row r="560" customFormat="false" ht="15.75" hidden="false" customHeight="false" outlineLevel="0" collapsed="false">
      <c r="AM560" s="26"/>
    </row>
    <row r="561" customFormat="false" ht="15.75" hidden="false" customHeight="false" outlineLevel="0" collapsed="false">
      <c r="AM561" s="26"/>
    </row>
    <row r="562" customFormat="false" ht="15.75" hidden="false" customHeight="false" outlineLevel="0" collapsed="false">
      <c r="AM562" s="26"/>
    </row>
    <row r="563" customFormat="false" ht="15.75" hidden="false" customHeight="false" outlineLevel="0" collapsed="false">
      <c r="AM563" s="26"/>
    </row>
    <row r="564" customFormat="false" ht="15.75" hidden="false" customHeight="false" outlineLevel="0" collapsed="false">
      <c r="AM564" s="26"/>
    </row>
    <row r="565" customFormat="false" ht="15.75" hidden="false" customHeight="false" outlineLevel="0" collapsed="false">
      <c r="AM565" s="26"/>
    </row>
    <row r="566" customFormat="false" ht="15.75" hidden="false" customHeight="false" outlineLevel="0" collapsed="false">
      <c r="AM566" s="26"/>
    </row>
    <row r="567" customFormat="false" ht="15.75" hidden="false" customHeight="false" outlineLevel="0" collapsed="false">
      <c r="AM567" s="26"/>
    </row>
    <row r="568" customFormat="false" ht="15.75" hidden="false" customHeight="false" outlineLevel="0" collapsed="false">
      <c r="AM568" s="26"/>
    </row>
    <row r="569" customFormat="false" ht="15.75" hidden="false" customHeight="false" outlineLevel="0" collapsed="false">
      <c r="AM569" s="26"/>
    </row>
    <row r="570" customFormat="false" ht="15.75" hidden="false" customHeight="false" outlineLevel="0" collapsed="false">
      <c r="AM570" s="26"/>
    </row>
    <row r="571" customFormat="false" ht="15.75" hidden="false" customHeight="false" outlineLevel="0" collapsed="false">
      <c r="AM571" s="26"/>
    </row>
    <row r="572" customFormat="false" ht="15.75" hidden="false" customHeight="false" outlineLevel="0" collapsed="false">
      <c r="AM572" s="26"/>
    </row>
    <row r="573" customFormat="false" ht="15.75" hidden="false" customHeight="false" outlineLevel="0" collapsed="false">
      <c r="AM573" s="26"/>
    </row>
    <row r="574" customFormat="false" ht="15.75" hidden="false" customHeight="false" outlineLevel="0" collapsed="false">
      <c r="AM574" s="26"/>
    </row>
    <row r="575" customFormat="false" ht="15.75" hidden="false" customHeight="false" outlineLevel="0" collapsed="false">
      <c r="AM575" s="26"/>
    </row>
    <row r="576" customFormat="false" ht="15.75" hidden="false" customHeight="false" outlineLevel="0" collapsed="false">
      <c r="AM576" s="26"/>
    </row>
    <row r="577" customFormat="false" ht="15.75" hidden="false" customHeight="false" outlineLevel="0" collapsed="false">
      <c r="AM577" s="26"/>
    </row>
    <row r="578" customFormat="false" ht="15.75" hidden="false" customHeight="false" outlineLevel="0" collapsed="false">
      <c r="AM578" s="26"/>
    </row>
    <row r="579" customFormat="false" ht="15.75" hidden="false" customHeight="false" outlineLevel="0" collapsed="false">
      <c r="AM579" s="26"/>
    </row>
    <row r="580" customFormat="false" ht="15.75" hidden="false" customHeight="false" outlineLevel="0" collapsed="false">
      <c r="AM580" s="26"/>
    </row>
    <row r="581" customFormat="false" ht="15.75" hidden="false" customHeight="false" outlineLevel="0" collapsed="false">
      <c r="AM581" s="26"/>
    </row>
    <row r="582" customFormat="false" ht="15.75" hidden="false" customHeight="false" outlineLevel="0" collapsed="false">
      <c r="AM582" s="26"/>
    </row>
    <row r="583" customFormat="false" ht="15.75" hidden="false" customHeight="false" outlineLevel="0" collapsed="false">
      <c r="AM583" s="26"/>
    </row>
    <row r="584" customFormat="false" ht="15.75" hidden="false" customHeight="false" outlineLevel="0" collapsed="false">
      <c r="AM584" s="26"/>
    </row>
    <row r="585" customFormat="false" ht="15.75" hidden="false" customHeight="false" outlineLevel="0" collapsed="false">
      <c r="AM585" s="26"/>
    </row>
    <row r="586" customFormat="false" ht="15.75" hidden="false" customHeight="false" outlineLevel="0" collapsed="false">
      <c r="AM586" s="26"/>
    </row>
    <row r="587" customFormat="false" ht="15.75" hidden="false" customHeight="false" outlineLevel="0" collapsed="false">
      <c r="AM587" s="26"/>
    </row>
    <row r="588" customFormat="false" ht="15.75" hidden="false" customHeight="false" outlineLevel="0" collapsed="false">
      <c r="AM588" s="26"/>
    </row>
    <row r="589" customFormat="false" ht="15.75" hidden="false" customHeight="false" outlineLevel="0" collapsed="false">
      <c r="AM589" s="26"/>
    </row>
    <row r="590" customFormat="false" ht="15.75" hidden="false" customHeight="false" outlineLevel="0" collapsed="false">
      <c r="AM590" s="26"/>
    </row>
    <row r="591" customFormat="false" ht="15.75" hidden="false" customHeight="false" outlineLevel="0" collapsed="false">
      <c r="AM591" s="26"/>
    </row>
    <row r="592" customFormat="false" ht="15.75" hidden="false" customHeight="false" outlineLevel="0" collapsed="false">
      <c r="AM592" s="26"/>
    </row>
    <row r="593" customFormat="false" ht="15.75" hidden="false" customHeight="false" outlineLevel="0" collapsed="false">
      <c r="AM593" s="26"/>
    </row>
    <row r="594" customFormat="false" ht="15.75" hidden="false" customHeight="false" outlineLevel="0" collapsed="false">
      <c r="AM594" s="26"/>
    </row>
    <row r="595" customFormat="false" ht="15.75" hidden="false" customHeight="false" outlineLevel="0" collapsed="false">
      <c r="AM595" s="26"/>
    </row>
    <row r="596" customFormat="false" ht="15.75" hidden="false" customHeight="false" outlineLevel="0" collapsed="false">
      <c r="AM596" s="26"/>
    </row>
    <row r="597" customFormat="false" ht="15.75" hidden="false" customHeight="false" outlineLevel="0" collapsed="false">
      <c r="AM597" s="26"/>
    </row>
    <row r="598" customFormat="false" ht="15.75" hidden="false" customHeight="false" outlineLevel="0" collapsed="false">
      <c r="AM598" s="26"/>
    </row>
    <row r="599" customFormat="false" ht="15.75" hidden="false" customHeight="false" outlineLevel="0" collapsed="false">
      <c r="AM599" s="26"/>
    </row>
    <row r="600" customFormat="false" ht="15.75" hidden="false" customHeight="false" outlineLevel="0" collapsed="false">
      <c r="AM600" s="26"/>
    </row>
    <row r="601" customFormat="false" ht="15.75" hidden="false" customHeight="false" outlineLevel="0" collapsed="false">
      <c r="AM601" s="26"/>
    </row>
    <row r="602" customFormat="false" ht="15.75" hidden="false" customHeight="false" outlineLevel="0" collapsed="false">
      <c r="AM602" s="26"/>
    </row>
    <row r="603" customFormat="false" ht="15.75" hidden="false" customHeight="false" outlineLevel="0" collapsed="false">
      <c r="AM603" s="26"/>
    </row>
    <row r="604" customFormat="false" ht="15.75" hidden="false" customHeight="false" outlineLevel="0" collapsed="false">
      <c r="AM604" s="26"/>
    </row>
    <row r="605" customFormat="false" ht="15.75" hidden="false" customHeight="false" outlineLevel="0" collapsed="false">
      <c r="AM605" s="26"/>
    </row>
    <row r="606" customFormat="false" ht="15.75" hidden="false" customHeight="false" outlineLevel="0" collapsed="false">
      <c r="AM606" s="26"/>
    </row>
    <row r="607" customFormat="false" ht="15.75" hidden="false" customHeight="false" outlineLevel="0" collapsed="false">
      <c r="AM607" s="26"/>
    </row>
    <row r="608" customFormat="false" ht="15.75" hidden="false" customHeight="false" outlineLevel="0" collapsed="false">
      <c r="AM608" s="26"/>
    </row>
    <row r="609" customFormat="false" ht="15.75" hidden="false" customHeight="false" outlineLevel="0" collapsed="false">
      <c r="AM609" s="26"/>
    </row>
    <row r="610" customFormat="false" ht="15.75" hidden="false" customHeight="false" outlineLevel="0" collapsed="false">
      <c r="AM610" s="26"/>
    </row>
    <row r="611" customFormat="false" ht="15.75" hidden="false" customHeight="false" outlineLevel="0" collapsed="false">
      <c r="AM611" s="26"/>
    </row>
    <row r="612" customFormat="false" ht="15.75" hidden="false" customHeight="false" outlineLevel="0" collapsed="false">
      <c r="AM612" s="26"/>
    </row>
    <row r="613" customFormat="false" ht="15.75" hidden="false" customHeight="false" outlineLevel="0" collapsed="false">
      <c r="AM613" s="26"/>
    </row>
    <row r="614" customFormat="false" ht="15.75" hidden="false" customHeight="false" outlineLevel="0" collapsed="false">
      <c r="AM614" s="26"/>
    </row>
    <row r="615" customFormat="false" ht="15.75" hidden="false" customHeight="false" outlineLevel="0" collapsed="false">
      <c r="AM615" s="26"/>
    </row>
    <row r="616" customFormat="false" ht="15.75" hidden="false" customHeight="false" outlineLevel="0" collapsed="false">
      <c r="AM616" s="26"/>
    </row>
    <row r="617" customFormat="false" ht="15.75" hidden="false" customHeight="false" outlineLevel="0" collapsed="false">
      <c r="AM617" s="26"/>
    </row>
    <row r="618" customFormat="false" ht="15.75" hidden="false" customHeight="false" outlineLevel="0" collapsed="false">
      <c r="AM618" s="26"/>
    </row>
    <row r="619" customFormat="false" ht="15.75" hidden="false" customHeight="false" outlineLevel="0" collapsed="false">
      <c r="AM619" s="26"/>
    </row>
    <row r="620" customFormat="false" ht="15.75" hidden="false" customHeight="false" outlineLevel="0" collapsed="false">
      <c r="AM620" s="26"/>
    </row>
    <row r="621" customFormat="false" ht="15.75" hidden="false" customHeight="false" outlineLevel="0" collapsed="false">
      <c r="AM621" s="26"/>
    </row>
    <row r="622" customFormat="false" ht="15.75" hidden="false" customHeight="false" outlineLevel="0" collapsed="false">
      <c r="AM622" s="26"/>
    </row>
    <row r="623" customFormat="false" ht="15.75" hidden="false" customHeight="false" outlineLevel="0" collapsed="false">
      <c r="AM623" s="26"/>
    </row>
    <row r="624" customFormat="false" ht="15.75" hidden="false" customHeight="false" outlineLevel="0" collapsed="false">
      <c r="AM624" s="26"/>
    </row>
    <row r="625" customFormat="false" ht="15.75" hidden="false" customHeight="false" outlineLevel="0" collapsed="false">
      <c r="AM625" s="26"/>
    </row>
    <row r="626" customFormat="false" ht="15.75" hidden="false" customHeight="false" outlineLevel="0" collapsed="false">
      <c r="AM626" s="26"/>
    </row>
    <row r="627" customFormat="false" ht="15.75" hidden="false" customHeight="false" outlineLevel="0" collapsed="false">
      <c r="AM627" s="26"/>
    </row>
    <row r="628" customFormat="false" ht="15.75" hidden="false" customHeight="false" outlineLevel="0" collapsed="false">
      <c r="AM628" s="26"/>
    </row>
    <row r="629" customFormat="false" ht="15.75" hidden="false" customHeight="false" outlineLevel="0" collapsed="false">
      <c r="AM629" s="26"/>
    </row>
    <row r="630" customFormat="false" ht="15.75" hidden="false" customHeight="false" outlineLevel="0" collapsed="false">
      <c r="AM630" s="26"/>
    </row>
    <row r="631" customFormat="false" ht="15.75" hidden="false" customHeight="false" outlineLevel="0" collapsed="false">
      <c r="AM631" s="26"/>
    </row>
    <row r="632" customFormat="false" ht="15.75" hidden="false" customHeight="false" outlineLevel="0" collapsed="false">
      <c r="AM632" s="26"/>
    </row>
    <row r="633" customFormat="false" ht="15.75" hidden="false" customHeight="false" outlineLevel="0" collapsed="false">
      <c r="AM633" s="26"/>
    </row>
    <row r="634" customFormat="false" ht="15.75" hidden="false" customHeight="false" outlineLevel="0" collapsed="false">
      <c r="AM634" s="26"/>
    </row>
    <row r="635" customFormat="false" ht="15.75" hidden="false" customHeight="false" outlineLevel="0" collapsed="false">
      <c r="AM635" s="26"/>
    </row>
    <row r="636" customFormat="false" ht="15.75" hidden="false" customHeight="false" outlineLevel="0" collapsed="false">
      <c r="AM636" s="26"/>
    </row>
    <row r="637" customFormat="false" ht="15.75" hidden="false" customHeight="false" outlineLevel="0" collapsed="false">
      <c r="AM637" s="26"/>
    </row>
    <row r="638" customFormat="false" ht="15.75" hidden="false" customHeight="false" outlineLevel="0" collapsed="false">
      <c r="AM638" s="26"/>
    </row>
    <row r="639" customFormat="false" ht="15.75" hidden="false" customHeight="false" outlineLevel="0" collapsed="false">
      <c r="AM639" s="26"/>
    </row>
    <row r="640" customFormat="false" ht="15.75" hidden="false" customHeight="false" outlineLevel="0" collapsed="false">
      <c r="AM640" s="26"/>
    </row>
    <row r="641" customFormat="false" ht="15.75" hidden="false" customHeight="false" outlineLevel="0" collapsed="false">
      <c r="AM641" s="26"/>
    </row>
    <row r="642" customFormat="false" ht="15.75" hidden="false" customHeight="false" outlineLevel="0" collapsed="false">
      <c r="AM642" s="26"/>
    </row>
    <row r="643" customFormat="false" ht="15.75" hidden="false" customHeight="false" outlineLevel="0" collapsed="false">
      <c r="AM643" s="26"/>
    </row>
    <row r="644" customFormat="false" ht="15.75" hidden="false" customHeight="false" outlineLevel="0" collapsed="false">
      <c r="AM644" s="26"/>
    </row>
    <row r="645" customFormat="false" ht="15.75" hidden="false" customHeight="false" outlineLevel="0" collapsed="false">
      <c r="AM645" s="26"/>
    </row>
    <row r="646" customFormat="false" ht="15.75" hidden="false" customHeight="false" outlineLevel="0" collapsed="false">
      <c r="AM646" s="26"/>
    </row>
    <row r="647" customFormat="false" ht="15.75" hidden="false" customHeight="false" outlineLevel="0" collapsed="false">
      <c r="AM647" s="26"/>
    </row>
    <row r="648" customFormat="false" ht="15.75" hidden="false" customHeight="false" outlineLevel="0" collapsed="false">
      <c r="AM648" s="26"/>
    </row>
    <row r="649" customFormat="false" ht="15.75" hidden="false" customHeight="false" outlineLevel="0" collapsed="false">
      <c r="AM649" s="26"/>
    </row>
    <row r="650" customFormat="false" ht="15.75" hidden="false" customHeight="false" outlineLevel="0" collapsed="false">
      <c r="AM650" s="26"/>
    </row>
    <row r="651" customFormat="false" ht="15.75" hidden="false" customHeight="false" outlineLevel="0" collapsed="false">
      <c r="AM651" s="26"/>
    </row>
    <row r="652" customFormat="false" ht="15.75" hidden="false" customHeight="false" outlineLevel="0" collapsed="false">
      <c r="AM652" s="26"/>
    </row>
    <row r="653" customFormat="false" ht="15.75" hidden="false" customHeight="false" outlineLevel="0" collapsed="false">
      <c r="AM653" s="26"/>
    </row>
    <row r="654" customFormat="false" ht="15.75" hidden="false" customHeight="false" outlineLevel="0" collapsed="false">
      <c r="AM654" s="26"/>
    </row>
    <row r="655" customFormat="false" ht="15.75" hidden="false" customHeight="false" outlineLevel="0" collapsed="false">
      <c r="AM655" s="26"/>
    </row>
    <row r="656" customFormat="false" ht="15.75" hidden="false" customHeight="false" outlineLevel="0" collapsed="false">
      <c r="AM656" s="26"/>
    </row>
    <row r="657" customFormat="false" ht="15.75" hidden="false" customHeight="false" outlineLevel="0" collapsed="false">
      <c r="AM657" s="26"/>
    </row>
    <row r="658" customFormat="false" ht="15.75" hidden="false" customHeight="false" outlineLevel="0" collapsed="false">
      <c r="AM658" s="26"/>
    </row>
    <row r="659" customFormat="false" ht="15.75" hidden="false" customHeight="false" outlineLevel="0" collapsed="false">
      <c r="AM659" s="26"/>
    </row>
    <row r="660" customFormat="false" ht="15.75" hidden="false" customHeight="false" outlineLevel="0" collapsed="false">
      <c r="AM660" s="26"/>
    </row>
    <row r="661" customFormat="false" ht="15.75" hidden="false" customHeight="false" outlineLevel="0" collapsed="false">
      <c r="AM661" s="26"/>
    </row>
    <row r="662" customFormat="false" ht="15.75" hidden="false" customHeight="false" outlineLevel="0" collapsed="false">
      <c r="AM662" s="26"/>
    </row>
    <row r="663" customFormat="false" ht="15.75" hidden="false" customHeight="false" outlineLevel="0" collapsed="false">
      <c r="AM663" s="26"/>
    </row>
    <row r="664" customFormat="false" ht="15.75" hidden="false" customHeight="false" outlineLevel="0" collapsed="false">
      <c r="AM664" s="26"/>
    </row>
    <row r="665" customFormat="false" ht="15.75" hidden="false" customHeight="false" outlineLevel="0" collapsed="false">
      <c r="AM665" s="26"/>
    </row>
    <row r="666" customFormat="false" ht="15.75" hidden="false" customHeight="false" outlineLevel="0" collapsed="false">
      <c r="AM666" s="26"/>
    </row>
    <row r="667" customFormat="false" ht="15.75" hidden="false" customHeight="false" outlineLevel="0" collapsed="false">
      <c r="AM667" s="26"/>
    </row>
    <row r="668" customFormat="false" ht="15.75" hidden="false" customHeight="false" outlineLevel="0" collapsed="false">
      <c r="AM668" s="26"/>
    </row>
    <row r="669" customFormat="false" ht="15.75" hidden="false" customHeight="false" outlineLevel="0" collapsed="false">
      <c r="AM669" s="26"/>
    </row>
    <row r="670" customFormat="false" ht="15.75" hidden="false" customHeight="false" outlineLevel="0" collapsed="false">
      <c r="AM670" s="26"/>
    </row>
    <row r="671" customFormat="false" ht="15.75" hidden="false" customHeight="false" outlineLevel="0" collapsed="false">
      <c r="AM671" s="26"/>
    </row>
    <row r="672" customFormat="false" ht="15.75" hidden="false" customHeight="false" outlineLevel="0" collapsed="false">
      <c r="AM672" s="26"/>
    </row>
    <row r="673" customFormat="false" ht="15.75" hidden="false" customHeight="false" outlineLevel="0" collapsed="false">
      <c r="AM673" s="26"/>
    </row>
    <row r="674" customFormat="false" ht="15.75" hidden="false" customHeight="false" outlineLevel="0" collapsed="false">
      <c r="AM674" s="26"/>
    </row>
    <row r="675" customFormat="false" ht="15.75" hidden="false" customHeight="false" outlineLevel="0" collapsed="false">
      <c r="AM675" s="26"/>
    </row>
    <row r="676" customFormat="false" ht="15.75" hidden="false" customHeight="false" outlineLevel="0" collapsed="false">
      <c r="AM676" s="26"/>
    </row>
    <row r="677" customFormat="false" ht="15.75" hidden="false" customHeight="false" outlineLevel="0" collapsed="false">
      <c r="AM677" s="26"/>
    </row>
    <row r="678" customFormat="false" ht="15.75" hidden="false" customHeight="false" outlineLevel="0" collapsed="false">
      <c r="AM678" s="26"/>
    </row>
    <row r="679" customFormat="false" ht="15.75" hidden="false" customHeight="false" outlineLevel="0" collapsed="false">
      <c r="AM679" s="26"/>
    </row>
    <row r="680" customFormat="false" ht="15.75" hidden="false" customHeight="false" outlineLevel="0" collapsed="false">
      <c r="AM680" s="26"/>
    </row>
    <row r="681" customFormat="false" ht="15.75" hidden="false" customHeight="false" outlineLevel="0" collapsed="false">
      <c r="AM681" s="26"/>
    </row>
    <row r="682" customFormat="false" ht="15.75" hidden="false" customHeight="false" outlineLevel="0" collapsed="false">
      <c r="AM682" s="26"/>
    </row>
    <row r="683" customFormat="false" ht="15.75" hidden="false" customHeight="false" outlineLevel="0" collapsed="false">
      <c r="AM683" s="26"/>
    </row>
    <row r="684" customFormat="false" ht="15.75" hidden="false" customHeight="false" outlineLevel="0" collapsed="false">
      <c r="AM684" s="26"/>
    </row>
    <row r="685" customFormat="false" ht="15.75" hidden="false" customHeight="false" outlineLevel="0" collapsed="false">
      <c r="AM685" s="26"/>
    </row>
    <row r="686" customFormat="false" ht="15.75" hidden="false" customHeight="false" outlineLevel="0" collapsed="false">
      <c r="AM686" s="26"/>
    </row>
    <row r="687" customFormat="false" ht="15.75" hidden="false" customHeight="false" outlineLevel="0" collapsed="false">
      <c r="AM687" s="26"/>
    </row>
    <row r="688" customFormat="false" ht="15.75" hidden="false" customHeight="false" outlineLevel="0" collapsed="false">
      <c r="AM688" s="26"/>
    </row>
    <row r="689" customFormat="false" ht="15.75" hidden="false" customHeight="false" outlineLevel="0" collapsed="false">
      <c r="AM689" s="26"/>
    </row>
    <row r="690" customFormat="false" ht="15.75" hidden="false" customHeight="false" outlineLevel="0" collapsed="false">
      <c r="AM690" s="26"/>
    </row>
    <row r="691" customFormat="false" ht="15.75" hidden="false" customHeight="false" outlineLevel="0" collapsed="false">
      <c r="AM691" s="26"/>
    </row>
    <row r="692" customFormat="false" ht="15.75" hidden="false" customHeight="false" outlineLevel="0" collapsed="false">
      <c r="AM692" s="26"/>
    </row>
    <row r="693" customFormat="false" ht="15.75" hidden="false" customHeight="false" outlineLevel="0" collapsed="false">
      <c r="AM693" s="26"/>
    </row>
    <row r="694" customFormat="false" ht="15.75" hidden="false" customHeight="false" outlineLevel="0" collapsed="false">
      <c r="AM694" s="26"/>
    </row>
    <row r="695" customFormat="false" ht="15.75" hidden="false" customHeight="false" outlineLevel="0" collapsed="false">
      <c r="AM695" s="26"/>
    </row>
    <row r="696" customFormat="false" ht="15.75" hidden="false" customHeight="false" outlineLevel="0" collapsed="false">
      <c r="AM696" s="26"/>
    </row>
    <row r="697" customFormat="false" ht="15.75" hidden="false" customHeight="false" outlineLevel="0" collapsed="false">
      <c r="AM697" s="26"/>
    </row>
    <row r="698" customFormat="false" ht="15.75" hidden="false" customHeight="false" outlineLevel="0" collapsed="false">
      <c r="AM698" s="26"/>
    </row>
    <row r="699" customFormat="false" ht="15.75" hidden="false" customHeight="false" outlineLevel="0" collapsed="false">
      <c r="AM699" s="26"/>
    </row>
    <row r="700" customFormat="false" ht="15.75" hidden="false" customHeight="false" outlineLevel="0" collapsed="false">
      <c r="AM700" s="26"/>
    </row>
    <row r="701" customFormat="false" ht="15.75" hidden="false" customHeight="false" outlineLevel="0" collapsed="false">
      <c r="AM701" s="26"/>
    </row>
    <row r="702" customFormat="false" ht="15.75" hidden="false" customHeight="false" outlineLevel="0" collapsed="false">
      <c r="AM702" s="26"/>
    </row>
    <row r="703" customFormat="false" ht="15.75" hidden="false" customHeight="false" outlineLevel="0" collapsed="false">
      <c r="AM703" s="26"/>
    </row>
    <row r="704" customFormat="false" ht="15.75" hidden="false" customHeight="false" outlineLevel="0" collapsed="false">
      <c r="AM704" s="26"/>
    </row>
    <row r="705" customFormat="false" ht="15.75" hidden="false" customHeight="false" outlineLevel="0" collapsed="false">
      <c r="AM705" s="26"/>
    </row>
    <row r="706" customFormat="false" ht="15.75" hidden="false" customHeight="false" outlineLevel="0" collapsed="false">
      <c r="AM706" s="26"/>
    </row>
    <row r="707" customFormat="false" ht="15.75" hidden="false" customHeight="false" outlineLevel="0" collapsed="false">
      <c r="AM707" s="26"/>
    </row>
    <row r="708" customFormat="false" ht="15.75" hidden="false" customHeight="false" outlineLevel="0" collapsed="false">
      <c r="AM708" s="26"/>
    </row>
    <row r="709" customFormat="false" ht="15.75" hidden="false" customHeight="false" outlineLevel="0" collapsed="false">
      <c r="AM709" s="26"/>
    </row>
    <row r="710" customFormat="false" ht="15.75" hidden="false" customHeight="false" outlineLevel="0" collapsed="false">
      <c r="AM710" s="26"/>
    </row>
    <row r="711" customFormat="false" ht="15.75" hidden="false" customHeight="false" outlineLevel="0" collapsed="false">
      <c r="AM711" s="26"/>
    </row>
    <row r="712" customFormat="false" ht="15.75" hidden="false" customHeight="false" outlineLevel="0" collapsed="false">
      <c r="AM712" s="26"/>
    </row>
    <row r="713" customFormat="false" ht="15.75" hidden="false" customHeight="false" outlineLevel="0" collapsed="false">
      <c r="AM713" s="26"/>
    </row>
    <row r="714" customFormat="false" ht="15.75" hidden="false" customHeight="false" outlineLevel="0" collapsed="false">
      <c r="AM714" s="26"/>
    </row>
    <row r="715" customFormat="false" ht="15.75" hidden="false" customHeight="false" outlineLevel="0" collapsed="false">
      <c r="AM715" s="26"/>
    </row>
    <row r="716" customFormat="false" ht="15.75" hidden="false" customHeight="false" outlineLevel="0" collapsed="false">
      <c r="AM716" s="26"/>
    </row>
    <row r="717" customFormat="false" ht="15.75" hidden="false" customHeight="false" outlineLevel="0" collapsed="false">
      <c r="AM717" s="26"/>
    </row>
    <row r="718" customFormat="false" ht="15.75" hidden="false" customHeight="false" outlineLevel="0" collapsed="false">
      <c r="AM718" s="26"/>
    </row>
    <row r="719" customFormat="false" ht="15.75" hidden="false" customHeight="false" outlineLevel="0" collapsed="false">
      <c r="AM719" s="26"/>
    </row>
    <row r="720" customFormat="false" ht="15.75" hidden="false" customHeight="false" outlineLevel="0" collapsed="false">
      <c r="AM720" s="26"/>
    </row>
    <row r="721" customFormat="false" ht="15.75" hidden="false" customHeight="false" outlineLevel="0" collapsed="false">
      <c r="AM721" s="26"/>
    </row>
    <row r="722" customFormat="false" ht="15.75" hidden="false" customHeight="false" outlineLevel="0" collapsed="false">
      <c r="AM722" s="26"/>
    </row>
    <row r="723" customFormat="false" ht="15.75" hidden="false" customHeight="false" outlineLevel="0" collapsed="false">
      <c r="AM723" s="26"/>
    </row>
    <row r="724" customFormat="false" ht="15.75" hidden="false" customHeight="false" outlineLevel="0" collapsed="false">
      <c r="AM724" s="26"/>
    </row>
    <row r="725" customFormat="false" ht="15.75" hidden="false" customHeight="false" outlineLevel="0" collapsed="false">
      <c r="AM725" s="26"/>
    </row>
    <row r="726" customFormat="false" ht="15.75" hidden="false" customHeight="false" outlineLevel="0" collapsed="false">
      <c r="AM726" s="26"/>
    </row>
    <row r="727" customFormat="false" ht="15.75" hidden="false" customHeight="false" outlineLevel="0" collapsed="false">
      <c r="AM727" s="26"/>
    </row>
    <row r="728" customFormat="false" ht="15.75" hidden="false" customHeight="false" outlineLevel="0" collapsed="false">
      <c r="AM728" s="26"/>
    </row>
    <row r="729" customFormat="false" ht="15.75" hidden="false" customHeight="false" outlineLevel="0" collapsed="false">
      <c r="AM729" s="26"/>
    </row>
    <row r="730" customFormat="false" ht="15.75" hidden="false" customHeight="false" outlineLevel="0" collapsed="false">
      <c r="AM730" s="26"/>
    </row>
    <row r="731" customFormat="false" ht="15.75" hidden="false" customHeight="false" outlineLevel="0" collapsed="false">
      <c r="AM731" s="26"/>
    </row>
    <row r="732" customFormat="false" ht="15.75" hidden="false" customHeight="false" outlineLevel="0" collapsed="false">
      <c r="AM732" s="26"/>
    </row>
    <row r="733" customFormat="false" ht="15.75" hidden="false" customHeight="false" outlineLevel="0" collapsed="false">
      <c r="AM733" s="26"/>
    </row>
    <row r="734" customFormat="false" ht="15.75" hidden="false" customHeight="false" outlineLevel="0" collapsed="false">
      <c r="AM734" s="26"/>
    </row>
    <row r="735" customFormat="false" ht="15.75" hidden="false" customHeight="false" outlineLevel="0" collapsed="false">
      <c r="AM735" s="26"/>
    </row>
    <row r="736" customFormat="false" ht="15.75" hidden="false" customHeight="false" outlineLevel="0" collapsed="false">
      <c r="AM736" s="26"/>
    </row>
    <row r="737" customFormat="false" ht="15.75" hidden="false" customHeight="false" outlineLevel="0" collapsed="false">
      <c r="AM737" s="26"/>
    </row>
    <row r="738" customFormat="false" ht="15.75" hidden="false" customHeight="false" outlineLevel="0" collapsed="false">
      <c r="AM738" s="26"/>
    </row>
    <row r="739" customFormat="false" ht="15.75" hidden="false" customHeight="false" outlineLevel="0" collapsed="false">
      <c r="AM739" s="26"/>
    </row>
    <row r="740" customFormat="false" ht="15.75" hidden="false" customHeight="false" outlineLevel="0" collapsed="false">
      <c r="AM740" s="26"/>
    </row>
    <row r="741" customFormat="false" ht="15.75" hidden="false" customHeight="false" outlineLevel="0" collapsed="false">
      <c r="AM741" s="26"/>
    </row>
    <row r="742" customFormat="false" ht="15.75" hidden="false" customHeight="false" outlineLevel="0" collapsed="false">
      <c r="AM742" s="26"/>
    </row>
    <row r="743" customFormat="false" ht="15.75" hidden="false" customHeight="false" outlineLevel="0" collapsed="false">
      <c r="AM743" s="26"/>
    </row>
    <row r="744" customFormat="false" ht="15.75" hidden="false" customHeight="false" outlineLevel="0" collapsed="false">
      <c r="AM744" s="26"/>
    </row>
    <row r="745" customFormat="false" ht="15.75" hidden="false" customHeight="false" outlineLevel="0" collapsed="false">
      <c r="AM745" s="26"/>
    </row>
    <row r="746" customFormat="false" ht="15.75" hidden="false" customHeight="false" outlineLevel="0" collapsed="false">
      <c r="AM746" s="26"/>
    </row>
    <row r="747" customFormat="false" ht="15.75" hidden="false" customHeight="false" outlineLevel="0" collapsed="false">
      <c r="AM747" s="26"/>
    </row>
    <row r="748" customFormat="false" ht="15.75" hidden="false" customHeight="false" outlineLevel="0" collapsed="false">
      <c r="AM748" s="26"/>
    </row>
    <row r="749" customFormat="false" ht="15.75" hidden="false" customHeight="false" outlineLevel="0" collapsed="false">
      <c r="AM749" s="26"/>
    </row>
    <row r="750" customFormat="false" ht="15.75" hidden="false" customHeight="false" outlineLevel="0" collapsed="false">
      <c r="AM750" s="26"/>
    </row>
    <row r="751" customFormat="false" ht="15.75" hidden="false" customHeight="false" outlineLevel="0" collapsed="false">
      <c r="AM751" s="26"/>
    </row>
    <row r="752" customFormat="false" ht="15.75" hidden="false" customHeight="false" outlineLevel="0" collapsed="false">
      <c r="AM752" s="26"/>
    </row>
    <row r="753" customFormat="false" ht="15.75" hidden="false" customHeight="false" outlineLevel="0" collapsed="false">
      <c r="AM753" s="26"/>
    </row>
    <row r="754" customFormat="false" ht="15.75" hidden="false" customHeight="false" outlineLevel="0" collapsed="false">
      <c r="AM754" s="26"/>
    </row>
    <row r="755" customFormat="false" ht="15.75" hidden="false" customHeight="false" outlineLevel="0" collapsed="false">
      <c r="AM755" s="26"/>
    </row>
    <row r="756" customFormat="false" ht="15.75" hidden="false" customHeight="false" outlineLevel="0" collapsed="false">
      <c r="AM756" s="26"/>
    </row>
    <row r="757" customFormat="false" ht="15.75" hidden="false" customHeight="false" outlineLevel="0" collapsed="false">
      <c r="AM757" s="26"/>
    </row>
    <row r="758" customFormat="false" ht="15.75" hidden="false" customHeight="false" outlineLevel="0" collapsed="false">
      <c r="AM758" s="26"/>
    </row>
    <row r="759" customFormat="false" ht="15.75" hidden="false" customHeight="false" outlineLevel="0" collapsed="false">
      <c r="AM759" s="26"/>
    </row>
    <row r="760" customFormat="false" ht="15.75" hidden="false" customHeight="false" outlineLevel="0" collapsed="false">
      <c r="AM760" s="26"/>
    </row>
    <row r="761" customFormat="false" ht="15.75" hidden="false" customHeight="false" outlineLevel="0" collapsed="false">
      <c r="AM761" s="26"/>
    </row>
    <row r="762" customFormat="false" ht="15.75" hidden="false" customHeight="false" outlineLevel="0" collapsed="false">
      <c r="AM762" s="26"/>
    </row>
    <row r="763" customFormat="false" ht="15.75" hidden="false" customHeight="false" outlineLevel="0" collapsed="false">
      <c r="AM763" s="26"/>
    </row>
    <row r="764" customFormat="false" ht="15.75" hidden="false" customHeight="false" outlineLevel="0" collapsed="false">
      <c r="AM764" s="26"/>
    </row>
    <row r="765" customFormat="false" ht="15.75" hidden="false" customHeight="false" outlineLevel="0" collapsed="false">
      <c r="AM765" s="26"/>
    </row>
    <row r="766" customFormat="false" ht="15.75" hidden="false" customHeight="false" outlineLevel="0" collapsed="false">
      <c r="AM766" s="26"/>
    </row>
    <row r="767" customFormat="false" ht="15.75" hidden="false" customHeight="false" outlineLevel="0" collapsed="false">
      <c r="AM767" s="26"/>
    </row>
    <row r="768" customFormat="false" ht="15.75" hidden="false" customHeight="false" outlineLevel="0" collapsed="false">
      <c r="AM768" s="26"/>
    </row>
    <row r="769" customFormat="false" ht="15.75" hidden="false" customHeight="false" outlineLevel="0" collapsed="false">
      <c r="AM769" s="26"/>
    </row>
    <row r="770" customFormat="false" ht="15.75" hidden="false" customHeight="false" outlineLevel="0" collapsed="false">
      <c r="AM770" s="26"/>
    </row>
    <row r="771" customFormat="false" ht="15.75" hidden="false" customHeight="false" outlineLevel="0" collapsed="false">
      <c r="AM771" s="26"/>
    </row>
    <row r="772" customFormat="false" ht="15.75" hidden="false" customHeight="false" outlineLevel="0" collapsed="false">
      <c r="AM772" s="26"/>
    </row>
    <row r="773" customFormat="false" ht="15.75" hidden="false" customHeight="false" outlineLevel="0" collapsed="false">
      <c r="AM773" s="26"/>
    </row>
    <row r="774" customFormat="false" ht="15.75" hidden="false" customHeight="false" outlineLevel="0" collapsed="false">
      <c r="AM774" s="26"/>
    </row>
    <row r="775" customFormat="false" ht="15.75" hidden="false" customHeight="false" outlineLevel="0" collapsed="false">
      <c r="AM775" s="26"/>
    </row>
    <row r="776" customFormat="false" ht="15.75" hidden="false" customHeight="false" outlineLevel="0" collapsed="false">
      <c r="AM776" s="26"/>
    </row>
    <row r="777" customFormat="false" ht="15.75" hidden="false" customHeight="false" outlineLevel="0" collapsed="false">
      <c r="AM777" s="26"/>
    </row>
    <row r="778" customFormat="false" ht="15.75" hidden="false" customHeight="false" outlineLevel="0" collapsed="false">
      <c r="AM778" s="26"/>
    </row>
    <row r="779" customFormat="false" ht="15.75" hidden="false" customHeight="false" outlineLevel="0" collapsed="false">
      <c r="AM779" s="26"/>
    </row>
    <row r="780" customFormat="false" ht="15.75" hidden="false" customHeight="false" outlineLevel="0" collapsed="false">
      <c r="AM780" s="26"/>
    </row>
    <row r="781" customFormat="false" ht="15.75" hidden="false" customHeight="false" outlineLevel="0" collapsed="false">
      <c r="AM781" s="26"/>
    </row>
    <row r="782" customFormat="false" ht="15.75" hidden="false" customHeight="false" outlineLevel="0" collapsed="false">
      <c r="AM782" s="26"/>
    </row>
    <row r="783" customFormat="false" ht="15.75" hidden="false" customHeight="false" outlineLevel="0" collapsed="false">
      <c r="AM783" s="26"/>
    </row>
    <row r="784" customFormat="false" ht="15.75" hidden="false" customHeight="false" outlineLevel="0" collapsed="false">
      <c r="AM784" s="26"/>
    </row>
    <row r="785" customFormat="false" ht="15.75" hidden="false" customHeight="false" outlineLevel="0" collapsed="false">
      <c r="AM785" s="26"/>
    </row>
    <row r="786" customFormat="false" ht="15.75" hidden="false" customHeight="false" outlineLevel="0" collapsed="false">
      <c r="AM786" s="26"/>
    </row>
    <row r="787" customFormat="false" ht="15.75" hidden="false" customHeight="false" outlineLevel="0" collapsed="false">
      <c r="AM787" s="26"/>
    </row>
    <row r="788" customFormat="false" ht="15.75" hidden="false" customHeight="false" outlineLevel="0" collapsed="false">
      <c r="AM788" s="26"/>
    </row>
    <row r="789" customFormat="false" ht="15.75" hidden="false" customHeight="false" outlineLevel="0" collapsed="false">
      <c r="AM789" s="26"/>
    </row>
    <row r="790" customFormat="false" ht="15.75" hidden="false" customHeight="false" outlineLevel="0" collapsed="false">
      <c r="AM790" s="26"/>
    </row>
    <row r="791" customFormat="false" ht="15.75" hidden="false" customHeight="false" outlineLevel="0" collapsed="false">
      <c r="AM791" s="26"/>
    </row>
    <row r="792" customFormat="false" ht="15.75" hidden="false" customHeight="false" outlineLevel="0" collapsed="false">
      <c r="AM792" s="26"/>
    </row>
    <row r="793" customFormat="false" ht="15.75" hidden="false" customHeight="false" outlineLevel="0" collapsed="false">
      <c r="AM793" s="26"/>
    </row>
    <row r="794" customFormat="false" ht="15.75" hidden="false" customHeight="false" outlineLevel="0" collapsed="false">
      <c r="AM794" s="26"/>
    </row>
    <row r="795" customFormat="false" ht="15.75" hidden="false" customHeight="false" outlineLevel="0" collapsed="false">
      <c r="AM795" s="26"/>
    </row>
    <row r="796" customFormat="false" ht="15.75" hidden="false" customHeight="false" outlineLevel="0" collapsed="false">
      <c r="AM796" s="26"/>
    </row>
    <row r="797" customFormat="false" ht="15.75" hidden="false" customHeight="false" outlineLevel="0" collapsed="false">
      <c r="AM797" s="26"/>
    </row>
    <row r="798" customFormat="false" ht="15.75" hidden="false" customHeight="false" outlineLevel="0" collapsed="false">
      <c r="AM798" s="26"/>
    </row>
    <row r="799" customFormat="false" ht="15.75" hidden="false" customHeight="false" outlineLevel="0" collapsed="false">
      <c r="AM799" s="26"/>
    </row>
    <row r="800" customFormat="false" ht="15.75" hidden="false" customHeight="false" outlineLevel="0" collapsed="false">
      <c r="AM800" s="26"/>
    </row>
    <row r="801" customFormat="false" ht="15.75" hidden="false" customHeight="false" outlineLevel="0" collapsed="false">
      <c r="AM801" s="26"/>
    </row>
    <row r="802" customFormat="false" ht="15.75" hidden="false" customHeight="false" outlineLevel="0" collapsed="false">
      <c r="AM802" s="26"/>
    </row>
    <row r="803" customFormat="false" ht="15.75" hidden="false" customHeight="false" outlineLevel="0" collapsed="false">
      <c r="AM803" s="26"/>
    </row>
    <row r="804" customFormat="false" ht="15.75" hidden="false" customHeight="false" outlineLevel="0" collapsed="false">
      <c r="AM804" s="26"/>
    </row>
    <row r="805" customFormat="false" ht="15.75" hidden="false" customHeight="false" outlineLevel="0" collapsed="false">
      <c r="AM805" s="26"/>
    </row>
    <row r="806" customFormat="false" ht="15.75" hidden="false" customHeight="false" outlineLevel="0" collapsed="false">
      <c r="AM806" s="26"/>
    </row>
    <row r="807" customFormat="false" ht="15.75" hidden="false" customHeight="false" outlineLevel="0" collapsed="false">
      <c r="AM807" s="26"/>
    </row>
    <row r="808" customFormat="false" ht="15.75" hidden="false" customHeight="false" outlineLevel="0" collapsed="false">
      <c r="AM808" s="26"/>
    </row>
    <row r="809" customFormat="false" ht="15.75" hidden="false" customHeight="false" outlineLevel="0" collapsed="false">
      <c r="AM809" s="26"/>
    </row>
    <row r="810" customFormat="false" ht="15.75" hidden="false" customHeight="false" outlineLevel="0" collapsed="false">
      <c r="AM810" s="26"/>
    </row>
    <row r="811" customFormat="false" ht="15.75" hidden="false" customHeight="false" outlineLevel="0" collapsed="false">
      <c r="AM811" s="26"/>
    </row>
    <row r="812" customFormat="false" ht="15.75" hidden="false" customHeight="false" outlineLevel="0" collapsed="false">
      <c r="AM812" s="26"/>
    </row>
    <row r="813" customFormat="false" ht="15.75" hidden="false" customHeight="false" outlineLevel="0" collapsed="false">
      <c r="AM813" s="26"/>
    </row>
    <row r="814" customFormat="false" ht="15.75" hidden="false" customHeight="false" outlineLevel="0" collapsed="false">
      <c r="AM814" s="26"/>
    </row>
    <row r="815" customFormat="false" ht="15.75" hidden="false" customHeight="false" outlineLevel="0" collapsed="false">
      <c r="AM815" s="26"/>
    </row>
    <row r="816" customFormat="false" ht="15.75" hidden="false" customHeight="false" outlineLevel="0" collapsed="false">
      <c r="AM816" s="26"/>
    </row>
    <row r="817" customFormat="false" ht="15.75" hidden="false" customHeight="false" outlineLevel="0" collapsed="false">
      <c r="AM817" s="26"/>
    </row>
    <row r="818" customFormat="false" ht="15.75" hidden="false" customHeight="false" outlineLevel="0" collapsed="false">
      <c r="AM818" s="26"/>
    </row>
    <row r="819" customFormat="false" ht="15.75" hidden="false" customHeight="false" outlineLevel="0" collapsed="false">
      <c r="AM819" s="26"/>
    </row>
    <row r="820" customFormat="false" ht="15.75" hidden="false" customHeight="false" outlineLevel="0" collapsed="false">
      <c r="AM820" s="26"/>
    </row>
    <row r="821" customFormat="false" ht="15.75" hidden="false" customHeight="false" outlineLevel="0" collapsed="false">
      <c r="AM821" s="26"/>
    </row>
    <row r="822" customFormat="false" ht="15.75" hidden="false" customHeight="false" outlineLevel="0" collapsed="false">
      <c r="AM822" s="26"/>
    </row>
    <row r="823" customFormat="false" ht="15.75" hidden="false" customHeight="false" outlineLevel="0" collapsed="false">
      <c r="AM823" s="26"/>
    </row>
    <row r="824" customFormat="false" ht="15.75" hidden="false" customHeight="false" outlineLevel="0" collapsed="false">
      <c r="AM824" s="26"/>
    </row>
    <row r="825" customFormat="false" ht="15.75" hidden="false" customHeight="false" outlineLevel="0" collapsed="false">
      <c r="AM825" s="26"/>
    </row>
    <row r="826" customFormat="false" ht="15.75" hidden="false" customHeight="false" outlineLevel="0" collapsed="false">
      <c r="AM826" s="26"/>
    </row>
    <row r="827" customFormat="false" ht="15.75" hidden="false" customHeight="false" outlineLevel="0" collapsed="false">
      <c r="AM827" s="26"/>
    </row>
    <row r="828" customFormat="false" ht="15.75" hidden="false" customHeight="false" outlineLevel="0" collapsed="false">
      <c r="AM828" s="26"/>
    </row>
    <row r="829" customFormat="false" ht="15.75" hidden="false" customHeight="false" outlineLevel="0" collapsed="false">
      <c r="AM829" s="26"/>
    </row>
    <row r="830" customFormat="false" ht="15.75" hidden="false" customHeight="false" outlineLevel="0" collapsed="false">
      <c r="AM830" s="26"/>
    </row>
    <row r="831" customFormat="false" ht="15.75" hidden="false" customHeight="false" outlineLevel="0" collapsed="false">
      <c r="AM831" s="26"/>
    </row>
    <row r="832" customFormat="false" ht="15.75" hidden="false" customHeight="false" outlineLevel="0" collapsed="false">
      <c r="AM832" s="26"/>
    </row>
    <row r="833" customFormat="false" ht="15.75" hidden="false" customHeight="false" outlineLevel="0" collapsed="false">
      <c r="AM833" s="26"/>
    </row>
    <row r="834" customFormat="false" ht="15.75" hidden="false" customHeight="false" outlineLevel="0" collapsed="false">
      <c r="AM834" s="26"/>
    </row>
    <row r="835" customFormat="false" ht="15.75" hidden="false" customHeight="false" outlineLevel="0" collapsed="false">
      <c r="AM835" s="26"/>
    </row>
    <row r="836" customFormat="false" ht="15.75" hidden="false" customHeight="false" outlineLevel="0" collapsed="false">
      <c r="AM836" s="26"/>
    </row>
    <row r="837" customFormat="false" ht="15.75" hidden="false" customHeight="false" outlineLevel="0" collapsed="false">
      <c r="AM837" s="26"/>
    </row>
    <row r="838" customFormat="false" ht="15.75" hidden="false" customHeight="false" outlineLevel="0" collapsed="false">
      <c r="AM838" s="26"/>
    </row>
    <row r="839" customFormat="false" ht="15.75" hidden="false" customHeight="false" outlineLevel="0" collapsed="false">
      <c r="AM839" s="26"/>
    </row>
    <row r="840" customFormat="false" ht="15.75" hidden="false" customHeight="false" outlineLevel="0" collapsed="false">
      <c r="AM840" s="26"/>
    </row>
    <row r="841" customFormat="false" ht="15.75" hidden="false" customHeight="false" outlineLevel="0" collapsed="false">
      <c r="AM841" s="26"/>
    </row>
    <row r="842" customFormat="false" ht="15.75" hidden="false" customHeight="false" outlineLevel="0" collapsed="false">
      <c r="AM842" s="26"/>
    </row>
    <row r="843" customFormat="false" ht="15.75" hidden="false" customHeight="false" outlineLevel="0" collapsed="false">
      <c r="AM843" s="26"/>
    </row>
    <row r="844" customFormat="false" ht="15.75" hidden="false" customHeight="false" outlineLevel="0" collapsed="false">
      <c r="AM844" s="26"/>
    </row>
    <row r="845" customFormat="false" ht="15.75" hidden="false" customHeight="false" outlineLevel="0" collapsed="false">
      <c r="AM845" s="26"/>
    </row>
    <row r="846" customFormat="false" ht="15.75" hidden="false" customHeight="false" outlineLevel="0" collapsed="false">
      <c r="AM846" s="26"/>
    </row>
    <row r="847" customFormat="false" ht="15.75" hidden="false" customHeight="false" outlineLevel="0" collapsed="false">
      <c r="AM847" s="26"/>
    </row>
    <row r="848" customFormat="false" ht="15.75" hidden="false" customHeight="false" outlineLevel="0" collapsed="false">
      <c r="AM848" s="26"/>
    </row>
    <row r="849" customFormat="false" ht="15.75" hidden="false" customHeight="false" outlineLevel="0" collapsed="false">
      <c r="AM849" s="26"/>
    </row>
    <row r="850" customFormat="false" ht="15.75" hidden="false" customHeight="false" outlineLevel="0" collapsed="false">
      <c r="AM850" s="26"/>
    </row>
    <row r="851" customFormat="false" ht="15.75" hidden="false" customHeight="false" outlineLevel="0" collapsed="false">
      <c r="AM851" s="26"/>
    </row>
    <row r="852" customFormat="false" ht="15.75" hidden="false" customHeight="false" outlineLevel="0" collapsed="false">
      <c r="AM852" s="26"/>
    </row>
    <row r="853" customFormat="false" ht="15.75" hidden="false" customHeight="false" outlineLevel="0" collapsed="false">
      <c r="AM853" s="26"/>
    </row>
    <row r="854" customFormat="false" ht="15.75" hidden="false" customHeight="false" outlineLevel="0" collapsed="false">
      <c r="AM854" s="26"/>
    </row>
    <row r="855" customFormat="false" ht="15.75" hidden="false" customHeight="false" outlineLevel="0" collapsed="false">
      <c r="AM855" s="26"/>
    </row>
    <row r="856" customFormat="false" ht="15.75" hidden="false" customHeight="false" outlineLevel="0" collapsed="false">
      <c r="AM856" s="26"/>
    </row>
    <row r="857" customFormat="false" ht="15.75" hidden="false" customHeight="false" outlineLevel="0" collapsed="false">
      <c r="AM857" s="26"/>
    </row>
    <row r="858" customFormat="false" ht="15.75" hidden="false" customHeight="false" outlineLevel="0" collapsed="false">
      <c r="AM858" s="26"/>
    </row>
    <row r="859" customFormat="false" ht="15.75" hidden="false" customHeight="false" outlineLevel="0" collapsed="false">
      <c r="AM859" s="26"/>
    </row>
    <row r="860" customFormat="false" ht="15.75" hidden="false" customHeight="false" outlineLevel="0" collapsed="false">
      <c r="AM860" s="26"/>
    </row>
    <row r="861" customFormat="false" ht="15.75" hidden="false" customHeight="false" outlineLevel="0" collapsed="false">
      <c r="AM861" s="26"/>
    </row>
    <row r="862" customFormat="false" ht="15.75" hidden="false" customHeight="false" outlineLevel="0" collapsed="false">
      <c r="AM862" s="26"/>
    </row>
    <row r="863" customFormat="false" ht="15.75" hidden="false" customHeight="false" outlineLevel="0" collapsed="false">
      <c r="AM863" s="26"/>
    </row>
    <row r="864" customFormat="false" ht="15.75" hidden="false" customHeight="false" outlineLevel="0" collapsed="false">
      <c r="AM864" s="26"/>
    </row>
    <row r="865" customFormat="false" ht="15.75" hidden="false" customHeight="false" outlineLevel="0" collapsed="false">
      <c r="AM865" s="26"/>
    </row>
    <row r="866" customFormat="false" ht="15.75" hidden="false" customHeight="false" outlineLevel="0" collapsed="false">
      <c r="AM866" s="26"/>
    </row>
    <row r="867" customFormat="false" ht="15.75" hidden="false" customHeight="false" outlineLevel="0" collapsed="false">
      <c r="AM867" s="26"/>
    </row>
    <row r="868" customFormat="false" ht="15.75" hidden="false" customHeight="false" outlineLevel="0" collapsed="false">
      <c r="AM868" s="26"/>
    </row>
    <row r="869" customFormat="false" ht="15.75" hidden="false" customHeight="false" outlineLevel="0" collapsed="false">
      <c r="AM869" s="26"/>
    </row>
    <row r="870" customFormat="false" ht="15.75" hidden="false" customHeight="false" outlineLevel="0" collapsed="false">
      <c r="AM870" s="26"/>
    </row>
    <row r="871" customFormat="false" ht="15.75" hidden="false" customHeight="false" outlineLevel="0" collapsed="false">
      <c r="AM871" s="26"/>
    </row>
    <row r="872" customFormat="false" ht="15.75" hidden="false" customHeight="false" outlineLevel="0" collapsed="false">
      <c r="AM872" s="26"/>
    </row>
    <row r="873" customFormat="false" ht="15.75" hidden="false" customHeight="false" outlineLevel="0" collapsed="false">
      <c r="AM873" s="26"/>
    </row>
    <row r="874" customFormat="false" ht="15.75" hidden="false" customHeight="false" outlineLevel="0" collapsed="false">
      <c r="AM874" s="26"/>
    </row>
    <row r="875" customFormat="false" ht="15.75" hidden="false" customHeight="false" outlineLevel="0" collapsed="false">
      <c r="AM875" s="26"/>
    </row>
    <row r="876" customFormat="false" ht="15.75" hidden="false" customHeight="false" outlineLevel="0" collapsed="false">
      <c r="AM876" s="26"/>
    </row>
    <row r="877" customFormat="false" ht="15.75" hidden="false" customHeight="false" outlineLevel="0" collapsed="false">
      <c r="AM877" s="26"/>
    </row>
    <row r="878" customFormat="false" ht="15.75" hidden="false" customHeight="false" outlineLevel="0" collapsed="false">
      <c r="AM878" s="26"/>
    </row>
    <row r="879" customFormat="false" ht="15.75" hidden="false" customHeight="false" outlineLevel="0" collapsed="false">
      <c r="AM879" s="26"/>
    </row>
    <row r="880" customFormat="false" ht="15.75" hidden="false" customHeight="false" outlineLevel="0" collapsed="false">
      <c r="AM880" s="26"/>
    </row>
    <row r="881" customFormat="false" ht="15.75" hidden="false" customHeight="false" outlineLevel="0" collapsed="false">
      <c r="AM881" s="26"/>
    </row>
    <row r="882" customFormat="false" ht="15.75" hidden="false" customHeight="false" outlineLevel="0" collapsed="false">
      <c r="AM882" s="26"/>
    </row>
    <row r="883" customFormat="false" ht="15.75" hidden="false" customHeight="false" outlineLevel="0" collapsed="false">
      <c r="AM883" s="26"/>
    </row>
    <row r="884" customFormat="false" ht="15.75" hidden="false" customHeight="false" outlineLevel="0" collapsed="false">
      <c r="AM884" s="26"/>
    </row>
    <row r="885" customFormat="false" ht="15.75" hidden="false" customHeight="false" outlineLevel="0" collapsed="false">
      <c r="AM885" s="26"/>
    </row>
    <row r="886" customFormat="false" ht="15.75" hidden="false" customHeight="false" outlineLevel="0" collapsed="false">
      <c r="AM886" s="26"/>
    </row>
    <row r="887" customFormat="false" ht="15.75" hidden="false" customHeight="false" outlineLevel="0" collapsed="false">
      <c r="AM887" s="26"/>
    </row>
    <row r="888" customFormat="false" ht="15.75" hidden="false" customHeight="false" outlineLevel="0" collapsed="false">
      <c r="AM888" s="26"/>
    </row>
    <row r="889" customFormat="false" ht="15.75" hidden="false" customHeight="false" outlineLevel="0" collapsed="false">
      <c r="AM889" s="26"/>
    </row>
    <row r="890" customFormat="false" ht="15.75" hidden="false" customHeight="false" outlineLevel="0" collapsed="false">
      <c r="AM890" s="26"/>
    </row>
    <row r="891" customFormat="false" ht="15.75" hidden="false" customHeight="false" outlineLevel="0" collapsed="false">
      <c r="AM891" s="26"/>
    </row>
    <row r="892" customFormat="false" ht="15.75" hidden="false" customHeight="false" outlineLevel="0" collapsed="false">
      <c r="AM892" s="26"/>
    </row>
    <row r="893" customFormat="false" ht="15.75" hidden="false" customHeight="false" outlineLevel="0" collapsed="false">
      <c r="AM893" s="26"/>
    </row>
    <row r="894" customFormat="false" ht="15.75" hidden="false" customHeight="false" outlineLevel="0" collapsed="false">
      <c r="AM894" s="26"/>
    </row>
    <row r="895" customFormat="false" ht="15.75" hidden="false" customHeight="false" outlineLevel="0" collapsed="false">
      <c r="AM895" s="26"/>
    </row>
    <row r="896" customFormat="false" ht="15.75" hidden="false" customHeight="false" outlineLevel="0" collapsed="false">
      <c r="AM896" s="26"/>
    </row>
    <row r="897" customFormat="false" ht="15.75" hidden="false" customHeight="false" outlineLevel="0" collapsed="false">
      <c r="AM897" s="26"/>
    </row>
    <row r="898" customFormat="false" ht="15.75" hidden="false" customHeight="false" outlineLevel="0" collapsed="false">
      <c r="AM898" s="26"/>
    </row>
    <row r="899" customFormat="false" ht="15.75" hidden="false" customHeight="false" outlineLevel="0" collapsed="false">
      <c r="AM899" s="26"/>
    </row>
    <row r="900" customFormat="false" ht="15.75" hidden="false" customHeight="false" outlineLevel="0" collapsed="false">
      <c r="AM900" s="26"/>
    </row>
    <row r="901" customFormat="false" ht="15.75" hidden="false" customHeight="false" outlineLevel="0" collapsed="false">
      <c r="AM901" s="26"/>
    </row>
    <row r="902" customFormat="false" ht="15.75" hidden="false" customHeight="false" outlineLevel="0" collapsed="false">
      <c r="AM902" s="26"/>
    </row>
    <row r="903" customFormat="false" ht="15.75" hidden="false" customHeight="false" outlineLevel="0" collapsed="false">
      <c r="AM903" s="26"/>
    </row>
    <row r="904" customFormat="false" ht="15.75" hidden="false" customHeight="false" outlineLevel="0" collapsed="false">
      <c r="AM904" s="26"/>
    </row>
    <row r="905" customFormat="false" ht="15.75" hidden="false" customHeight="false" outlineLevel="0" collapsed="false">
      <c r="AM905" s="26"/>
    </row>
    <row r="906" customFormat="false" ht="15.75" hidden="false" customHeight="false" outlineLevel="0" collapsed="false">
      <c r="AM906" s="26"/>
    </row>
    <row r="907" customFormat="false" ht="15.75" hidden="false" customHeight="false" outlineLevel="0" collapsed="false">
      <c r="AM907" s="26"/>
    </row>
    <row r="908" customFormat="false" ht="15.75" hidden="false" customHeight="false" outlineLevel="0" collapsed="false">
      <c r="AM908" s="26"/>
    </row>
    <row r="909" customFormat="false" ht="15.75" hidden="false" customHeight="false" outlineLevel="0" collapsed="false">
      <c r="AM909" s="26"/>
    </row>
    <row r="910" customFormat="false" ht="15.75" hidden="false" customHeight="false" outlineLevel="0" collapsed="false">
      <c r="AM910" s="26"/>
    </row>
    <row r="911" customFormat="false" ht="15.75" hidden="false" customHeight="false" outlineLevel="0" collapsed="false">
      <c r="AM911" s="26"/>
    </row>
    <row r="912" customFormat="false" ht="15.75" hidden="false" customHeight="false" outlineLevel="0" collapsed="false">
      <c r="AM912" s="26"/>
    </row>
    <row r="913" customFormat="false" ht="15.75" hidden="false" customHeight="false" outlineLevel="0" collapsed="false">
      <c r="AM913" s="26"/>
    </row>
    <row r="914" customFormat="false" ht="15.75" hidden="false" customHeight="false" outlineLevel="0" collapsed="false">
      <c r="AM914" s="26"/>
    </row>
    <row r="915" customFormat="false" ht="15.75" hidden="false" customHeight="false" outlineLevel="0" collapsed="false">
      <c r="AM915" s="26"/>
    </row>
    <row r="916" customFormat="false" ht="15.75" hidden="false" customHeight="false" outlineLevel="0" collapsed="false">
      <c r="AM916" s="26"/>
    </row>
    <row r="917" customFormat="false" ht="15.75" hidden="false" customHeight="false" outlineLevel="0" collapsed="false">
      <c r="AM917" s="26"/>
    </row>
    <row r="918" customFormat="false" ht="15.75" hidden="false" customHeight="false" outlineLevel="0" collapsed="false">
      <c r="AM918" s="26"/>
    </row>
    <row r="919" customFormat="false" ht="15.75" hidden="false" customHeight="false" outlineLevel="0" collapsed="false">
      <c r="AM919" s="26"/>
    </row>
    <row r="920" customFormat="false" ht="15.75" hidden="false" customHeight="false" outlineLevel="0" collapsed="false">
      <c r="AM920" s="26"/>
    </row>
    <row r="921" customFormat="false" ht="15.75" hidden="false" customHeight="false" outlineLevel="0" collapsed="false">
      <c r="AM921" s="26"/>
    </row>
    <row r="922" customFormat="false" ht="15.75" hidden="false" customHeight="false" outlineLevel="0" collapsed="false">
      <c r="AM922" s="26"/>
    </row>
    <row r="923" customFormat="false" ht="15.75" hidden="false" customHeight="false" outlineLevel="0" collapsed="false">
      <c r="AM923" s="26"/>
    </row>
    <row r="924" customFormat="false" ht="15.75" hidden="false" customHeight="false" outlineLevel="0" collapsed="false">
      <c r="AM924" s="26"/>
    </row>
    <row r="925" customFormat="false" ht="15.75" hidden="false" customHeight="false" outlineLevel="0" collapsed="false">
      <c r="AM925" s="26"/>
    </row>
    <row r="926" customFormat="false" ht="15.75" hidden="false" customHeight="false" outlineLevel="0" collapsed="false">
      <c r="AM926" s="26"/>
    </row>
    <row r="927" customFormat="false" ht="15.75" hidden="false" customHeight="false" outlineLevel="0" collapsed="false">
      <c r="AM927" s="26"/>
    </row>
    <row r="928" customFormat="false" ht="15.75" hidden="false" customHeight="false" outlineLevel="0" collapsed="false">
      <c r="AM928" s="26"/>
    </row>
    <row r="929" customFormat="false" ht="15.75" hidden="false" customHeight="false" outlineLevel="0" collapsed="false">
      <c r="AM929" s="26"/>
    </row>
    <row r="930" customFormat="false" ht="15.75" hidden="false" customHeight="false" outlineLevel="0" collapsed="false">
      <c r="AM930" s="26"/>
    </row>
    <row r="931" customFormat="false" ht="15.75" hidden="false" customHeight="false" outlineLevel="0" collapsed="false">
      <c r="AM931" s="26"/>
    </row>
    <row r="932" customFormat="false" ht="15.75" hidden="false" customHeight="false" outlineLevel="0" collapsed="false">
      <c r="AM932" s="26"/>
    </row>
    <row r="933" customFormat="false" ht="15.75" hidden="false" customHeight="false" outlineLevel="0" collapsed="false">
      <c r="AM933" s="26"/>
    </row>
    <row r="934" customFormat="false" ht="15.75" hidden="false" customHeight="false" outlineLevel="0" collapsed="false">
      <c r="AM934" s="26"/>
    </row>
    <row r="935" customFormat="false" ht="15.75" hidden="false" customHeight="false" outlineLevel="0" collapsed="false">
      <c r="AM935" s="26"/>
    </row>
    <row r="936" customFormat="false" ht="15.75" hidden="false" customHeight="false" outlineLevel="0" collapsed="false">
      <c r="AM936" s="26"/>
    </row>
    <row r="937" customFormat="false" ht="15.75" hidden="false" customHeight="false" outlineLevel="0" collapsed="false">
      <c r="AM937" s="26"/>
    </row>
    <row r="938" customFormat="false" ht="15.75" hidden="false" customHeight="false" outlineLevel="0" collapsed="false">
      <c r="AM938" s="26"/>
    </row>
    <row r="939" customFormat="false" ht="15.75" hidden="false" customHeight="false" outlineLevel="0" collapsed="false">
      <c r="AM939" s="26"/>
    </row>
    <row r="940" customFormat="false" ht="15.75" hidden="false" customHeight="false" outlineLevel="0" collapsed="false">
      <c r="AM940" s="26"/>
    </row>
    <row r="941" customFormat="false" ht="15.75" hidden="false" customHeight="false" outlineLevel="0" collapsed="false">
      <c r="AM941" s="26"/>
    </row>
    <row r="942" customFormat="false" ht="15.75" hidden="false" customHeight="false" outlineLevel="0" collapsed="false">
      <c r="AM942" s="26"/>
    </row>
    <row r="943" customFormat="false" ht="15.75" hidden="false" customHeight="false" outlineLevel="0" collapsed="false">
      <c r="AM943" s="26"/>
    </row>
    <row r="944" customFormat="false" ht="15.75" hidden="false" customHeight="false" outlineLevel="0" collapsed="false">
      <c r="AM944" s="26"/>
    </row>
    <row r="945" customFormat="false" ht="15.75" hidden="false" customHeight="false" outlineLevel="0" collapsed="false">
      <c r="AM945" s="26"/>
    </row>
    <row r="946" customFormat="false" ht="15.75" hidden="false" customHeight="false" outlineLevel="0" collapsed="false">
      <c r="AM946" s="26"/>
    </row>
    <row r="947" customFormat="false" ht="15.75" hidden="false" customHeight="false" outlineLevel="0" collapsed="false">
      <c r="AM947" s="26"/>
    </row>
    <row r="948" customFormat="false" ht="15.75" hidden="false" customHeight="false" outlineLevel="0" collapsed="false">
      <c r="AM948" s="26"/>
    </row>
    <row r="949" customFormat="false" ht="15.75" hidden="false" customHeight="false" outlineLevel="0" collapsed="false">
      <c r="AM949" s="26"/>
    </row>
    <row r="950" customFormat="false" ht="15.75" hidden="false" customHeight="false" outlineLevel="0" collapsed="false">
      <c r="AM950" s="26"/>
    </row>
    <row r="951" customFormat="false" ht="15.75" hidden="false" customHeight="false" outlineLevel="0" collapsed="false">
      <c r="AM951" s="26"/>
    </row>
    <row r="952" customFormat="false" ht="15.75" hidden="false" customHeight="false" outlineLevel="0" collapsed="false">
      <c r="AM952" s="26"/>
    </row>
    <row r="953" customFormat="false" ht="15.75" hidden="false" customHeight="false" outlineLevel="0" collapsed="false">
      <c r="AM953" s="26"/>
    </row>
    <row r="954" customFormat="false" ht="15.75" hidden="false" customHeight="false" outlineLevel="0" collapsed="false">
      <c r="AM954" s="26"/>
    </row>
    <row r="955" customFormat="false" ht="15.75" hidden="false" customHeight="false" outlineLevel="0" collapsed="false">
      <c r="AM955" s="26"/>
    </row>
    <row r="956" customFormat="false" ht="15.75" hidden="false" customHeight="false" outlineLevel="0" collapsed="false">
      <c r="AM956" s="26"/>
    </row>
    <row r="957" customFormat="false" ht="15.75" hidden="false" customHeight="false" outlineLevel="0" collapsed="false">
      <c r="AM957" s="26"/>
    </row>
    <row r="958" customFormat="false" ht="15.75" hidden="false" customHeight="false" outlineLevel="0" collapsed="false">
      <c r="AM958" s="26"/>
    </row>
    <row r="959" customFormat="false" ht="15.75" hidden="false" customHeight="false" outlineLevel="0" collapsed="false">
      <c r="AM959" s="26"/>
    </row>
    <row r="960" customFormat="false" ht="15.75" hidden="false" customHeight="false" outlineLevel="0" collapsed="false">
      <c r="AM960" s="26"/>
    </row>
    <row r="961" customFormat="false" ht="15.75" hidden="false" customHeight="false" outlineLevel="0" collapsed="false">
      <c r="AM961" s="26"/>
    </row>
    <row r="962" customFormat="false" ht="15.75" hidden="false" customHeight="false" outlineLevel="0" collapsed="false">
      <c r="AM962" s="26"/>
    </row>
    <row r="963" customFormat="false" ht="15.75" hidden="false" customHeight="false" outlineLevel="0" collapsed="false">
      <c r="AM963" s="26"/>
    </row>
    <row r="964" customFormat="false" ht="15.75" hidden="false" customHeight="false" outlineLevel="0" collapsed="false">
      <c r="AM964" s="26"/>
    </row>
    <row r="965" customFormat="false" ht="15.75" hidden="false" customHeight="false" outlineLevel="0" collapsed="false">
      <c r="AM965" s="26"/>
    </row>
    <row r="966" customFormat="false" ht="15.75" hidden="false" customHeight="false" outlineLevel="0" collapsed="false">
      <c r="AM966" s="26"/>
    </row>
    <row r="967" customFormat="false" ht="15.75" hidden="false" customHeight="false" outlineLevel="0" collapsed="false">
      <c r="AM967" s="26"/>
    </row>
    <row r="968" customFormat="false" ht="15.75" hidden="false" customHeight="false" outlineLevel="0" collapsed="false">
      <c r="AM968" s="26"/>
    </row>
    <row r="969" customFormat="false" ht="15.75" hidden="false" customHeight="false" outlineLevel="0" collapsed="false">
      <c r="AM969" s="26"/>
    </row>
    <row r="970" customFormat="false" ht="15.75" hidden="false" customHeight="false" outlineLevel="0" collapsed="false">
      <c r="AM970" s="26"/>
    </row>
    <row r="971" customFormat="false" ht="15.75" hidden="false" customHeight="false" outlineLevel="0" collapsed="false">
      <c r="AM971" s="26"/>
    </row>
    <row r="972" customFormat="false" ht="15.75" hidden="false" customHeight="false" outlineLevel="0" collapsed="false">
      <c r="AM972" s="26"/>
    </row>
    <row r="973" customFormat="false" ht="15.75" hidden="false" customHeight="false" outlineLevel="0" collapsed="false">
      <c r="AM973" s="26"/>
    </row>
    <row r="974" customFormat="false" ht="15.75" hidden="false" customHeight="false" outlineLevel="0" collapsed="false">
      <c r="AM974" s="26"/>
    </row>
    <row r="975" customFormat="false" ht="15.75" hidden="false" customHeight="false" outlineLevel="0" collapsed="false">
      <c r="AM975" s="26"/>
    </row>
    <row r="976" customFormat="false" ht="15.75" hidden="false" customHeight="false" outlineLevel="0" collapsed="false">
      <c r="AM976" s="26"/>
    </row>
    <row r="977" customFormat="false" ht="15.75" hidden="false" customHeight="false" outlineLevel="0" collapsed="false">
      <c r="AM977" s="26"/>
    </row>
    <row r="978" customFormat="false" ht="15.75" hidden="false" customHeight="false" outlineLevel="0" collapsed="false">
      <c r="AM978" s="26"/>
    </row>
    <row r="979" customFormat="false" ht="15.75" hidden="false" customHeight="false" outlineLevel="0" collapsed="false">
      <c r="AM979" s="26"/>
    </row>
    <row r="980" customFormat="false" ht="15.75" hidden="false" customHeight="false" outlineLevel="0" collapsed="false">
      <c r="AM980" s="26"/>
    </row>
    <row r="981" customFormat="false" ht="15.75" hidden="false" customHeight="false" outlineLevel="0" collapsed="false">
      <c r="AM981" s="26"/>
    </row>
    <row r="982" customFormat="false" ht="15.75" hidden="false" customHeight="false" outlineLevel="0" collapsed="false">
      <c r="AM982" s="26"/>
    </row>
    <row r="983" customFormat="false" ht="15.75" hidden="false" customHeight="false" outlineLevel="0" collapsed="false">
      <c r="AM983" s="26"/>
    </row>
    <row r="984" customFormat="false" ht="15.75" hidden="false" customHeight="false" outlineLevel="0" collapsed="false">
      <c r="AM984" s="26"/>
    </row>
    <row r="985" customFormat="false" ht="15.75" hidden="false" customHeight="false" outlineLevel="0" collapsed="false">
      <c r="AM985" s="26"/>
    </row>
  </sheetData>
  <mergeCells count="34">
    <mergeCell ref="A1:AP1"/>
    <mergeCell ref="A2:AP2"/>
    <mergeCell ref="A3:AP3"/>
    <mergeCell ref="A4:AP4"/>
    <mergeCell ref="D6:J6"/>
    <mergeCell ref="K6:M6"/>
    <mergeCell ref="N6:P6"/>
    <mergeCell ref="Q6:S6"/>
    <mergeCell ref="T6:V6"/>
    <mergeCell ref="W6:AC6"/>
    <mergeCell ref="AD6:AJ6"/>
    <mergeCell ref="AK6:AM6"/>
    <mergeCell ref="D7:J7"/>
    <mergeCell ref="K7:M7"/>
    <mergeCell ref="N7:P7"/>
    <mergeCell ref="Q7:S7"/>
    <mergeCell ref="T7:V7"/>
    <mergeCell ref="W7:AC7"/>
    <mergeCell ref="AD7:AJ7"/>
    <mergeCell ref="AK7:AM7"/>
    <mergeCell ref="D8:E8"/>
    <mergeCell ref="F8:G8"/>
    <mergeCell ref="H8:J8"/>
    <mergeCell ref="K8:M8"/>
    <mergeCell ref="N8:P8"/>
    <mergeCell ref="Q8:S8"/>
    <mergeCell ref="T8:V8"/>
    <mergeCell ref="W8:X8"/>
    <mergeCell ref="Y8:Z8"/>
    <mergeCell ref="AA8:AC8"/>
    <mergeCell ref="AD8:AE8"/>
    <mergeCell ref="AF8:AG8"/>
    <mergeCell ref="AH8:AJ8"/>
    <mergeCell ref="AK8:AM8"/>
  </mergeCells>
  <conditionalFormatting sqref="J9:J19">
    <cfRule type="cellIs" priority="2" operator="lessThan" aboveAverage="0" equalAverage="0" bottom="0" percent="0" rank="0" text="" dxfId="0">
      <formula>75</formula>
    </cfRule>
  </conditionalFormatting>
  <conditionalFormatting sqref="M9:M19">
    <cfRule type="cellIs" priority="3" operator="lessThan" aboveAverage="0" equalAverage="0" bottom="0" percent="0" rank="0" text="" dxfId="0">
      <formula>75</formula>
    </cfRule>
  </conditionalFormatting>
  <conditionalFormatting sqref="P9:P19">
    <cfRule type="cellIs" priority="4" operator="lessThan" aboveAverage="0" equalAverage="0" bottom="0" percent="0" rank="0" text="" dxfId="0">
      <formula>75</formula>
    </cfRule>
  </conditionalFormatting>
  <conditionalFormatting sqref="S9:S19">
    <cfRule type="cellIs" priority="5" operator="lessThan" aboveAverage="0" equalAverage="0" bottom="0" percent="0" rank="0" text="" dxfId="0">
      <formula>75</formula>
    </cfRule>
  </conditionalFormatting>
  <conditionalFormatting sqref="AC9:AC19">
    <cfRule type="cellIs" priority="6" operator="lessThan" aboveAverage="0" equalAverage="0" bottom="0" percent="0" rank="0" text="" dxfId="0">
      <formula>75</formula>
    </cfRule>
  </conditionalFormatting>
  <conditionalFormatting sqref="AP9:AP19">
    <cfRule type="cellIs" priority="7" operator="lessThan" aboveAverage="0" equalAverage="0" bottom="0" percent="0" rank="0" text="" dxfId="0">
      <formula>75</formula>
    </cfRule>
  </conditionalFormatting>
  <conditionalFormatting sqref="AJ9:AJ19">
    <cfRule type="cellIs" priority="8" operator="lessThan" aboveAverage="0" equalAverage="0" bottom="0" percent="0" rank="0" text="" dxfId="0">
      <formula>75</formula>
    </cfRule>
  </conditionalFormatting>
  <conditionalFormatting sqref="V9:V19">
    <cfRule type="cellIs" priority="9" operator="lessThan" aboveAverage="0" equalAverage="0" bottom="0" percent="0" rank="0" text="" dxfId="0">
      <formula>75</formula>
    </cfRule>
  </conditionalFormatting>
  <conditionalFormatting sqref="AM9:AM19">
    <cfRule type="cellIs" priority="10" operator="lessThan" aboveAverage="0" equalAverage="0" bottom="0" percent="0" rank="0" text="" dxfId="0">
      <formula>75</formula>
    </cfRule>
  </conditionalFormatting>
  <printOptions headings="false" gridLines="true" gridLinesSet="true" horizontalCentered="true" verticalCentered="false"/>
  <pageMargins left="0.25" right="0.25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000"/>
  <sheetViews>
    <sheetView showFormulas="false" showGridLines="true" showRowColHeaders="true" showZeros="true" rightToLeft="false" tabSelected="false" showOutlineSymbols="true" defaultGridColor="true" view="normal" topLeftCell="H1" colorId="64" zoomScale="75" zoomScaleNormal="75" zoomScalePageLayoutView="100" workbookViewId="0">
      <selection pane="topLeft" activeCell="AQ9" activeCellId="0" sqref="AQ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14.13"/>
    <col collapsed="false" customWidth="true" hidden="false" outlineLevel="0" max="3" min="3" style="1" width="22.75"/>
    <col collapsed="false" customWidth="true" hidden="false" outlineLevel="0" max="42" min="4" style="1" width="5.63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6" t="s">
        <v>0</v>
      </c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Format="false" ht="15.75" hidden="false" customHeight="false" outlineLevel="0" collapsed="false">
      <c r="A3" s="3" t="s">
        <v>67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customFormat="false" ht="15.75" hidden="false" customHeight="false" outlineLevel="0" collapsed="false">
      <c r="A4" s="3" t="s">
        <v>68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customFormat="false" ht="15.75" hidden="false" customHeight="false" outlineLevel="0" collapsed="false">
      <c r="A5" s="4"/>
      <c r="B5" s="5"/>
      <c r="C5" s="5"/>
      <c r="D5" s="6" t="s">
        <v>4</v>
      </c>
      <c r="E5" s="6" t="s">
        <v>5</v>
      </c>
      <c r="F5" s="6" t="s">
        <v>4</v>
      </c>
      <c r="G5" s="6" t="s">
        <v>5</v>
      </c>
      <c r="H5" s="6" t="s">
        <v>4</v>
      </c>
      <c r="I5" s="6" t="s">
        <v>5</v>
      </c>
      <c r="J5" s="6" t="s">
        <v>6</v>
      </c>
      <c r="K5" s="6" t="s">
        <v>4</v>
      </c>
      <c r="L5" s="6" t="s">
        <v>5</v>
      </c>
      <c r="M5" s="9" t="s">
        <v>6</v>
      </c>
      <c r="N5" s="7" t="s">
        <v>4</v>
      </c>
      <c r="O5" s="7" t="s">
        <v>5</v>
      </c>
      <c r="P5" s="8" t="s">
        <v>6</v>
      </c>
      <c r="Q5" s="6" t="s">
        <v>4</v>
      </c>
      <c r="R5" s="6" t="s">
        <v>5</v>
      </c>
      <c r="S5" s="6" t="s">
        <v>6</v>
      </c>
      <c r="T5" s="6" t="s">
        <v>4</v>
      </c>
      <c r="U5" s="6" t="s">
        <v>5</v>
      </c>
      <c r="V5" s="9" t="s">
        <v>6</v>
      </c>
      <c r="W5" s="6" t="s">
        <v>4</v>
      </c>
      <c r="X5" s="6" t="s">
        <v>5</v>
      </c>
      <c r="Y5" s="6" t="s">
        <v>4</v>
      </c>
      <c r="Z5" s="6" t="s">
        <v>5</v>
      </c>
      <c r="AA5" s="6" t="s">
        <v>4</v>
      </c>
      <c r="AB5" s="6" t="s">
        <v>5</v>
      </c>
      <c r="AC5" s="9" t="s">
        <v>6</v>
      </c>
      <c r="AD5" s="6" t="s">
        <v>4</v>
      </c>
      <c r="AE5" s="6" t="s">
        <v>5</v>
      </c>
      <c r="AF5" s="6" t="s">
        <v>4</v>
      </c>
      <c r="AG5" s="6" t="s">
        <v>5</v>
      </c>
      <c r="AH5" s="6" t="s">
        <v>4</v>
      </c>
      <c r="AI5" s="6" t="s">
        <v>5</v>
      </c>
      <c r="AJ5" s="6" t="s">
        <v>6</v>
      </c>
      <c r="AK5" s="6" t="s">
        <v>4</v>
      </c>
      <c r="AL5" s="6" t="s">
        <v>5</v>
      </c>
      <c r="AM5" s="9" t="s">
        <v>6</v>
      </c>
      <c r="AN5" s="6" t="s">
        <v>7</v>
      </c>
      <c r="AO5" s="6" t="s">
        <v>8</v>
      </c>
      <c r="AP5" s="9" t="s">
        <v>9</v>
      </c>
    </row>
    <row r="6" customFormat="false" ht="15.75" hidden="false" customHeight="false" outlineLevel="0" collapsed="false">
      <c r="A6" s="3"/>
      <c r="B6" s="10"/>
      <c r="C6" s="11"/>
      <c r="D6" s="12" t="s">
        <v>10</v>
      </c>
      <c r="E6" s="12"/>
      <c r="F6" s="12"/>
      <c r="G6" s="12"/>
      <c r="H6" s="12"/>
      <c r="I6" s="12"/>
      <c r="J6" s="12"/>
      <c r="K6" s="12" t="s">
        <v>11</v>
      </c>
      <c r="L6" s="12"/>
      <c r="M6" s="12"/>
      <c r="N6" s="12" t="s">
        <v>12</v>
      </c>
      <c r="O6" s="12"/>
      <c r="P6" s="12"/>
      <c r="Q6" s="12" t="s">
        <v>13</v>
      </c>
      <c r="R6" s="12"/>
      <c r="S6" s="12"/>
      <c r="T6" s="12" t="s">
        <v>14</v>
      </c>
      <c r="U6" s="12"/>
      <c r="V6" s="12"/>
      <c r="W6" s="12" t="s">
        <v>15</v>
      </c>
      <c r="X6" s="12"/>
      <c r="Y6" s="12"/>
      <c r="Z6" s="12"/>
      <c r="AA6" s="12"/>
      <c r="AB6" s="12"/>
      <c r="AC6" s="12"/>
      <c r="AD6" s="12" t="s">
        <v>16</v>
      </c>
      <c r="AE6" s="12"/>
      <c r="AF6" s="12"/>
      <c r="AG6" s="12"/>
      <c r="AH6" s="12"/>
      <c r="AI6" s="12"/>
      <c r="AJ6" s="12"/>
      <c r="AK6" s="12" t="s">
        <v>57</v>
      </c>
      <c r="AL6" s="12"/>
      <c r="AM6" s="12"/>
      <c r="AN6" s="11"/>
      <c r="AO6" s="10"/>
      <c r="AP6" s="13"/>
      <c r="AQ6" s="16" t="s">
        <v>27</v>
      </c>
    </row>
    <row r="7" customFormat="false" ht="37.3" hidden="false" customHeight="true" outlineLevel="0" collapsed="false">
      <c r="A7" s="3"/>
      <c r="B7" s="10"/>
      <c r="C7" s="11"/>
      <c r="D7" s="14" t="s">
        <v>17</v>
      </c>
      <c r="E7" s="14"/>
      <c r="F7" s="14"/>
      <c r="G7" s="14"/>
      <c r="H7" s="14"/>
      <c r="I7" s="14"/>
      <c r="J7" s="14"/>
      <c r="K7" s="14" t="s">
        <v>18</v>
      </c>
      <c r="L7" s="14"/>
      <c r="M7" s="14"/>
      <c r="N7" s="15" t="s">
        <v>19</v>
      </c>
      <c r="O7" s="15"/>
      <c r="P7" s="15"/>
      <c r="Q7" s="15" t="s">
        <v>20</v>
      </c>
      <c r="R7" s="15"/>
      <c r="S7" s="15"/>
      <c r="T7" s="15" t="s">
        <v>21</v>
      </c>
      <c r="U7" s="15"/>
      <c r="V7" s="15"/>
      <c r="W7" s="14" t="s">
        <v>22</v>
      </c>
      <c r="X7" s="14"/>
      <c r="Y7" s="14"/>
      <c r="Z7" s="14"/>
      <c r="AA7" s="14"/>
      <c r="AB7" s="14"/>
      <c r="AC7" s="14"/>
      <c r="AD7" s="14" t="s">
        <v>23</v>
      </c>
      <c r="AE7" s="14"/>
      <c r="AF7" s="14"/>
      <c r="AG7" s="14"/>
      <c r="AH7" s="14"/>
      <c r="AI7" s="14"/>
      <c r="AJ7" s="14"/>
      <c r="AK7" s="14" t="s">
        <v>58</v>
      </c>
      <c r="AL7" s="14"/>
      <c r="AM7" s="14"/>
      <c r="AN7" s="11"/>
      <c r="AO7" s="10"/>
      <c r="AP7" s="13"/>
    </row>
    <row r="8" customFormat="false" ht="15.75" hidden="false" customHeight="false" outlineLevel="0" collapsed="false">
      <c r="A8" s="3" t="s">
        <v>24</v>
      </c>
      <c r="B8" s="10" t="s">
        <v>25</v>
      </c>
      <c r="C8" s="17" t="s">
        <v>26</v>
      </c>
      <c r="D8" s="10" t="s">
        <v>59</v>
      </c>
      <c r="E8" s="10"/>
      <c r="F8" s="2" t="s">
        <v>60</v>
      </c>
      <c r="G8" s="2"/>
      <c r="H8" s="2" t="s">
        <v>30</v>
      </c>
      <c r="I8" s="2"/>
      <c r="J8" s="2"/>
      <c r="K8" s="10" t="s">
        <v>28</v>
      </c>
      <c r="L8" s="10"/>
      <c r="M8" s="10"/>
      <c r="N8" s="18" t="s">
        <v>28</v>
      </c>
      <c r="O8" s="18"/>
      <c r="P8" s="18"/>
      <c r="Q8" s="10" t="s">
        <v>28</v>
      </c>
      <c r="R8" s="10"/>
      <c r="S8" s="10"/>
      <c r="T8" s="10" t="s">
        <v>28</v>
      </c>
      <c r="U8" s="10"/>
      <c r="V8" s="10"/>
      <c r="W8" s="2" t="s">
        <v>63</v>
      </c>
      <c r="X8" s="2"/>
      <c r="Y8" s="2" t="s">
        <v>64</v>
      </c>
      <c r="Z8" s="2"/>
      <c r="AA8" s="2" t="s">
        <v>30</v>
      </c>
      <c r="AB8" s="2"/>
      <c r="AC8" s="2"/>
      <c r="AD8" s="2" t="s">
        <v>65</v>
      </c>
      <c r="AE8" s="2"/>
      <c r="AF8" s="2" t="s">
        <v>66</v>
      </c>
      <c r="AG8" s="2"/>
      <c r="AH8" s="2" t="s">
        <v>30</v>
      </c>
      <c r="AI8" s="2"/>
      <c r="AJ8" s="2"/>
      <c r="AK8" s="10" t="s">
        <v>29</v>
      </c>
      <c r="AL8" s="10"/>
      <c r="AM8" s="10"/>
      <c r="AN8" s="10"/>
      <c r="AO8" s="10"/>
      <c r="AP8" s="13"/>
    </row>
    <row r="9" customFormat="false" ht="15.75" hidden="false" customHeight="false" outlineLevel="0" collapsed="false">
      <c r="A9" s="19" t="n">
        <v>1</v>
      </c>
      <c r="B9" s="20" t="s">
        <v>31</v>
      </c>
      <c r="C9" s="21" t="s">
        <v>32</v>
      </c>
      <c r="D9" s="23" t="n">
        <v>19</v>
      </c>
      <c r="E9" s="23" t="n">
        <v>14</v>
      </c>
      <c r="F9" s="23" t="n">
        <v>27</v>
      </c>
      <c r="G9" s="23" t="n">
        <v>17</v>
      </c>
      <c r="H9" s="27" t="n">
        <f aca="false">D9+F9</f>
        <v>46</v>
      </c>
      <c r="I9" s="27" t="n">
        <f aca="false">E9+G9</f>
        <v>31</v>
      </c>
      <c r="J9" s="27" t="n">
        <f aca="false">ROUNDUP(I9/H9*100,0)</f>
        <v>68</v>
      </c>
      <c r="K9" s="23" t="n">
        <v>38</v>
      </c>
      <c r="L9" s="23" t="n">
        <v>27</v>
      </c>
      <c r="M9" s="37" t="n">
        <f aca="false">L9/K9*100</f>
        <v>71.0526315789474</v>
      </c>
      <c r="N9" s="23" t="n">
        <v>39</v>
      </c>
      <c r="O9" s="23" t="n">
        <v>25</v>
      </c>
      <c r="P9" s="25" t="n">
        <f aca="false">(O9/N9)*100</f>
        <v>64.1025641025641</v>
      </c>
      <c r="Q9" s="23" t="n">
        <v>41</v>
      </c>
      <c r="R9" s="23" t="n">
        <v>23</v>
      </c>
      <c r="S9" s="25" t="n">
        <f aca="false">R9/Q9*100</f>
        <v>56.0975609756098</v>
      </c>
      <c r="T9" s="23" t="n">
        <v>40</v>
      </c>
      <c r="U9" s="23" t="n">
        <v>23</v>
      </c>
      <c r="V9" s="25" t="n">
        <f aca="false">(U9/T9)*100</f>
        <v>57.5</v>
      </c>
      <c r="W9" s="23" t="n">
        <v>9</v>
      </c>
      <c r="X9" s="23" t="n">
        <v>7</v>
      </c>
      <c r="Y9" s="23" t="n">
        <v>10</v>
      </c>
      <c r="Z9" s="23" t="n">
        <v>7</v>
      </c>
      <c r="AA9" s="23" t="n">
        <f aca="false">W9+Y9</f>
        <v>19</v>
      </c>
      <c r="AB9" s="23" t="n">
        <f aca="false">X9+Z9</f>
        <v>14</v>
      </c>
      <c r="AC9" s="25" t="n">
        <f aca="false">AB9/AA9*100</f>
        <v>73.6842105263158</v>
      </c>
      <c r="AD9" s="38" t="n">
        <v>21</v>
      </c>
      <c r="AE9" s="23" t="n">
        <v>11</v>
      </c>
      <c r="AF9" s="25" t="n">
        <v>13</v>
      </c>
      <c r="AG9" s="25" t="n">
        <v>7</v>
      </c>
      <c r="AH9" s="31" t="n">
        <f aca="false">SUM(AD9,AF9)</f>
        <v>34</v>
      </c>
      <c r="AI9" s="31" t="n">
        <f aca="false">SUM(AE9,AG9)</f>
        <v>18</v>
      </c>
      <c r="AJ9" s="31" t="n">
        <f aca="false">(AI9/AH9)*100</f>
        <v>52.9411764705882</v>
      </c>
      <c r="AK9" s="23" t="n">
        <v>11</v>
      </c>
      <c r="AL9" s="23" t="n">
        <v>7</v>
      </c>
      <c r="AM9" s="25" t="n">
        <f aca="false">ROUNDUP(AL9/AK9*100,0)</f>
        <v>64</v>
      </c>
      <c r="AN9" s="25" t="n">
        <f aca="false">H9+K9+N9+Q9+T9+AA9+AH9+AK9</f>
        <v>268</v>
      </c>
      <c r="AO9" s="25" t="n">
        <f aca="false">I9+L9+O9+R9+U9+AB9+AI9+AL9</f>
        <v>168</v>
      </c>
      <c r="AP9" s="25" t="n">
        <f aca="false">AO9/AN9*100</f>
        <v>62.6865671641791</v>
      </c>
      <c r="AQ9" s="1" t="n">
        <v>91855048479</v>
      </c>
    </row>
    <row r="10" customFormat="false" ht="15.75" hidden="false" customHeight="false" outlineLevel="0" collapsed="false">
      <c r="A10" s="19" t="n">
        <v>2</v>
      </c>
      <c r="B10" s="20" t="s">
        <v>33</v>
      </c>
      <c r="C10" s="21" t="s">
        <v>34</v>
      </c>
      <c r="D10" s="23" t="n">
        <v>19</v>
      </c>
      <c r="E10" s="23" t="n">
        <v>18</v>
      </c>
      <c r="F10" s="23" t="n">
        <v>27</v>
      </c>
      <c r="G10" s="23" t="n">
        <v>22</v>
      </c>
      <c r="H10" s="27" t="n">
        <f aca="false">D10+F10</f>
        <v>46</v>
      </c>
      <c r="I10" s="27" t="n">
        <f aca="false">E10+G10</f>
        <v>40</v>
      </c>
      <c r="J10" s="27" t="n">
        <f aca="false">ROUNDUP(I10/H10*100,0)</f>
        <v>87</v>
      </c>
      <c r="K10" s="23" t="n">
        <v>38</v>
      </c>
      <c r="L10" s="23" t="n">
        <v>31</v>
      </c>
      <c r="M10" s="37" t="n">
        <f aca="false">L10/K10*100</f>
        <v>81.5789473684211</v>
      </c>
      <c r="N10" s="23" t="n">
        <v>39</v>
      </c>
      <c r="O10" s="23" t="n">
        <v>31</v>
      </c>
      <c r="P10" s="25" t="n">
        <f aca="false">(O10/N10)*100</f>
        <v>79.4871794871795</v>
      </c>
      <c r="Q10" s="23" t="n">
        <v>41</v>
      </c>
      <c r="R10" s="23" t="n">
        <v>31</v>
      </c>
      <c r="S10" s="25" t="n">
        <f aca="false">R10/Q10*100</f>
        <v>75.609756097561</v>
      </c>
      <c r="T10" s="23" t="n">
        <v>40</v>
      </c>
      <c r="U10" s="23" t="n">
        <v>29</v>
      </c>
      <c r="V10" s="25" t="n">
        <f aca="false">(U10/T10)*100</f>
        <v>72.5</v>
      </c>
      <c r="W10" s="23" t="n">
        <v>9</v>
      </c>
      <c r="X10" s="23" t="n">
        <v>7</v>
      </c>
      <c r="Y10" s="23" t="n">
        <v>10</v>
      </c>
      <c r="Z10" s="23" t="n">
        <v>8</v>
      </c>
      <c r="AA10" s="23" t="n">
        <f aca="false">W10+Y10</f>
        <v>19</v>
      </c>
      <c r="AB10" s="23" t="n">
        <f aca="false">X10+Z10</f>
        <v>15</v>
      </c>
      <c r="AC10" s="25" t="n">
        <f aca="false">AB10/AA10*100</f>
        <v>78.9473684210526</v>
      </c>
      <c r="AD10" s="38" t="n">
        <v>21</v>
      </c>
      <c r="AE10" s="23" t="n">
        <v>18</v>
      </c>
      <c r="AF10" s="25" t="n">
        <v>13</v>
      </c>
      <c r="AG10" s="25" t="n">
        <v>11</v>
      </c>
      <c r="AH10" s="31" t="n">
        <f aca="false">SUM(AD10,AF10)</f>
        <v>34</v>
      </c>
      <c r="AI10" s="31" t="n">
        <f aca="false">SUM(AE10,AG10)</f>
        <v>29</v>
      </c>
      <c r="AJ10" s="31" t="n">
        <f aca="false">(AI10/AH10)*100</f>
        <v>85.2941176470588</v>
      </c>
      <c r="AK10" s="23" t="n">
        <v>11</v>
      </c>
      <c r="AL10" s="23" t="n">
        <v>9</v>
      </c>
      <c r="AM10" s="25" t="n">
        <f aca="false">ROUNDUP(AL10/AK10*100,0)</f>
        <v>82</v>
      </c>
      <c r="AN10" s="25" t="n">
        <f aca="false">H10+K10+N10+Q10+T10+AA10+AH10+AK10</f>
        <v>268</v>
      </c>
      <c r="AO10" s="25" t="n">
        <f aca="false">I10+L10+O10+R10+U10+AB10+AI10+AL10</f>
        <v>215</v>
      </c>
      <c r="AP10" s="25" t="n">
        <f aca="false">AO10/AN10*100</f>
        <v>80.2238805970149</v>
      </c>
    </row>
    <row r="11" customFormat="false" ht="15.75" hidden="false" customHeight="false" outlineLevel="0" collapsed="false">
      <c r="A11" s="19" t="n">
        <v>3</v>
      </c>
      <c r="B11" s="20" t="s">
        <v>35</v>
      </c>
      <c r="C11" s="21" t="s">
        <v>36</v>
      </c>
      <c r="D11" s="23" t="n">
        <v>19</v>
      </c>
      <c r="E11" s="23" t="n">
        <v>2</v>
      </c>
      <c r="F11" s="23" t="n">
        <v>27</v>
      </c>
      <c r="G11" s="23" t="n">
        <v>3</v>
      </c>
      <c r="H11" s="27" t="n">
        <f aca="false">D11+F11</f>
        <v>46</v>
      </c>
      <c r="I11" s="27" t="n">
        <f aca="false">E11+G11</f>
        <v>5</v>
      </c>
      <c r="J11" s="27" t="n">
        <f aca="false">ROUNDUP(I11/H11*100,0)</f>
        <v>11</v>
      </c>
      <c r="K11" s="23" t="n">
        <v>38</v>
      </c>
      <c r="L11" s="23" t="n">
        <v>10</v>
      </c>
      <c r="M11" s="37" t="n">
        <f aca="false">L11/K11*100</f>
        <v>26.3157894736842</v>
      </c>
      <c r="N11" s="23" t="n">
        <v>39</v>
      </c>
      <c r="O11" s="23" t="n">
        <v>2</v>
      </c>
      <c r="P11" s="25" t="n">
        <f aca="false">(O11/N11)*100</f>
        <v>5.12820512820513</v>
      </c>
      <c r="Q11" s="23" t="n">
        <v>41</v>
      </c>
      <c r="R11" s="23" t="n">
        <v>3</v>
      </c>
      <c r="S11" s="25" t="n">
        <f aca="false">R11/Q11*100</f>
        <v>7.31707317073171</v>
      </c>
      <c r="T11" s="23" t="n">
        <v>40</v>
      </c>
      <c r="U11" s="23" t="n">
        <v>4</v>
      </c>
      <c r="V11" s="25" t="n">
        <f aca="false">(U11/T11)*100</f>
        <v>10</v>
      </c>
      <c r="W11" s="23" t="n">
        <v>9</v>
      </c>
      <c r="X11" s="23" t="n">
        <v>1</v>
      </c>
      <c r="Y11" s="23" t="n">
        <v>10</v>
      </c>
      <c r="Z11" s="23" t="n">
        <v>1</v>
      </c>
      <c r="AA11" s="23" t="n">
        <f aca="false">W11+Y11</f>
        <v>19</v>
      </c>
      <c r="AB11" s="23" t="n">
        <f aca="false">X11+Z11</f>
        <v>2</v>
      </c>
      <c r="AC11" s="25" t="n">
        <f aca="false">AB11/AA11*100</f>
        <v>10.5263157894737</v>
      </c>
      <c r="AD11" s="38" t="n">
        <v>21</v>
      </c>
      <c r="AE11" s="23" t="n">
        <v>0</v>
      </c>
      <c r="AF11" s="25" t="n">
        <v>13</v>
      </c>
      <c r="AG11" s="25" t="n">
        <v>0</v>
      </c>
      <c r="AH11" s="31" t="n">
        <f aca="false">SUM(AD11,AF11)</f>
        <v>34</v>
      </c>
      <c r="AI11" s="31" t="n">
        <f aca="false">SUM(AE11,AG11)</f>
        <v>0</v>
      </c>
      <c r="AJ11" s="31" t="n">
        <f aca="false">(AI11/AH11)*100</f>
        <v>0</v>
      </c>
      <c r="AK11" s="23" t="n">
        <v>11</v>
      </c>
      <c r="AL11" s="23" t="n">
        <v>0</v>
      </c>
      <c r="AM11" s="25" t="n">
        <f aca="false">ROUNDUP(AL11/AK11*100,0)</f>
        <v>0</v>
      </c>
      <c r="AN11" s="25" t="n">
        <f aca="false">H11+K11+N11+Q11+T11+AA11+AH11+AK11</f>
        <v>268</v>
      </c>
      <c r="AO11" s="25" t="n">
        <f aca="false">I11+L11+O11+R11+U11+AB11+AI11+AL11</f>
        <v>26</v>
      </c>
      <c r="AP11" s="25" t="n">
        <f aca="false">AO11/AN11*100</f>
        <v>9.70149253731343</v>
      </c>
    </row>
    <row r="12" customFormat="false" ht="15.75" hidden="false" customHeight="false" outlineLevel="0" collapsed="false">
      <c r="A12" s="19" t="n">
        <v>4</v>
      </c>
      <c r="B12" s="20" t="s">
        <v>37</v>
      </c>
      <c r="C12" s="21" t="s">
        <v>38</v>
      </c>
      <c r="D12" s="23" t="n">
        <v>19</v>
      </c>
      <c r="E12" s="23" t="n">
        <v>15</v>
      </c>
      <c r="F12" s="23" t="n">
        <v>27</v>
      </c>
      <c r="G12" s="23" t="n">
        <v>22</v>
      </c>
      <c r="H12" s="27" t="n">
        <f aca="false">D12+F12</f>
        <v>46</v>
      </c>
      <c r="I12" s="27" t="n">
        <f aca="false">E12+G12</f>
        <v>37</v>
      </c>
      <c r="J12" s="27" t="n">
        <f aca="false">ROUNDUP(I12/H12*100,0)</f>
        <v>81</v>
      </c>
      <c r="K12" s="23" t="n">
        <v>38</v>
      </c>
      <c r="L12" s="23" t="n">
        <v>34</v>
      </c>
      <c r="M12" s="37" t="n">
        <f aca="false">L12/K12*100</f>
        <v>89.4736842105263</v>
      </c>
      <c r="N12" s="23" t="n">
        <v>39</v>
      </c>
      <c r="O12" s="23" t="n">
        <v>26</v>
      </c>
      <c r="P12" s="25" t="n">
        <f aca="false">(O12/N12)*100</f>
        <v>66.6666666666667</v>
      </c>
      <c r="Q12" s="23" t="n">
        <v>41</v>
      </c>
      <c r="R12" s="23" t="n">
        <v>29</v>
      </c>
      <c r="S12" s="25" t="n">
        <f aca="false">R12/Q12*100</f>
        <v>70.7317073170732</v>
      </c>
      <c r="T12" s="23" t="n">
        <v>40</v>
      </c>
      <c r="U12" s="23" t="n">
        <v>21</v>
      </c>
      <c r="V12" s="25" t="n">
        <f aca="false">(U12/T12)*100</f>
        <v>52.5</v>
      </c>
      <c r="W12" s="23" t="n">
        <v>9</v>
      </c>
      <c r="X12" s="23" t="n">
        <v>7</v>
      </c>
      <c r="Y12" s="23" t="n">
        <v>10</v>
      </c>
      <c r="Z12" s="23" t="n">
        <v>9</v>
      </c>
      <c r="AA12" s="23" t="n">
        <f aca="false">W12+Y12</f>
        <v>19</v>
      </c>
      <c r="AB12" s="23" t="n">
        <f aca="false">X12+Z12</f>
        <v>16</v>
      </c>
      <c r="AC12" s="25" t="n">
        <f aca="false">AB12/AA12*100</f>
        <v>84.2105263157895</v>
      </c>
      <c r="AD12" s="38" t="n">
        <v>21</v>
      </c>
      <c r="AE12" s="23" t="n">
        <v>13</v>
      </c>
      <c r="AF12" s="25" t="n">
        <v>13</v>
      </c>
      <c r="AG12" s="25" t="n">
        <v>10</v>
      </c>
      <c r="AH12" s="31" t="n">
        <f aca="false">SUM(AD12,AF12)</f>
        <v>34</v>
      </c>
      <c r="AI12" s="31" t="n">
        <f aca="false">SUM(AE12,AG12)</f>
        <v>23</v>
      </c>
      <c r="AJ12" s="31" t="n">
        <f aca="false">(AI12/AH12)*100</f>
        <v>67.6470588235294</v>
      </c>
      <c r="AK12" s="23" t="n">
        <v>11</v>
      </c>
      <c r="AL12" s="23" t="n">
        <v>10</v>
      </c>
      <c r="AM12" s="25" t="n">
        <f aca="false">ROUNDUP(AL12/AK12*100,0)</f>
        <v>91</v>
      </c>
      <c r="AN12" s="25" t="n">
        <f aca="false">H12+K12+N12+Q12+T12+AA12+AH12+AK12</f>
        <v>268</v>
      </c>
      <c r="AO12" s="25" t="n">
        <f aca="false">I12+L12+O12+R12+U12+AB12+AI12+AL12</f>
        <v>196</v>
      </c>
      <c r="AP12" s="25" t="n">
        <f aca="false">AO12/AN12*100</f>
        <v>73.134328358209</v>
      </c>
    </row>
    <row r="13" customFormat="false" ht="15.75" hidden="false" customHeight="false" outlineLevel="0" collapsed="false">
      <c r="A13" s="19" t="n">
        <v>5</v>
      </c>
      <c r="B13" s="20" t="s">
        <v>39</v>
      </c>
      <c r="C13" s="21" t="s">
        <v>40</v>
      </c>
      <c r="D13" s="23" t="n">
        <v>19</v>
      </c>
      <c r="E13" s="23" t="n">
        <v>15</v>
      </c>
      <c r="F13" s="23" t="n">
        <v>27</v>
      </c>
      <c r="G13" s="23" t="n">
        <v>17</v>
      </c>
      <c r="H13" s="27" t="n">
        <f aca="false">D13+F13</f>
        <v>46</v>
      </c>
      <c r="I13" s="27" t="n">
        <f aca="false">E13+G13</f>
        <v>32</v>
      </c>
      <c r="J13" s="27" t="n">
        <f aca="false">ROUNDUP(I13/H13*100,0)</f>
        <v>70</v>
      </c>
      <c r="K13" s="23" t="n">
        <v>38</v>
      </c>
      <c r="L13" s="23" t="n">
        <v>24</v>
      </c>
      <c r="M13" s="37" t="n">
        <f aca="false">L13/K13*100</f>
        <v>63.1578947368421</v>
      </c>
      <c r="N13" s="23" t="n">
        <v>39</v>
      </c>
      <c r="O13" s="23" t="n">
        <v>24</v>
      </c>
      <c r="P13" s="25" t="n">
        <f aca="false">(O13/N13)*100</f>
        <v>61.5384615384615</v>
      </c>
      <c r="Q13" s="23" t="n">
        <v>41</v>
      </c>
      <c r="R13" s="23" t="n">
        <v>28</v>
      </c>
      <c r="S13" s="25" t="n">
        <f aca="false">R13/Q13*100</f>
        <v>68.2926829268293</v>
      </c>
      <c r="T13" s="23" t="n">
        <v>40</v>
      </c>
      <c r="U13" s="23" t="n">
        <v>33</v>
      </c>
      <c r="V13" s="25" t="n">
        <f aca="false">(U13/T13)*100</f>
        <v>82.5</v>
      </c>
      <c r="W13" s="23" t="n">
        <v>9</v>
      </c>
      <c r="X13" s="23" t="n">
        <v>8</v>
      </c>
      <c r="Y13" s="23" t="n">
        <v>10</v>
      </c>
      <c r="Z13" s="23" t="n">
        <v>9</v>
      </c>
      <c r="AA13" s="23" t="n">
        <f aca="false">W13+Y13</f>
        <v>19</v>
      </c>
      <c r="AB13" s="23" t="n">
        <f aca="false">X13+Z13</f>
        <v>17</v>
      </c>
      <c r="AC13" s="25" t="n">
        <f aca="false">AB13/AA13*100</f>
        <v>89.4736842105263</v>
      </c>
      <c r="AD13" s="38" t="n">
        <v>21</v>
      </c>
      <c r="AE13" s="23" t="n">
        <v>18</v>
      </c>
      <c r="AF13" s="25" t="n">
        <v>13</v>
      </c>
      <c r="AG13" s="25" t="n">
        <v>9</v>
      </c>
      <c r="AH13" s="31" t="n">
        <f aca="false">SUM(AD13,AF13)</f>
        <v>34</v>
      </c>
      <c r="AI13" s="31" t="n">
        <f aca="false">SUM(AE13,AG13)</f>
        <v>27</v>
      </c>
      <c r="AJ13" s="31" t="n">
        <f aca="false">(AI13/AH13)*100</f>
        <v>79.4117647058824</v>
      </c>
      <c r="AK13" s="23" t="n">
        <v>11</v>
      </c>
      <c r="AL13" s="23" t="n">
        <v>9</v>
      </c>
      <c r="AM13" s="25" t="n">
        <f aca="false">ROUNDUP(AL13/AK13*100,0)</f>
        <v>82</v>
      </c>
      <c r="AN13" s="25" t="n">
        <f aca="false">H13+K13+N13+Q13+T13+AA13+AH13+AK13</f>
        <v>268</v>
      </c>
      <c r="AO13" s="25" t="n">
        <f aca="false">I13+L13+O13+R13+U13+AB13+AI13+AL13</f>
        <v>194</v>
      </c>
      <c r="AP13" s="25" t="n">
        <f aca="false">AO13/AN13*100</f>
        <v>72.3880597014925</v>
      </c>
    </row>
    <row r="14" customFormat="false" ht="15.75" hidden="false" customHeight="false" outlineLevel="0" collapsed="false">
      <c r="A14" s="19" t="n">
        <v>6</v>
      </c>
      <c r="B14" s="20" t="s">
        <v>41</v>
      </c>
      <c r="C14" s="21" t="s">
        <v>42</v>
      </c>
      <c r="D14" s="23" t="n">
        <v>19</v>
      </c>
      <c r="E14" s="23" t="n">
        <v>15</v>
      </c>
      <c r="F14" s="23" t="n">
        <v>27</v>
      </c>
      <c r="G14" s="23" t="n">
        <v>20</v>
      </c>
      <c r="H14" s="27" t="n">
        <f aca="false">D14+F14</f>
        <v>46</v>
      </c>
      <c r="I14" s="27" t="n">
        <f aca="false">E14+G14</f>
        <v>35</v>
      </c>
      <c r="J14" s="27" t="n">
        <f aca="false">ROUNDUP(I14/H14*100,0)</f>
        <v>77</v>
      </c>
      <c r="K14" s="23" t="n">
        <v>38</v>
      </c>
      <c r="L14" s="23" t="n">
        <v>25</v>
      </c>
      <c r="M14" s="37" t="n">
        <f aca="false">L14/K14*100</f>
        <v>65.7894736842105</v>
      </c>
      <c r="N14" s="23" t="n">
        <v>39</v>
      </c>
      <c r="O14" s="23" t="n">
        <v>26</v>
      </c>
      <c r="P14" s="25" t="n">
        <f aca="false">(O14/N14)*100</f>
        <v>66.6666666666667</v>
      </c>
      <c r="Q14" s="23" t="n">
        <v>41</v>
      </c>
      <c r="R14" s="23" t="n">
        <v>29</v>
      </c>
      <c r="S14" s="25" t="n">
        <f aca="false">R14/Q14*100</f>
        <v>70.7317073170732</v>
      </c>
      <c r="T14" s="23" t="n">
        <v>40</v>
      </c>
      <c r="U14" s="23" t="n">
        <v>25</v>
      </c>
      <c r="V14" s="25" t="n">
        <f aca="false">(U14/T14)*100</f>
        <v>62.5</v>
      </c>
      <c r="W14" s="23" t="n">
        <v>9</v>
      </c>
      <c r="X14" s="23" t="n">
        <v>7</v>
      </c>
      <c r="Y14" s="23" t="n">
        <v>10</v>
      </c>
      <c r="Z14" s="23" t="n">
        <v>8</v>
      </c>
      <c r="AA14" s="23" t="n">
        <f aca="false">W14+Y14</f>
        <v>19</v>
      </c>
      <c r="AB14" s="23" t="n">
        <f aca="false">X14+Z14</f>
        <v>15</v>
      </c>
      <c r="AC14" s="25" t="n">
        <f aca="false">AB14/AA14*100</f>
        <v>78.9473684210526</v>
      </c>
      <c r="AD14" s="38" t="n">
        <v>21</v>
      </c>
      <c r="AE14" s="23" t="n">
        <v>15</v>
      </c>
      <c r="AF14" s="25" t="n">
        <v>13</v>
      </c>
      <c r="AG14" s="25" t="n">
        <v>6</v>
      </c>
      <c r="AH14" s="31" t="n">
        <f aca="false">SUM(AD14,AF14)</f>
        <v>34</v>
      </c>
      <c r="AI14" s="31" t="n">
        <f aca="false">SUM(AE14,AG14)</f>
        <v>21</v>
      </c>
      <c r="AJ14" s="31" t="n">
        <f aca="false">(AI14/AH14)*100</f>
        <v>61.7647058823529</v>
      </c>
      <c r="AK14" s="23" t="n">
        <v>11</v>
      </c>
      <c r="AL14" s="23" t="n">
        <v>9</v>
      </c>
      <c r="AM14" s="25" t="n">
        <f aca="false">ROUNDUP(AL14/AK14*100,0)</f>
        <v>82</v>
      </c>
      <c r="AN14" s="25" t="n">
        <f aca="false">H14+K14+N14+Q14+T14+AA14+AH14+AK14</f>
        <v>268</v>
      </c>
      <c r="AO14" s="25" t="n">
        <f aca="false">I14+L14+O14+R14+U14+AB14+AI14+AL14</f>
        <v>185</v>
      </c>
      <c r="AP14" s="25" t="n">
        <f aca="false">AO14/AN14*100</f>
        <v>69.0298507462687</v>
      </c>
    </row>
    <row r="15" customFormat="false" ht="15.75" hidden="false" customHeight="false" outlineLevel="0" collapsed="false">
      <c r="A15" s="19" t="n">
        <v>7</v>
      </c>
      <c r="B15" s="20" t="s">
        <v>43</v>
      </c>
      <c r="C15" s="21" t="s">
        <v>44</v>
      </c>
      <c r="D15" s="23" t="n">
        <v>19</v>
      </c>
      <c r="E15" s="23" t="n">
        <v>14</v>
      </c>
      <c r="F15" s="23" t="n">
        <v>27</v>
      </c>
      <c r="G15" s="23" t="n">
        <v>21</v>
      </c>
      <c r="H15" s="27" t="n">
        <f aca="false">D15+F15</f>
        <v>46</v>
      </c>
      <c r="I15" s="27" t="n">
        <f aca="false">E15+G15</f>
        <v>35</v>
      </c>
      <c r="J15" s="27" t="n">
        <f aca="false">ROUNDUP(I15/H15*100,0)</f>
        <v>77</v>
      </c>
      <c r="K15" s="23" t="n">
        <v>38</v>
      </c>
      <c r="L15" s="23" t="n">
        <v>28</v>
      </c>
      <c r="M15" s="37" t="n">
        <f aca="false">L15/K15*100</f>
        <v>73.6842105263158</v>
      </c>
      <c r="N15" s="23" t="n">
        <v>39</v>
      </c>
      <c r="O15" s="23" t="n">
        <v>35</v>
      </c>
      <c r="P15" s="25" t="n">
        <f aca="false">(O15/N15)*100</f>
        <v>89.7435897435898</v>
      </c>
      <c r="Q15" s="23" t="n">
        <v>41</v>
      </c>
      <c r="R15" s="23" t="n">
        <v>35</v>
      </c>
      <c r="S15" s="25" t="n">
        <f aca="false">R15/Q15*100</f>
        <v>85.3658536585366</v>
      </c>
      <c r="T15" s="23" t="n">
        <v>40</v>
      </c>
      <c r="U15" s="23" t="n">
        <v>25</v>
      </c>
      <c r="V15" s="25" t="n">
        <f aca="false">(U15/T15)*100</f>
        <v>62.5</v>
      </c>
      <c r="W15" s="23" t="n">
        <v>9</v>
      </c>
      <c r="X15" s="23" t="n">
        <v>7</v>
      </c>
      <c r="Y15" s="23" t="n">
        <v>10</v>
      </c>
      <c r="Z15" s="23" t="n">
        <v>8</v>
      </c>
      <c r="AA15" s="23" t="n">
        <f aca="false">W15+Y15</f>
        <v>19</v>
      </c>
      <c r="AB15" s="23" t="n">
        <f aca="false">X15+Z15</f>
        <v>15</v>
      </c>
      <c r="AC15" s="25" t="n">
        <f aca="false">AB15/AA15*100</f>
        <v>78.9473684210526</v>
      </c>
      <c r="AD15" s="38" t="n">
        <v>21</v>
      </c>
      <c r="AE15" s="23" t="n">
        <v>18</v>
      </c>
      <c r="AF15" s="25" t="n">
        <v>13</v>
      </c>
      <c r="AG15" s="25" t="n">
        <v>12</v>
      </c>
      <c r="AH15" s="31" t="n">
        <f aca="false">SUM(AD15,AF15)</f>
        <v>34</v>
      </c>
      <c r="AI15" s="31" t="n">
        <f aca="false">SUM(AE15,AG15)</f>
        <v>30</v>
      </c>
      <c r="AJ15" s="31" t="n">
        <f aca="false">(AI15/AH15)*100</f>
        <v>88.2352941176471</v>
      </c>
      <c r="AK15" s="23" t="n">
        <v>11</v>
      </c>
      <c r="AL15" s="23" t="n">
        <v>10</v>
      </c>
      <c r="AM15" s="25" t="n">
        <f aca="false">ROUNDUP(AL15/AK15*100,0)</f>
        <v>91</v>
      </c>
      <c r="AN15" s="25" t="n">
        <f aca="false">H15+K15+N15+Q15+T15+AA15+AH15+AK15</f>
        <v>268</v>
      </c>
      <c r="AO15" s="25" t="n">
        <f aca="false">I15+L15+O15+R15+U15+AB15+AI15+AL15</f>
        <v>213</v>
      </c>
      <c r="AP15" s="25" t="n">
        <f aca="false">AO15/AN15*100</f>
        <v>79.4776119402985</v>
      </c>
    </row>
    <row r="16" customFormat="false" ht="15.75" hidden="false" customHeight="false" outlineLevel="0" collapsed="false">
      <c r="A16" s="19" t="n">
        <v>8</v>
      </c>
      <c r="B16" s="20" t="s">
        <v>45</v>
      </c>
      <c r="C16" s="21" t="s">
        <v>46</v>
      </c>
      <c r="D16" s="23" t="n">
        <v>19</v>
      </c>
      <c r="E16" s="23" t="n">
        <v>16</v>
      </c>
      <c r="F16" s="23" t="n">
        <v>27</v>
      </c>
      <c r="G16" s="23" t="n">
        <v>23</v>
      </c>
      <c r="H16" s="27" t="n">
        <f aca="false">D16+F16</f>
        <v>46</v>
      </c>
      <c r="I16" s="27" t="n">
        <f aca="false">E16+G16</f>
        <v>39</v>
      </c>
      <c r="J16" s="27" t="n">
        <f aca="false">ROUNDUP(I16/H16*100,0)</f>
        <v>85</v>
      </c>
      <c r="K16" s="23" t="n">
        <v>38</v>
      </c>
      <c r="L16" s="23" t="n">
        <v>36</v>
      </c>
      <c r="M16" s="37" t="n">
        <f aca="false">L16/K16*100</f>
        <v>94.7368421052632</v>
      </c>
      <c r="N16" s="23" t="n">
        <v>39</v>
      </c>
      <c r="O16" s="23" t="n">
        <v>36</v>
      </c>
      <c r="P16" s="25" t="n">
        <f aca="false">(O16/N16)*100</f>
        <v>92.3076923076923</v>
      </c>
      <c r="Q16" s="23" t="n">
        <v>41</v>
      </c>
      <c r="R16" s="23" t="n">
        <v>32</v>
      </c>
      <c r="S16" s="25" t="n">
        <f aca="false">R16/Q16*100</f>
        <v>78.0487804878049</v>
      </c>
      <c r="T16" s="23" t="n">
        <v>40</v>
      </c>
      <c r="U16" s="23" t="n">
        <v>40</v>
      </c>
      <c r="V16" s="25" t="n">
        <f aca="false">(U16/T16)*100</f>
        <v>100</v>
      </c>
      <c r="W16" s="23" t="n">
        <v>9</v>
      </c>
      <c r="X16" s="23" t="n">
        <v>8</v>
      </c>
      <c r="Y16" s="23" t="n">
        <v>10</v>
      </c>
      <c r="Z16" s="23" t="n">
        <v>9</v>
      </c>
      <c r="AA16" s="23" t="n">
        <f aca="false">W16+Y16</f>
        <v>19</v>
      </c>
      <c r="AB16" s="23" t="n">
        <f aca="false">X16+Z16</f>
        <v>17</v>
      </c>
      <c r="AC16" s="25" t="n">
        <f aca="false">AB16/AA16*100</f>
        <v>89.4736842105263</v>
      </c>
      <c r="AD16" s="38" t="n">
        <v>21</v>
      </c>
      <c r="AE16" s="23" t="n">
        <v>18</v>
      </c>
      <c r="AF16" s="25" t="n">
        <v>13</v>
      </c>
      <c r="AG16" s="25" t="n">
        <v>12</v>
      </c>
      <c r="AH16" s="31" t="n">
        <f aca="false">SUM(AD16,AF16)</f>
        <v>34</v>
      </c>
      <c r="AI16" s="31" t="n">
        <f aca="false">SUM(AE16,AG16)</f>
        <v>30</v>
      </c>
      <c r="AJ16" s="31" t="n">
        <f aca="false">(AI16/AH16)*100</f>
        <v>88.2352941176471</v>
      </c>
      <c r="AK16" s="23" t="n">
        <v>11</v>
      </c>
      <c r="AL16" s="23" t="n">
        <v>11</v>
      </c>
      <c r="AM16" s="25" t="n">
        <f aca="false">ROUNDUP(AL16/AK16*100,0)</f>
        <v>100</v>
      </c>
      <c r="AN16" s="25" t="n">
        <f aca="false">H16+K16+N16+Q16+T16+AA16+AH16+AK16</f>
        <v>268</v>
      </c>
      <c r="AO16" s="25" t="n">
        <f aca="false">I16+L16+O16+R16+U16+AB16+AI16+AL16</f>
        <v>241</v>
      </c>
      <c r="AP16" s="25" t="n">
        <f aca="false">AO16/AN16*100</f>
        <v>89.9253731343284</v>
      </c>
    </row>
    <row r="17" customFormat="false" ht="15.75" hidden="false" customHeight="false" outlineLevel="0" collapsed="false">
      <c r="A17" s="19" t="n">
        <v>9</v>
      </c>
      <c r="B17" s="20" t="s">
        <v>47</v>
      </c>
      <c r="C17" s="21" t="s">
        <v>48</v>
      </c>
      <c r="D17" s="23" t="n">
        <v>19</v>
      </c>
      <c r="E17" s="23" t="n">
        <v>13</v>
      </c>
      <c r="F17" s="23" t="n">
        <v>27</v>
      </c>
      <c r="G17" s="23" t="n">
        <v>21</v>
      </c>
      <c r="H17" s="27" t="n">
        <f aca="false">D17+F17</f>
        <v>46</v>
      </c>
      <c r="I17" s="27" t="n">
        <f aca="false">E17+G17</f>
        <v>34</v>
      </c>
      <c r="J17" s="27" t="n">
        <f aca="false">ROUNDUP(I17/H17*100,0)</f>
        <v>74</v>
      </c>
      <c r="K17" s="23" t="n">
        <v>38</v>
      </c>
      <c r="L17" s="23" t="n">
        <v>34</v>
      </c>
      <c r="M17" s="37" t="n">
        <f aca="false">L17/K17*100</f>
        <v>89.4736842105263</v>
      </c>
      <c r="N17" s="23" t="n">
        <v>39</v>
      </c>
      <c r="O17" s="23" t="n">
        <v>26</v>
      </c>
      <c r="P17" s="25" t="n">
        <f aca="false">(O17/N17)*100</f>
        <v>66.6666666666667</v>
      </c>
      <c r="Q17" s="23" t="n">
        <v>41</v>
      </c>
      <c r="R17" s="23" t="n">
        <v>35</v>
      </c>
      <c r="S17" s="25" t="n">
        <f aca="false">R17/Q17*100</f>
        <v>85.3658536585366</v>
      </c>
      <c r="T17" s="23" t="n">
        <v>40</v>
      </c>
      <c r="U17" s="23" t="n">
        <v>32</v>
      </c>
      <c r="V17" s="25" t="n">
        <f aca="false">(U17/T17)*100</f>
        <v>80</v>
      </c>
      <c r="W17" s="23" t="n">
        <v>9</v>
      </c>
      <c r="X17" s="23" t="n">
        <v>7</v>
      </c>
      <c r="Y17" s="23" t="n">
        <v>10</v>
      </c>
      <c r="Z17" s="23" t="n">
        <v>8</v>
      </c>
      <c r="AA17" s="23" t="n">
        <f aca="false">W17+Y17</f>
        <v>19</v>
      </c>
      <c r="AB17" s="23" t="n">
        <f aca="false">X17+Z17</f>
        <v>15</v>
      </c>
      <c r="AC17" s="25" t="n">
        <f aca="false">AB17/AA17*100</f>
        <v>78.9473684210526</v>
      </c>
      <c r="AD17" s="38" t="n">
        <v>21</v>
      </c>
      <c r="AE17" s="23" t="n">
        <v>17</v>
      </c>
      <c r="AF17" s="25" t="n">
        <v>13</v>
      </c>
      <c r="AG17" s="25" t="n">
        <v>12</v>
      </c>
      <c r="AH17" s="31" t="n">
        <f aca="false">SUM(AD17,AF17)</f>
        <v>34</v>
      </c>
      <c r="AI17" s="31" t="n">
        <f aca="false">SUM(AE17,AG17)</f>
        <v>29</v>
      </c>
      <c r="AJ17" s="31" t="n">
        <f aca="false">(AI17/AH17)*100</f>
        <v>85.2941176470588</v>
      </c>
      <c r="AK17" s="23" t="n">
        <v>11</v>
      </c>
      <c r="AL17" s="23" t="n">
        <v>9</v>
      </c>
      <c r="AM17" s="25" t="n">
        <f aca="false">ROUNDUP(AL17/AK17*100,0)</f>
        <v>82</v>
      </c>
      <c r="AN17" s="25" t="n">
        <f aca="false">H17+K17+N17+Q17+T17+AA17+AH17+AK17</f>
        <v>268</v>
      </c>
      <c r="AO17" s="25" t="n">
        <f aca="false">I17+L17+O17+R17+U17+AB17+AI17+AL17</f>
        <v>214</v>
      </c>
      <c r="AP17" s="25" t="n">
        <f aca="false">AO17/AN17*100</f>
        <v>79.8507462686567</v>
      </c>
    </row>
    <row r="18" customFormat="false" ht="15.75" hidden="false" customHeight="false" outlineLevel="0" collapsed="false">
      <c r="A18" s="19" t="n">
        <v>10</v>
      </c>
      <c r="B18" s="20" t="s">
        <v>49</v>
      </c>
      <c r="C18" s="21" t="s">
        <v>50</v>
      </c>
      <c r="D18" s="23" t="n">
        <v>19</v>
      </c>
      <c r="E18" s="23" t="n">
        <v>13</v>
      </c>
      <c r="F18" s="23" t="n">
        <v>27</v>
      </c>
      <c r="G18" s="23" t="n">
        <v>17</v>
      </c>
      <c r="H18" s="27" t="n">
        <f aca="false">D18+F18</f>
        <v>46</v>
      </c>
      <c r="I18" s="27" t="n">
        <f aca="false">E18+G18</f>
        <v>30</v>
      </c>
      <c r="J18" s="27" t="n">
        <f aca="false">ROUNDUP(I18/H18*100,0)</f>
        <v>66</v>
      </c>
      <c r="K18" s="23" t="n">
        <v>38</v>
      </c>
      <c r="L18" s="23" t="n">
        <v>27</v>
      </c>
      <c r="M18" s="37" t="n">
        <f aca="false">L18/K18*100</f>
        <v>71.0526315789474</v>
      </c>
      <c r="N18" s="23" t="n">
        <v>39</v>
      </c>
      <c r="O18" s="23" t="n">
        <v>24</v>
      </c>
      <c r="P18" s="25" t="n">
        <f aca="false">(O18/N18)*100</f>
        <v>61.5384615384615</v>
      </c>
      <c r="Q18" s="23" t="n">
        <v>41</v>
      </c>
      <c r="R18" s="23" t="n">
        <v>31</v>
      </c>
      <c r="S18" s="25" t="n">
        <f aca="false">R18/Q18*100</f>
        <v>75.609756097561</v>
      </c>
      <c r="T18" s="23" t="n">
        <v>40</v>
      </c>
      <c r="U18" s="23" t="n">
        <v>27</v>
      </c>
      <c r="V18" s="25" t="n">
        <f aca="false">(U18/T18)*100</f>
        <v>67.5</v>
      </c>
      <c r="W18" s="23" t="n">
        <v>9</v>
      </c>
      <c r="X18" s="23" t="n">
        <v>6</v>
      </c>
      <c r="Y18" s="23" t="n">
        <v>10</v>
      </c>
      <c r="Z18" s="23" t="n">
        <v>7</v>
      </c>
      <c r="AA18" s="23" t="n">
        <f aca="false">W18+Y18</f>
        <v>19</v>
      </c>
      <c r="AB18" s="23" t="n">
        <f aca="false">X18+Z18</f>
        <v>13</v>
      </c>
      <c r="AC18" s="25" t="n">
        <f aca="false">AB18/AA18*100</f>
        <v>68.421052631579</v>
      </c>
      <c r="AD18" s="38" t="n">
        <v>21</v>
      </c>
      <c r="AE18" s="23" t="n">
        <v>15</v>
      </c>
      <c r="AF18" s="25" t="n">
        <v>13</v>
      </c>
      <c r="AG18" s="25" t="n">
        <v>9</v>
      </c>
      <c r="AH18" s="31" t="n">
        <f aca="false">SUM(AD18,AF18)</f>
        <v>34</v>
      </c>
      <c r="AI18" s="31" t="n">
        <f aca="false">SUM(AE18,AG18)</f>
        <v>24</v>
      </c>
      <c r="AJ18" s="31" t="n">
        <f aca="false">(AI18/AH18)*100</f>
        <v>70.5882352941177</v>
      </c>
      <c r="AK18" s="23" t="n">
        <v>11</v>
      </c>
      <c r="AL18" s="23" t="n">
        <v>7</v>
      </c>
      <c r="AM18" s="25" t="n">
        <f aca="false">ROUNDUP(AL18/AK18*100,0)</f>
        <v>64</v>
      </c>
      <c r="AN18" s="25" t="n">
        <f aca="false">H18+K18+N18+Q18+T18+AA18+AH18+AK18</f>
        <v>268</v>
      </c>
      <c r="AO18" s="25" t="n">
        <f aca="false">I18+L18+O18+R18+U18+AB18+AI18+AL18</f>
        <v>183</v>
      </c>
      <c r="AP18" s="25" t="n">
        <f aca="false">AO18/AN18*100</f>
        <v>68.2835820895522</v>
      </c>
    </row>
    <row r="19" customFormat="false" ht="15.75" hidden="false" customHeight="false" outlineLevel="0" collapsed="false">
      <c r="A19" s="19" t="n">
        <v>11</v>
      </c>
      <c r="B19" s="20" t="s">
        <v>51</v>
      </c>
      <c r="C19" s="21" t="s">
        <v>52</v>
      </c>
      <c r="D19" s="23" t="n">
        <v>19</v>
      </c>
      <c r="E19" s="23" t="n">
        <v>19</v>
      </c>
      <c r="F19" s="23" t="n">
        <v>27</v>
      </c>
      <c r="G19" s="23" t="n">
        <v>20</v>
      </c>
      <c r="H19" s="27" t="n">
        <f aca="false">D19+F19</f>
        <v>46</v>
      </c>
      <c r="I19" s="27" t="n">
        <f aca="false">E19+G19</f>
        <v>39</v>
      </c>
      <c r="J19" s="27" t="n">
        <f aca="false">ROUNDUP(I19/H19*100,0)</f>
        <v>85</v>
      </c>
      <c r="K19" s="23" t="n">
        <v>38</v>
      </c>
      <c r="L19" s="23" t="n">
        <v>30</v>
      </c>
      <c r="M19" s="37" t="n">
        <f aca="false">L19/K19*100</f>
        <v>78.9473684210526</v>
      </c>
      <c r="N19" s="23" t="n">
        <v>39</v>
      </c>
      <c r="O19" s="23" t="n">
        <v>33</v>
      </c>
      <c r="P19" s="25" t="n">
        <f aca="false">(O19/N19)*100</f>
        <v>84.6153846153846</v>
      </c>
      <c r="Q19" s="23" t="n">
        <v>41</v>
      </c>
      <c r="R19" s="23" t="n">
        <v>33</v>
      </c>
      <c r="S19" s="25" t="n">
        <f aca="false">R19/Q19*100</f>
        <v>80.4878048780488</v>
      </c>
      <c r="T19" s="23" t="n">
        <v>40</v>
      </c>
      <c r="U19" s="23" t="n">
        <v>27</v>
      </c>
      <c r="V19" s="25" t="n">
        <f aca="false">(U19/T19)*100</f>
        <v>67.5</v>
      </c>
      <c r="W19" s="23" t="n">
        <v>9</v>
      </c>
      <c r="X19" s="23" t="n">
        <v>7</v>
      </c>
      <c r="Y19" s="23" t="n">
        <v>10</v>
      </c>
      <c r="Z19" s="23" t="n">
        <v>6</v>
      </c>
      <c r="AA19" s="23" t="n">
        <f aca="false">W19+Y19</f>
        <v>19</v>
      </c>
      <c r="AB19" s="23" t="n">
        <f aca="false">X19+Z19</f>
        <v>13</v>
      </c>
      <c r="AC19" s="25" t="n">
        <f aca="false">AB19/AA19*100</f>
        <v>68.421052631579</v>
      </c>
      <c r="AD19" s="38" t="n">
        <v>21</v>
      </c>
      <c r="AE19" s="23" t="n">
        <v>16</v>
      </c>
      <c r="AF19" s="25" t="n">
        <v>13</v>
      </c>
      <c r="AG19" s="25" t="n">
        <v>11</v>
      </c>
      <c r="AH19" s="31" t="n">
        <f aca="false">SUM(AD19,AF19)</f>
        <v>34</v>
      </c>
      <c r="AI19" s="31" t="n">
        <f aca="false">SUM(AE19,AG19)</f>
        <v>27</v>
      </c>
      <c r="AJ19" s="31" t="n">
        <f aca="false">(AI19/AH19)*100</f>
        <v>79.4117647058824</v>
      </c>
      <c r="AK19" s="23" t="n">
        <v>11</v>
      </c>
      <c r="AL19" s="23" t="n">
        <v>9</v>
      </c>
      <c r="AM19" s="25" t="n">
        <f aca="false">ROUNDUP(AL19/AK19*100,0)</f>
        <v>82</v>
      </c>
      <c r="AN19" s="25" t="n">
        <f aca="false">H19+K19+N19+Q19+T19+AA19+AH19+AK19</f>
        <v>268</v>
      </c>
      <c r="AO19" s="25" t="n">
        <f aca="false">I19+L19+O19+R19+U19+AB19+AI19+AL19</f>
        <v>211</v>
      </c>
      <c r="AP19" s="25" t="n">
        <f aca="false">AO19/AN19*100</f>
        <v>78.7313432835821</v>
      </c>
    </row>
    <row r="20" customFormat="false" ht="15.75" hidden="false" customHeight="false" outlineLevel="0" collapsed="false">
      <c r="M20" s="26"/>
      <c r="AC20" s="26"/>
    </row>
    <row r="21" customFormat="false" ht="15.75" hidden="false" customHeight="false" outlineLevel="0" collapsed="false">
      <c r="M21" s="26"/>
      <c r="AC21" s="26"/>
    </row>
    <row r="22" customFormat="false" ht="15.75" hidden="false" customHeight="false" outlineLevel="0" collapsed="false">
      <c r="M22" s="26"/>
      <c r="AC22" s="26"/>
    </row>
    <row r="23" customFormat="false" ht="15.75" hidden="false" customHeight="false" outlineLevel="0" collapsed="false">
      <c r="M23" s="26"/>
      <c r="AC23" s="26"/>
    </row>
    <row r="24" customFormat="false" ht="15.75" hidden="false" customHeight="false" outlineLevel="0" collapsed="false">
      <c r="M24" s="26"/>
      <c r="AC24" s="26"/>
    </row>
    <row r="25" customFormat="false" ht="15.75" hidden="false" customHeight="false" outlineLevel="0" collapsed="false">
      <c r="M25" s="26"/>
      <c r="AC25" s="26"/>
    </row>
    <row r="26" customFormat="false" ht="15.75" hidden="false" customHeight="false" outlineLevel="0" collapsed="false">
      <c r="M26" s="26"/>
      <c r="AC26" s="26"/>
    </row>
    <row r="27" customFormat="false" ht="15.75" hidden="false" customHeight="false" outlineLevel="0" collapsed="false">
      <c r="M27" s="26"/>
      <c r="AC27" s="26"/>
    </row>
    <row r="28" customFormat="false" ht="15.75" hidden="false" customHeight="false" outlineLevel="0" collapsed="false">
      <c r="M28" s="26"/>
      <c r="AC28" s="26"/>
    </row>
    <row r="29" customFormat="false" ht="15.75" hidden="false" customHeight="false" outlineLevel="0" collapsed="false">
      <c r="M29" s="26"/>
      <c r="AC29" s="26"/>
    </row>
    <row r="30" customFormat="false" ht="15.75" hidden="false" customHeight="false" outlineLevel="0" collapsed="false">
      <c r="M30" s="26"/>
      <c r="AC30" s="26"/>
    </row>
    <row r="31" customFormat="false" ht="15.75" hidden="false" customHeight="false" outlineLevel="0" collapsed="false">
      <c r="M31" s="26"/>
      <c r="AC31" s="26"/>
    </row>
    <row r="32" customFormat="false" ht="15.75" hidden="false" customHeight="false" outlineLevel="0" collapsed="false">
      <c r="M32" s="26"/>
      <c r="AC32" s="26"/>
    </row>
    <row r="33" customFormat="false" ht="15.75" hidden="false" customHeight="false" outlineLevel="0" collapsed="false">
      <c r="M33" s="26"/>
      <c r="AC33" s="26"/>
    </row>
    <row r="34" customFormat="false" ht="15.75" hidden="false" customHeight="false" outlineLevel="0" collapsed="false">
      <c r="M34" s="26"/>
      <c r="AC34" s="26"/>
    </row>
    <row r="35" customFormat="false" ht="15.75" hidden="false" customHeight="false" outlineLevel="0" collapsed="false">
      <c r="M35" s="26"/>
      <c r="AC35" s="26"/>
    </row>
    <row r="36" customFormat="false" ht="15.75" hidden="false" customHeight="false" outlineLevel="0" collapsed="false">
      <c r="M36" s="26"/>
      <c r="AC36" s="26"/>
    </row>
    <row r="37" customFormat="false" ht="15.75" hidden="false" customHeight="false" outlineLevel="0" collapsed="false">
      <c r="M37" s="26"/>
      <c r="AC37" s="26"/>
    </row>
    <row r="38" customFormat="false" ht="15.75" hidden="false" customHeight="false" outlineLevel="0" collapsed="false">
      <c r="M38" s="26"/>
      <c r="AC38" s="26"/>
    </row>
    <row r="39" customFormat="false" ht="15.75" hidden="false" customHeight="false" outlineLevel="0" collapsed="false">
      <c r="M39" s="26"/>
      <c r="AC39" s="26"/>
    </row>
    <row r="40" customFormat="false" ht="15.75" hidden="false" customHeight="false" outlineLevel="0" collapsed="false">
      <c r="M40" s="26"/>
      <c r="AC40" s="26"/>
    </row>
    <row r="41" customFormat="false" ht="15.75" hidden="false" customHeight="false" outlineLevel="0" collapsed="false">
      <c r="M41" s="26"/>
      <c r="AC41" s="26"/>
    </row>
    <row r="42" customFormat="false" ht="15.75" hidden="false" customHeight="false" outlineLevel="0" collapsed="false">
      <c r="M42" s="26"/>
      <c r="AC42" s="26"/>
    </row>
    <row r="43" customFormat="false" ht="15.75" hidden="false" customHeight="false" outlineLevel="0" collapsed="false">
      <c r="M43" s="26"/>
      <c r="AC43" s="26"/>
    </row>
    <row r="44" customFormat="false" ht="15.75" hidden="false" customHeight="false" outlineLevel="0" collapsed="false">
      <c r="M44" s="26"/>
      <c r="AC44" s="26"/>
    </row>
    <row r="45" customFormat="false" ht="15.75" hidden="false" customHeight="false" outlineLevel="0" collapsed="false">
      <c r="M45" s="26"/>
      <c r="AC45" s="26"/>
    </row>
    <row r="46" customFormat="false" ht="15.75" hidden="false" customHeight="false" outlineLevel="0" collapsed="false">
      <c r="M46" s="26"/>
      <c r="AC46" s="26"/>
    </row>
    <row r="47" customFormat="false" ht="15.75" hidden="false" customHeight="false" outlineLevel="0" collapsed="false">
      <c r="M47" s="26"/>
      <c r="AC47" s="26"/>
    </row>
    <row r="48" customFormat="false" ht="15.75" hidden="false" customHeight="false" outlineLevel="0" collapsed="false">
      <c r="M48" s="26"/>
      <c r="AC48" s="26"/>
    </row>
    <row r="49" customFormat="false" ht="15.75" hidden="false" customHeight="false" outlineLevel="0" collapsed="false">
      <c r="M49" s="26"/>
      <c r="AC49" s="26"/>
    </row>
    <row r="50" customFormat="false" ht="15.75" hidden="false" customHeight="false" outlineLevel="0" collapsed="false">
      <c r="M50" s="26"/>
      <c r="AC50" s="26"/>
    </row>
    <row r="51" customFormat="false" ht="15.75" hidden="false" customHeight="false" outlineLevel="0" collapsed="false">
      <c r="M51" s="26"/>
      <c r="AC51" s="26"/>
    </row>
    <row r="52" customFormat="false" ht="15.75" hidden="false" customHeight="false" outlineLevel="0" collapsed="false">
      <c r="M52" s="26"/>
      <c r="AC52" s="26"/>
    </row>
    <row r="53" customFormat="false" ht="15.75" hidden="false" customHeight="false" outlineLevel="0" collapsed="false">
      <c r="M53" s="26"/>
      <c r="AC53" s="26"/>
    </row>
    <row r="54" customFormat="false" ht="15.75" hidden="false" customHeight="false" outlineLevel="0" collapsed="false">
      <c r="M54" s="26"/>
      <c r="AC54" s="26"/>
    </row>
    <row r="55" customFormat="false" ht="15.75" hidden="false" customHeight="false" outlineLevel="0" collapsed="false">
      <c r="M55" s="26"/>
      <c r="AC55" s="26"/>
    </row>
    <row r="56" customFormat="false" ht="15.75" hidden="false" customHeight="false" outlineLevel="0" collapsed="false">
      <c r="M56" s="26"/>
      <c r="AC56" s="26"/>
    </row>
    <row r="57" customFormat="false" ht="15.75" hidden="false" customHeight="false" outlineLevel="0" collapsed="false">
      <c r="M57" s="26"/>
      <c r="AC57" s="26"/>
    </row>
    <row r="58" customFormat="false" ht="15.75" hidden="false" customHeight="false" outlineLevel="0" collapsed="false">
      <c r="M58" s="26"/>
      <c r="AC58" s="26"/>
    </row>
    <row r="59" customFormat="false" ht="15.75" hidden="false" customHeight="false" outlineLevel="0" collapsed="false">
      <c r="M59" s="26"/>
      <c r="AC59" s="26"/>
    </row>
    <row r="60" customFormat="false" ht="15.75" hidden="false" customHeight="false" outlineLevel="0" collapsed="false">
      <c r="M60" s="26"/>
      <c r="AC60" s="26"/>
    </row>
    <row r="61" customFormat="false" ht="15.75" hidden="false" customHeight="false" outlineLevel="0" collapsed="false">
      <c r="M61" s="26"/>
      <c r="AC61" s="26"/>
    </row>
    <row r="62" customFormat="false" ht="15.75" hidden="false" customHeight="false" outlineLevel="0" collapsed="false">
      <c r="M62" s="26"/>
      <c r="AC62" s="26"/>
    </row>
    <row r="63" customFormat="false" ht="15.75" hidden="false" customHeight="false" outlineLevel="0" collapsed="false">
      <c r="M63" s="26"/>
      <c r="AC63" s="26"/>
    </row>
    <row r="64" customFormat="false" ht="15.75" hidden="false" customHeight="false" outlineLevel="0" collapsed="false">
      <c r="M64" s="26"/>
      <c r="AC64" s="26"/>
    </row>
    <row r="65" customFormat="false" ht="15.75" hidden="false" customHeight="false" outlineLevel="0" collapsed="false">
      <c r="M65" s="26"/>
      <c r="AC65" s="26"/>
    </row>
    <row r="66" customFormat="false" ht="15.75" hidden="false" customHeight="false" outlineLevel="0" collapsed="false">
      <c r="M66" s="26"/>
      <c r="AC66" s="26"/>
    </row>
    <row r="67" customFormat="false" ht="15.75" hidden="false" customHeight="false" outlineLevel="0" collapsed="false">
      <c r="M67" s="26"/>
      <c r="AC67" s="26"/>
    </row>
    <row r="68" customFormat="false" ht="15.75" hidden="false" customHeight="false" outlineLevel="0" collapsed="false">
      <c r="M68" s="26"/>
      <c r="AC68" s="26"/>
    </row>
    <row r="69" customFormat="false" ht="15.75" hidden="false" customHeight="false" outlineLevel="0" collapsed="false">
      <c r="M69" s="26"/>
      <c r="AC69" s="26"/>
    </row>
    <row r="70" customFormat="false" ht="15.75" hidden="false" customHeight="false" outlineLevel="0" collapsed="false">
      <c r="M70" s="26"/>
      <c r="AC70" s="26"/>
    </row>
    <row r="71" customFormat="false" ht="15.75" hidden="false" customHeight="false" outlineLevel="0" collapsed="false">
      <c r="M71" s="26"/>
      <c r="AC71" s="26"/>
    </row>
    <row r="72" customFormat="false" ht="15.75" hidden="false" customHeight="false" outlineLevel="0" collapsed="false">
      <c r="M72" s="26"/>
      <c r="AC72" s="26"/>
    </row>
    <row r="73" customFormat="false" ht="15.75" hidden="false" customHeight="false" outlineLevel="0" collapsed="false">
      <c r="M73" s="26"/>
      <c r="AC73" s="26"/>
    </row>
    <row r="74" customFormat="false" ht="15.75" hidden="false" customHeight="false" outlineLevel="0" collapsed="false">
      <c r="M74" s="26"/>
      <c r="AC74" s="26"/>
    </row>
    <row r="75" customFormat="false" ht="15.75" hidden="false" customHeight="false" outlineLevel="0" collapsed="false">
      <c r="M75" s="26"/>
      <c r="AC75" s="26"/>
    </row>
    <row r="76" customFormat="false" ht="15.75" hidden="false" customHeight="false" outlineLevel="0" collapsed="false">
      <c r="M76" s="26"/>
      <c r="AC76" s="26"/>
    </row>
    <row r="77" customFormat="false" ht="15.75" hidden="false" customHeight="false" outlineLevel="0" collapsed="false">
      <c r="M77" s="26"/>
      <c r="AC77" s="26"/>
    </row>
    <row r="78" customFormat="false" ht="15.75" hidden="false" customHeight="false" outlineLevel="0" collapsed="false">
      <c r="M78" s="26"/>
      <c r="AC78" s="26"/>
    </row>
    <row r="79" customFormat="false" ht="15.75" hidden="false" customHeight="false" outlineLevel="0" collapsed="false">
      <c r="M79" s="26"/>
      <c r="AC79" s="26"/>
    </row>
    <row r="80" customFormat="false" ht="15.75" hidden="false" customHeight="false" outlineLevel="0" collapsed="false">
      <c r="M80" s="26"/>
      <c r="AC80" s="26"/>
    </row>
    <row r="81" customFormat="false" ht="15.75" hidden="false" customHeight="false" outlineLevel="0" collapsed="false">
      <c r="M81" s="26"/>
      <c r="AC81" s="26"/>
    </row>
    <row r="82" customFormat="false" ht="15.75" hidden="false" customHeight="false" outlineLevel="0" collapsed="false">
      <c r="M82" s="26"/>
      <c r="AC82" s="26"/>
    </row>
    <row r="83" customFormat="false" ht="15.75" hidden="false" customHeight="false" outlineLevel="0" collapsed="false">
      <c r="M83" s="26"/>
      <c r="AC83" s="26"/>
    </row>
    <row r="84" customFormat="false" ht="15.75" hidden="false" customHeight="false" outlineLevel="0" collapsed="false">
      <c r="M84" s="26"/>
      <c r="AC84" s="26"/>
    </row>
    <row r="85" customFormat="false" ht="15.75" hidden="false" customHeight="false" outlineLevel="0" collapsed="false">
      <c r="M85" s="26"/>
      <c r="AC85" s="26"/>
    </row>
    <row r="86" customFormat="false" ht="15.75" hidden="false" customHeight="false" outlineLevel="0" collapsed="false">
      <c r="M86" s="26"/>
      <c r="AC86" s="26"/>
    </row>
    <row r="87" customFormat="false" ht="15.75" hidden="false" customHeight="false" outlineLevel="0" collapsed="false">
      <c r="M87" s="26"/>
      <c r="AC87" s="26"/>
    </row>
    <row r="88" customFormat="false" ht="15.75" hidden="false" customHeight="false" outlineLevel="0" collapsed="false">
      <c r="M88" s="26"/>
      <c r="AC88" s="26"/>
    </row>
    <row r="89" customFormat="false" ht="15.75" hidden="false" customHeight="false" outlineLevel="0" collapsed="false">
      <c r="M89" s="26"/>
      <c r="AC89" s="26"/>
    </row>
    <row r="90" customFormat="false" ht="15.75" hidden="false" customHeight="false" outlineLevel="0" collapsed="false">
      <c r="M90" s="26"/>
      <c r="AC90" s="26"/>
    </row>
    <row r="91" customFormat="false" ht="15.75" hidden="false" customHeight="false" outlineLevel="0" collapsed="false">
      <c r="M91" s="26"/>
      <c r="AC91" s="26"/>
    </row>
    <row r="92" customFormat="false" ht="15.75" hidden="false" customHeight="false" outlineLevel="0" collapsed="false">
      <c r="M92" s="26"/>
      <c r="AC92" s="26"/>
    </row>
    <row r="93" customFormat="false" ht="15.75" hidden="false" customHeight="false" outlineLevel="0" collapsed="false">
      <c r="M93" s="26"/>
      <c r="AC93" s="26"/>
    </row>
    <row r="94" customFormat="false" ht="15.75" hidden="false" customHeight="false" outlineLevel="0" collapsed="false">
      <c r="M94" s="26"/>
      <c r="AC94" s="26"/>
    </row>
    <row r="95" customFormat="false" ht="15.75" hidden="false" customHeight="false" outlineLevel="0" collapsed="false">
      <c r="M95" s="26"/>
      <c r="AC95" s="26"/>
    </row>
    <row r="96" customFormat="false" ht="15.75" hidden="false" customHeight="false" outlineLevel="0" collapsed="false">
      <c r="M96" s="26"/>
      <c r="AC96" s="26"/>
    </row>
    <row r="97" customFormat="false" ht="15.75" hidden="false" customHeight="false" outlineLevel="0" collapsed="false">
      <c r="M97" s="26"/>
      <c r="AC97" s="26"/>
    </row>
    <row r="98" customFormat="false" ht="15.75" hidden="false" customHeight="false" outlineLevel="0" collapsed="false">
      <c r="M98" s="26"/>
      <c r="AC98" s="26"/>
    </row>
    <row r="99" customFormat="false" ht="15.75" hidden="false" customHeight="false" outlineLevel="0" collapsed="false">
      <c r="M99" s="26"/>
      <c r="AC99" s="26"/>
    </row>
    <row r="100" customFormat="false" ht="15.75" hidden="false" customHeight="false" outlineLevel="0" collapsed="false">
      <c r="M100" s="26"/>
      <c r="AC100" s="26"/>
    </row>
    <row r="101" customFormat="false" ht="15.75" hidden="false" customHeight="false" outlineLevel="0" collapsed="false">
      <c r="M101" s="26"/>
      <c r="AC101" s="26"/>
    </row>
    <row r="102" customFormat="false" ht="15.75" hidden="false" customHeight="false" outlineLevel="0" collapsed="false">
      <c r="M102" s="26"/>
      <c r="AC102" s="26"/>
    </row>
    <row r="103" customFormat="false" ht="15.75" hidden="false" customHeight="false" outlineLevel="0" collapsed="false">
      <c r="M103" s="26"/>
      <c r="AC103" s="26"/>
    </row>
    <row r="104" customFormat="false" ht="15.75" hidden="false" customHeight="false" outlineLevel="0" collapsed="false">
      <c r="M104" s="26"/>
      <c r="AC104" s="26"/>
    </row>
    <row r="105" customFormat="false" ht="15.75" hidden="false" customHeight="false" outlineLevel="0" collapsed="false">
      <c r="M105" s="26"/>
      <c r="AC105" s="26"/>
    </row>
    <row r="106" customFormat="false" ht="15.75" hidden="false" customHeight="false" outlineLevel="0" collapsed="false">
      <c r="M106" s="26"/>
      <c r="AC106" s="26"/>
    </row>
    <row r="107" customFormat="false" ht="15.75" hidden="false" customHeight="false" outlineLevel="0" collapsed="false">
      <c r="M107" s="26"/>
      <c r="AC107" s="26"/>
    </row>
    <row r="108" customFormat="false" ht="15.75" hidden="false" customHeight="false" outlineLevel="0" collapsed="false">
      <c r="M108" s="26"/>
      <c r="AC108" s="26"/>
    </row>
    <row r="109" customFormat="false" ht="15.75" hidden="false" customHeight="false" outlineLevel="0" collapsed="false">
      <c r="M109" s="26"/>
      <c r="AC109" s="26"/>
    </row>
    <row r="110" customFormat="false" ht="15.75" hidden="false" customHeight="false" outlineLevel="0" collapsed="false">
      <c r="M110" s="26"/>
      <c r="AC110" s="26"/>
    </row>
    <row r="111" customFormat="false" ht="15.75" hidden="false" customHeight="false" outlineLevel="0" collapsed="false">
      <c r="M111" s="26"/>
      <c r="AC111" s="26"/>
    </row>
    <row r="112" customFormat="false" ht="15.75" hidden="false" customHeight="false" outlineLevel="0" collapsed="false">
      <c r="M112" s="26"/>
      <c r="AC112" s="26"/>
    </row>
    <row r="113" customFormat="false" ht="15.75" hidden="false" customHeight="false" outlineLevel="0" collapsed="false">
      <c r="M113" s="26"/>
      <c r="AC113" s="26"/>
    </row>
    <row r="114" customFormat="false" ht="15.75" hidden="false" customHeight="false" outlineLevel="0" collapsed="false">
      <c r="M114" s="26"/>
      <c r="AC114" s="26"/>
    </row>
    <row r="115" customFormat="false" ht="15.75" hidden="false" customHeight="false" outlineLevel="0" collapsed="false">
      <c r="M115" s="26"/>
      <c r="AC115" s="26"/>
    </row>
    <row r="116" customFormat="false" ht="15.75" hidden="false" customHeight="false" outlineLevel="0" collapsed="false">
      <c r="M116" s="26"/>
      <c r="AC116" s="26"/>
    </row>
    <row r="117" customFormat="false" ht="15.75" hidden="false" customHeight="false" outlineLevel="0" collapsed="false">
      <c r="M117" s="26"/>
      <c r="AC117" s="26"/>
    </row>
    <row r="118" customFormat="false" ht="15.75" hidden="false" customHeight="false" outlineLevel="0" collapsed="false">
      <c r="M118" s="26"/>
      <c r="AC118" s="26"/>
    </row>
    <row r="119" customFormat="false" ht="15.75" hidden="false" customHeight="false" outlineLevel="0" collapsed="false">
      <c r="M119" s="26"/>
      <c r="AC119" s="26"/>
    </row>
    <row r="120" customFormat="false" ht="15.75" hidden="false" customHeight="false" outlineLevel="0" collapsed="false">
      <c r="M120" s="26"/>
      <c r="AC120" s="26"/>
    </row>
    <row r="121" customFormat="false" ht="15.75" hidden="false" customHeight="false" outlineLevel="0" collapsed="false">
      <c r="M121" s="26"/>
      <c r="AC121" s="26"/>
    </row>
    <row r="122" customFormat="false" ht="15.75" hidden="false" customHeight="false" outlineLevel="0" collapsed="false">
      <c r="M122" s="26"/>
      <c r="AC122" s="26"/>
    </row>
    <row r="123" customFormat="false" ht="15.75" hidden="false" customHeight="false" outlineLevel="0" collapsed="false">
      <c r="M123" s="26"/>
      <c r="AC123" s="26"/>
    </row>
    <row r="124" customFormat="false" ht="15.75" hidden="false" customHeight="false" outlineLevel="0" collapsed="false">
      <c r="M124" s="26"/>
      <c r="AC124" s="26"/>
    </row>
    <row r="125" customFormat="false" ht="15.75" hidden="false" customHeight="false" outlineLevel="0" collapsed="false">
      <c r="M125" s="26"/>
      <c r="AC125" s="26"/>
    </row>
    <row r="126" customFormat="false" ht="15.75" hidden="false" customHeight="false" outlineLevel="0" collapsed="false">
      <c r="M126" s="26"/>
      <c r="AC126" s="26"/>
    </row>
    <row r="127" customFormat="false" ht="15.75" hidden="false" customHeight="false" outlineLevel="0" collapsed="false">
      <c r="M127" s="26"/>
      <c r="AC127" s="26"/>
    </row>
    <row r="128" customFormat="false" ht="15.75" hidden="false" customHeight="false" outlineLevel="0" collapsed="false">
      <c r="M128" s="26"/>
      <c r="AC128" s="26"/>
    </row>
    <row r="129" customFormat="false" ht="15.75" hidden="false" customHeight="false" outlineLevel="0" collapsed="false">
      <c r="M129" s="26"/>
      <c r="AC129" s="26"/>
    </row>
    <row r="130" customFormat="false" ht="15.75" hidden="false" customHeight="false" outlineLevel="0" collapsed="false">
      <c r="M130" s="26"/>
      <c r="AC130" s="26"/>
    </row>
    <row r="131" customFormat="false" ht="15.75" hidden="false" customHeight="false" outlineLevel="0" collapsed="false">
      <c r="M131" s="26"/>
      <c r="AC131" s="26"/>
    </row>
    <row r="132" customFormat="false" ht="15.75" hidden="false" customHeight="false" outlineLevel="0" collapsed="false">
      <c r="M132" s="26"/>
      <c r="AC132" s="26"/>
    </row>
    <row r="133" customFormat="false" ht="15.75" hidden="false" customHeight="false" outlineLevel="0" collapsed="false">
      <c r="M133" s="26"/>
      <c r="AC133" s="26"/>
    </row>
    <row r="134" customFormat="false" ht="15.75" hidden="false" customHeight="false" outlineLevel="0" collapsed="false">
      <c r="M134" s="26"/>
      <c r="AC134" s="26"/>
    </row>
    <row r="135" customFormat="false" ht="15.75" hidden="false" customHeight="false" outlineLevel="0" collapsed="false">
      <c r="M135" s="26"/>
      <c r="AC135" s="26"/>
    </row>
    <row r="136" customFormat="false" ht="15.75" hidden="false" customHeight="false" outlineLevel="0" collapsed="false">
      <c r="M136" s="26"/>
      <c r="AC136" s="26"/>
    </row>
    <row r="137" customFormat="false" ht="15.75" hidden="false" customHeight="false" outlineLevel="0" collapsed="false">
      <c r="M137" s="26"/>
      <c r="AC137" s="26"/>
    </row>
    <row r="138" customFormat="false" ht="15.75" hidden="false" customHeight="false" outlineLevel="0" collapsed="false">
      <c r="M138" s="26"/>
      <c r="AC138" s="26"/>
    </row>
    <row r="139" customFormat="false" ht="15.75" hidden="false" customHeight="false" outlineLevel="0" collapsed="false">
      <c r="M139" s="26"/>
      <c r="AC139" s="26"/>
    </row>
    <row r="140" customFormat="false" ht="15.75" hidden="false" customHeight="false" outlineLevel="0" collapsed="false">
      <c r="M140" s="26"/>
      <c r="AC140" s="26"/>
    </row>
    <row r="141" customFormat="false" ht="15.75" hidden="false" customHeight="false" outlineLevel="0" collapsed="false">
      <c r="M141" s="26"/>
      <c r="AC141" s="26"/>
    </row>
    <row r="142" customFormat="false" ht="15.75" hidden="false" customHeight="false" outlineLevel="0" collapsed="false">
      <c r="M142" s="26"/>
      <c r="AC142" s="26"/>
    </row>
    <row r="143" customFormat="false" ht="15.75" hidden="false" customHeight="false" outlineLevel="0" collapsed="false">
      <c r="M143" s="26"/>
      <c r="AC143" s="26"/>
    </row>
    <row r="144" customFormat="false" ht="15.75" hidden="false" customHeight="false" outlineLevel="0" collapsed="false">
      <c r="M144" s="26"/>
      <c r="AC144" s="26"/>
    </row>
    <row r="145" customFormat="false" ht="15.75" hidden="false" customHeight="false" outlineLevel="0" collapsed="false">
      <c r="M145" s="26"/>
      <c r="AC145" s="26"/>
    </row>
    <row r="146" customFormat="false" ht="15.75" hidden="false" customHeight="false" outlineLevel="0" collapsed="false">
      <c r="M146" s="26"/>
      <c r="AC146" s="26"/>
    </row>
    <row r="147" customFormat="false" ht="15.75" hidden="false" customHeight="false" outlineLevel="0" collapsed="false">
      <c r="M147" s="26"/>
      <c r="AC147" s="26"/>
    </row>
    <row r="148" customFormat="false" ht="15.75" hidden="false" customHeight="false" outlineLevel="0" collapsed="false">
      <c r="M148" s="26"/>
      <c r="AC148" s="26"/>
    </row>
    <row r="149" customFormat="false" ht="15.75" hidden="false" customHeight="false" outlineLevel="0" collapsed="false">
      <c r="M149" s="26"/>
      <c r="AC149" s="26"/>
    </row>
    <row r="150" customFormat="false" ht="15.75" hidden="false" customHeight="false" outlineLevel="0" collapsed="false">
      <c r="M150" s="26"/>
      <c r="AC150" s="26"/>
    </row>
    <row r="151" customFormat="false" ht="15.75" hidden="false" customHeight="false" outlineLevel="0" collapsed="false">
      <c r="M151" s="26"/>
      <c r="AC151" s="26"/>
    </row>
    <row r="152" customFormat="false" ht="15.75" hidden="false" customHeight="false" outlineLevel="0" collapsed="false">
      <c r="M152" s="26"/>
      <c r="AC152" s="26"/>
    </row>
    <row r="153" customFormat="false" ht="15.75" hidden="false" customHeight="false" outlineLevel="0" collapsed="false">
      <c r="M153" s="26"/>
      <c r="AC153" s="26"/>
    </row>
    <row r="154" customFormat="false" ht="15.75" hidden="false" customHeight="false" outlineLevel="0" collapsed="false">
      <c r="M154" s="26"/>
      <c r="AC154" s="26"/>
    </row>
    <row r="155" customFormat="false" ht="15.75" hidden="false" customHeight="false" outlineLevel="0" collapsed="false">
      <c r="M155" s="26"/>
      <c r="AC155" s="26"/>
    </row>
    <row r="156" customFormat="false" ht="15.75" hidden="false" customHeight="false" outlineLevel="0" collapsed="false">
      <c r="M156" s="26"/>
      <c r="AC156" s="26"/>
    </row>
    <row r="157" customFormat="false" ht="15.75" hidden="false" customHeight="false" outlineLevel="0" collapsed="false">
      <c r="M157" s="26"/>
      <c r="AC157" s="26"/>
    </row>
    <row r="158" customFormat="false" ht="15.75" hidden="false" customHeight="false" outlineLevel="0" collapsed="false">
      <c r="M158" s="26"/>
      <c r="AC158" s="26"/>
    </row>
    <row r="159" customFormat="false" ht="15.75" hidden="false" customHeight="false" outlineLevel="0" collapsed="false">
      <c r="M159" s="26"/>
      <c r="AC159" s="26"/>
    </row>
    <row r="160" customFormat="false" ht="15.75" hidden="false" customHeight="false" outlineLevel="0" collapsed="false">
      <c r="M160" s="26"/>
      <c r="AC160" s="26"/>
    </row>
    <row r="161" customFormat="false" ht="15.75" hidden="false" customHeight="false" outlineLevel="0" collapsed="false">
      <c r="M161" s="26"/>
      <c r="AC161" s="26"/>
    </row>
    <row r="162" customFormat="false" ht="15.75" hidden="false" customHeight="false" outlineLevel="0" collapsed="false">
      <c r="M162" s="26"/>
      <c r="AC162" s="26"/>
    </row>
    <row r="163" customFormat="false" ht="15.75" hidden="false" customHeight="false" outlineLevel="0" collapsed="false">
      <c r="M163" s="26"/>
      <c r="AC163" s="26"/>
    </row>
    <row r="164" customFormat="false" ht="15.75" hidden="false" customHeight="false" outlineLevel="0" collapsed="false">
      <c r="M164" s="26"/>
      <c r="AC164" s="26"/>
    </row>
    <row r="165" customFormat="false" ht="15.75" hidden="false" customHeight="false" outlineLevel="0" collapsed="false">
      <c r="M165" s="26"/>
      <c r="AC165" s="26"/>
    </row>
    <row r="166" customFormat="false" ht="15.75" hidden="false" customHeight="false" outlineLevel="0" collapsed="false">
      <c r="M166" s="26"/>
      <c r="AC166" s="26"/>
    </row>
    <row r="167" customFormat="false" ht="15.75" hidden="false" customHeight="false" outlineLevel="0" collapsed="false">
      <c r="M167" s="26"/>
      <c r="AC167" s="26"/>
    </row>
    <row r="168" customFormat="false" ht="15.75" hidden="false" customHeight="false" outlineLevel="0" collapsed="false">
      <c r="M168" s="26"/>
      <c r="AC168" s="26"/>
    </row>
    <row r="169" customFormat="false" ht="15.75" hidden="false" customHeight="false" outlineLevel="0" collapsed="false">
      <c r="M169" s="26"/>
      <c r="AC169" s="26"/>
    </row>
    <row r="170" customFormat="false" ht="15.75" hidden="false" customHeight="false" outlineLevel="0" collapsed="false">
      <c r="M170" s="26"/>
      <c r="AC170" s="26"/>
    </row>
    <row r="171" customFormat="false" ht="15.75" hidden="false" customHeight="false" outlineLevel="0" collapsed="false">
      <c r="M171" s="26"/>
      <c r="AC171" s="26"/>
    </row>
    <row r="172" customFormat="false" ht="15.75" hidden="false" customHeight="false" outlineLevel="0" collapsed="false">
      <c r="M172" s="26"/>
      <c r="AC172" s="26"/>
    </row>
    <row r="173" customFormat="false" ht="15.75" hidden="false" customHeight="false" outlineLevel="0" collapsed="false">
      <c r="M173" s="26"/>
      <c r="AC173" s="26"/>
    </row>
    <row r="174" customFormat="false" ht="15.75" hidden="false" customHeight="false" outlineLevel="0" collapsed="false">
      <c r="M174" s="26"/>
      <c r="AC174" s="26"/>
    </row>
    <row r="175" customFormat="false" ht="15.75" hidden="false" customHeight="false" outlineLevel="0" collapsed="false">
      <c r="M175" s="26"/>
      <c r="AC175" s="26"/>
    </row>
    <row r="176" customFormat="false" ht="15.75" hidden="false" customHeight="false" outlineLevel="0" collapsed="false">
      <c r="M176" s="26"/>
      <c r="AC176" s="26"/>
    </row>
    <row r="177" customFormat="false" ht="15.75" hidden="false" customHeight="false" outlineLevel="0" collapsed="false">
      <c r="M177" s="26"/>
      <c r="AC177" s="26"/>
    </row>
    <row r="178" customFormat="false" ht="15.75" hidden="false" customHeight="false" outlineLevel="0" collapsed="false">
      <c r="M178" s="26"/>
      <c r="AC178" s="26"/>
    </row>
    <row r="179" customFormat="false" ht="15.75" hidden="false" customHeight="false" outlineLevel="0" collapsed="false">
      <c r="M179" s="26"/>
      <c r="AC179" s="26"/>
    </row>
    <row r="180" customFormat="false" ht="15.75" hidden="false" customHeight="false" outlineLevel="0" collapsed="false">
      <c r="M180" s="26"/>
      <c r="AC180" s="26"/>
    </row>
    <row r="181" customFormat="false" ht="15.75" hidden="false" customHeight="false" outlineLevel="0" collapsed="false">
      <c r="M181" s="26"/>
      <c r="AC181" s="26"/>
    </row>
    <row r="182" customFormat="false" ht="15.75" hidden="false" customHeight="false" outlineLevel="0" collapsed="false">
      <c r="M182" s="26"/>
      <c r="AC182" s="26"/>
    </row>
    <row r="183" customFormat="false" ht="15.75" hidden="false" customHeight="false" outlineLevel="0" collapsed="false">
      <c r="M183" s="26"/>
      <c r="AC183" s="26"/>
    </row>
    <row r="184" customFormat="false" ht="15.75" hidden="false" customHeight="false" outlineLevel="0" collapsed="false">
      <c r="M184" s="26"/>
      <c r="AC184" s="26"/>
    </row>
    <row r="185" customFormat="false" ht="15.75" hidden="false" customHeight="false" outlineLevel="0" collapsed="false">
      <c r="M185" s="26"/>
      <c r="AC185" s="26"/>
    </row>
    <row r="186" customFormat="false" ht="15.75" hidden="false" customHeight="false" outlineLevel="0" collapsed="false">
      <c r="M186" s="26"/>
      <c r="AC186" s="26"/>
    </row>
    <row r="187" customFormat="false" ht="15.75" hidden="false" customHeight="false" outlineLevel="0" collapsed="false">
      <c r="M187" s="26"/>
      <c r="AC187" s="26"/>
    </row>
    <row r="188" customFormat="false" ht="15.75" hidden="false" customHeight="false" outlineLevel="0" collapsed="false">
      <c r="M188" s="26"/>
      <c r="AC188" s="26"/>
    </row>
    <row r="189" customFormat="false" ht="15.75" hidden="false" customHeight="false" outlineLevel="0" collapsed="false">
      <c r="M189" s="26"/>
      <c r="AC189" s="26"/>
    </row>
    <row r="190" customFormat="false" ht="15.75" hidden="false" customHeight="false" outlineLevel="0" collapsed="false">
      <c r="M190" s="26"/>
      <c r="AC190" s="26"/>
    </row>
    <row r="191" customFormat="false" ht="15.75" hidden="false" customHeight="false" outlineLevel="0" collapsed="false">
      <c r="M191" s="26"/>
      <c r="AC191" s="26"/>
    </row>
    <row r="192" customFormat="false" ht="15.75" hidden="false" customHeight="false" outlineLevel="0" collapsed="false">
      <c r="M192" s="26"/>
      <c r="AC192" s="26"/>
    </row>
    <row r="193" customFormat="false" ht="15.75" hidden="false" customHeight="false" outlineLevel="0" collapsed="false">
      <c r="M193" s="26"/>
      <c r="AC193" s="26"/>
    </row>
    <row r="194" customFormat="false" ht="15.75" hidden="false" customHeight="false" outlineLevel="0" collapsed="false">
      <c r="M194" s="26"/>
      <c r="AC194" s="26"/>
    </row>
    <row r="195" customFormat="false" ht="15.75" hidden="false" customHeight="false" outlineLevel="0" collapsed="false">
      <c r="M195" s="26"/>
      <c r="AC195" s="26"/>
    </row>
    <row r="196" customFormat="false" ht="15.75" hidden="false" customHeight="false" outlineLevel="0" collapsed="false">
      <c r="M196" s="26"/>
      <c r="AC196" s="26"/>
    </row>
    <row r="197" customFormat="false" ht="15.75" hidden="false" customHeight="false" outlineLevel="0" collapsed="false">
      <c r="M197" s="26"/>
      <c r="AC197" s="26"/>
    </row>
    <row r="198" customFormat="false" ht="15.75" hidden="false" customHeight="false" outlineLevel="0" collapsed="false">
      <c r="M198" s="26"/>
      <c r="AC198" s="26"/>
    </row>
    <row r="199" customFormat="false" ht="15.75" hidden="false" customHeight="false" outlineLevel="0" collapsed="false">
      <c r="M199" s="26"/>
      <c r="AC199" s="26"/>
    </row>
    <row r="200" customFormat="false" ht="15.75" hidden="false" customHeight="false" outlineLevel="0" collapsed="false">
      <c r="M200" s="26"/>
      <c r="AC200" s="26"/>
    </row>
    <row r="201" customFormat="false" ht="15.75" hidden="false" customHeight="false" outlineLevel="0" collapsed="false">
      <c r="M201" s="26"/>
      <c r="AC201" s="26"/>
    </row>
    <row r="202" customFormat="false" ht="15.75" hidden="false" customHeight="false" outlineLevel="0" collapsed="false">
      <c r="M202" s="26"/>
      <c r="AC202" s="26"/>
    </row>
    <row r="203" customFormat="false" ht="15.75" hidden="false" customHeight="false" outlineLevel="0" collapsed="false">
      <c r="M203" s="26"/>
      <c r="AC203" s="26"/>
    </row>
    <row r="204" customFormat="false" ht="15.75" hidden="false" customHeight="false" outlineLevel="0" collapsed="false">
      <c r="M204" s="26"/>
      <c r="AC204" s="26"/>
    </row>
    <row r="205" customFormat="false" ht="15.75" hidden="false" customHeight="false" outlineLevel="0" collapsed="false">
      <c r="M205" s="26"/>
      <c r="AC205" s="26"/>
    </row>
    <row r="206" customFormat="false" ht="15.75" hidden="false" customHeight="false" outlineLevel="0" collapsed="false">
      <c r="M206" s="26"/>
      <c r="AC206" s="26"/>
    </row>
    <row r="207" customFormat="false" ht="15.75" hidden="false" customHeight="false" outlineLevel="0" collapsed="false">
      <c r="M207" s="26"/>
      <c r="AC207" s="26"/>
    </row>
    <row r="208" customFormat="false" ht="15.75" hidden="false" customHeight="false" outlineLevel="0" collapsed="false">
      <c r="M208" s="26"/>
      <c r="AC208" s="26"/>
    </row>
    <row r="209" customFormat="false" ht="15.75" hidden="false" customHeight="false" outlineLevel="0" collapsed="false">
      <c r="M209" s="26"/>
      <c r="AC209" s="26"/>
    </row>
    <row r="210" customFormat="false" ht="15.75" hidden="false" customHeight="false" outlineLevel="0" collapsed="false">
      <c r="M210" s="26"/>
      <c r="AC210" s="26"/>
    </row>
    <row r="211" customFormat="false" ht="15.75" hidden="false" customHeight="false" outlineLevel="0" collapsed="false">
      <c r="M211" s="26"/>
      <c r="AC211" s="26"/>
    </row>
    <row r="212" customFormat="false" ht="15.75" hidden="false" customHeight="false" outlineLevel="0" collapsed="false">
      <c r="M212" s="26"/>
      <c r="AC212" s="26"/>
    </row>
    <row r="213" customFormat="false" ht="15.75" hidden="false" customHeight="false" outlineLevel="0" collapsed="false">
      <c r="M213" s="26"/>
      <c r="AC213" s="26"/>
    </row>
    <row r="214" customFormat="false" ht="15.75" hidden="false" customHeight="false" outlineLevel="0" collapsed="false">
      <c r="M214" s="26"/>
      <c r="AC214" s="26"/>
    </row>
    <row r="215" customFormat="false" ht="15.75" hidden="false" customHeight="false" outlineLevel="0" collapsed="false">
      <c r="M215" s="26"/>
      <c r="AC215" s="26"/>
    </row>
    <row r="216" customFormat="false" ht="15.75" hidden="false" customHeight="false" outlineLevel="0" collapsed="false">
      <c r="M216" s="26"/>
      <c r="AC216" s="26"/>
    </row>
    <row r="217" customFormat="false" ht="15.75" hidden="false" customHeight="false" outlineLevel="0" collapsed="false">
      <c r="M217" s="26"/>
      <c r="AC217" s="26"/>
    </row>
    <row r="218" customFormat="false" ht="15.75" hidden="false" customHeight="false" outlineLevel="0" collapsed="false">
      <c r="M218" s="26"/>
      <c r="AC218" s="26"/>
    </row>
    <row r="219" customFormat="false" ht="15.75" hidden="false" customHeight="false" outlineLevel="0" collapsed="false">
      <c r="M219" s="26"/>
      <c r="AC219" s="26"/>
    </row>
    <row r="220" customFormat="false" ht="15.75" hidden="false" customHeight="false" outlineLevel="0" collapsed="false">
      <c r="M220" s="26"/>
      <c r="AC220" s="26"/>
    </row>
    <row r="221" customFormat="false" ht="15.75" hidden="false" customHeight="false" outlineLevel="0" collapsed="false">
      <c r="M221" s="26"/>
      <c r="AC221" s="26"/>
    </row>
    <row r="222" customFormat="false" ht="15.75" hidden="false" customHeight="false" outlineLevel="0" collapsed="false">
      <c r="M222" s="26"/>
      <c r="AC222" s="26"/>
    </row>
    <row r="223" customFormat="false" ht="15.75" hidden="false" customHeight="false" outlineLevel="0" collapsed="false">
      <c r="M223" s="26"/>
      <c r="AC223" s="26"/>
    </row>
    <row r="224" customFormat="false" ht="15.75" hidden="false" customHeight="false" outlineLevel="0" collapsed="false">
      <c r="M224" s="26"/>
      <c r="AC224" s="26"/>
    </row>
    <row r="225" customFormat="false" ht="15.75" hidden="false" customHeight="false" outlineLevel="0" collapsed="false">
      <c r="M225" s="26"/>
      <c r="AC225" s="26"/>
    </row>
    <row r="226" customFormat="false" ht="15.75" hidden="false" customHeight="false" outlineLevel="0" collapsed="false">
      <c r="M226" s="26"/>
      <c r="AC226" s="26"/>
    </row>
    <row r="227" customFormat="false" ht="15.75" hidden="false" customHeight="false" outlineLevel="0" collapsed="false">
      <c r="M227" s="26"/>
      <c r="AC227" s="26"/>
    </row>
    <row r="228" customFormat="false" ht="15.75" hidden="false" customHeight="false" outlineLevel="0" collapsed="false">
      <c r="M228" s="26"/>
      <c r="AC228" s="26"/>
    </row>
    <row r="229" customFormat="false" ht="15.75" hidden="false" customHeight="false" outlineLevel="0" collapsed="false">
      <c r="M229" s="26"/>
      <c r="AC229" s="26"/>
    </row>
    <row r="230" customFormat="false" ht="15.75" hidden="false" customHeight="false" outlineLevel="0" collapsed="false">
      <c r="M230" s="26"/>
      <c r="AC230" s="26"/>
    </row>
    <row r="231" customFormat="false" ht="15.75" hidden="false" customHeight="false" outlineLevel="0" collapsed="false">
      <c r="M231" s="26"/>
      <c r="AC231" s="26"/>
    </row>
    <row r="232" customFormat="false" ht="15.75" hidden="false" customHeight="false" outlineLevel="0" collapsed="false">
      <c r="M232" s="26"/>
      <c r="AC232" s="26"/>
    </row>
    <row r="233" customFormat="false" ht="15.75" hidden="false" customHeight="false" outlineLevel="0" collapsed="false">
      <c r="M233" s="26"/>
      <c r="AC233" s="26"/>
    </row>
    <row r="234" customFormat="false" ht="15.75" hidden="false" customHeight="false" outlineLevel="0" collapsed="false">
      <c r="M234" s="26"/>
      <c r="AC234" s="26"/>
    </row>
    <row r="235" customFormat="false" ht="15.75" hidden="false" customHeight="false" outlineLevel="0" collapsed="false">
      <c r="M235" s="26"/>
      <c r="AC235" s="26"/>
    </row>
    <row r="236" customFormat="false" ht="15.75" hidden="false" customHeight="false" outlineLevel="0" collapsed="false">
      <c r="M236" s="26"/>
      <c r="AC236" s="26"/>
    </row>
    <row r="237" customFormat="false" ht="15.75" hidden="false" customHeight="false" outlineLevel="0" collapsed="false">
      <c r="M237" s="26"/>
      <c r="AC237" s="26"/>
    </row>
    <row r="238" customFormat="false" ht="15.75" hidden="false" customHeight="false" outlineLevel="0" collapsed="false">
      <c r="M238" s="26"/>
      <c r="AC238" s="26"/>
    </row>
    <row r="239" customFormat="false" ht="15.75" hidden="false" customHeight="false" outlineLevel="0" collapsed="false">
      <c r="M239" s="26"/>
      <c r="AC239" s="26"/>
    </row>
    <row r="240" customFormat="false" ht="15.75" hidden="false" customHeight="false" outlineLevel="0" collapsed="false">
      <c r="M240" s="26"/>
      <c r="AC240" s="26"/>
    </row>
    <row r="241" customFormat="false" ht="15.75" hidden="false" customHeight="false" outlineLevel="0" collapsed="false">
      <c r="M241" s="26"/>
      <c r="AC241" s="26"/>
    </row>
    <row r="242" customFormat="false" ht="15.75" hidden="false" customHeight="false" outlineLevel="0" collapsed="false">
      <c r="M242" s="26"/>
      <c r="AC242" s="26"/>
    </row>
    <row r="243" customFormat="false" ht="15.75" hidden="false" customHeight="false" outlineLevel="0" collapsed="false">
      <c r="M243" s="26"/>
      <c r="AC243" s="26"/>
    </row>
    <row r="244" customFormat="false" ht="15.75" hidden="false" customHeight="false" outlineLevel="0" collapsed="false">
      <c r="M244" s="26"/>
      <c r="AC244" s="26"/>
    </row>
    <row r="245" customFormat="false" ht="15.75" hidden="false" customHeight="false" outlineLevel="0" collapsed="false">
      <c r="M245" s="26"/>
      <c r="AC245" s="26"/>
    </row>
    <row r="246" customFormat="false" ht="15.75" hidden="false" customHeight="false" outlineLevel="0" collapsed="false">
      <c r="M246" s="26"/>
      <c r="AC246" s="26"/>
    </row>
    <row r="247" customFormat="false" ht="15.75" hidden="false" customHeight="false" outlineLevel="0" collapsed="false">
      <c r="M247" s="26"/>
      <c r="AC247" s="26"/>
    </row>
    <row r="248" customFormat="false" ht="15.75" hidden="false" customHeight="false" outlineLevel="0" collapsed="false">
      <c r="M248" s="26"/>
      <c r="AC248" s="26"/>
    </row>
    <row r="249" customFormat="false" ht="15.75" hidden="false" customHeight="false" outlineLevel="0" collapsed="false">
      <c r="M249" s="26"/>
      <c r="AC249" s="26"/>
    </row>
    <row r="250" customFormat="false" ht="15.75" hidden="false" customHeight="false" outlineLevel="0" collapsed="false">
      <c r="M250" s="26"/>
      <c r="AC250" s="26"/>
    </row>
    <row r="251" customFormat="false" ht="15.75" hidden="false" customHeight="false" outlineLevel="0" collapsed="false">
      <c r="M251" s="26"/>
      <c r="AC251" s="26"/>
    </row>
    <row r="252" customFormat="false" ht="15.75" hidden="false" customHeight="false" outlineLevel="0" collapsed="false">
      <c r="M252" s="26"/>
      <c r="AC252" s="26"/>
    </row>
    <row r="253" customFormat="false" ht="15.75" hidden="false" customHeight="false" outlineLevel="0" collapsed="false">
      <c r="M253" s="26"/>
      <c r="AC253" s="26"/>
    </row>
    <row r="254" customFormat="false" ht="15.75" hidden="false" customHeight="false" outlineLevel="0" collapsed="false">
      <c r="M254" s="26"/>
      <c r="AC254" s="26"/>
    </row>
    <row r="255" customFormat="false" ht="15.75" hidden="false" customHeight="false" outlineLevel="0" collapsed="false">
      <c r="M255" s="26"/>
      <c r="AC255" s="26"/>
    </row>
    <row r="256" customFormat="false" ht="15.75" hidden="false" customHeight="false" outlineLevel="0" collapsed="false">
      <c r="M256" s="26"/>
      <c r="AC256" s="26"/>
    </row>
    <row r="257" customFormat="false" ht="15.75" hidden="false" customHeight="false" outlineLevel="0" collapsed="false">
      <c r="M257" s="26"/>
      <c r="AC257" s="26"/>
    </row>
    <row r="258" customFormat="false" ht="15.75" hidden="false" customHeight="false" outlineLevel="0" collapsed="false">
      <c r="M258" s="26"/>
      <c r="AC258" s="26"/>
    </row>
    <row r="259" customFormat="false" ht="15.75" hidden="false" customHeight="false" outlineLevel="0" collapsed="false">
      <c r="M259" s="26"/>
      <c r="AC259" s="26"/>
    </row>
    <row r="260" customFormat="false" ht="15.75" hidden="false" customHeight="false" outlineLevel="0" collapsed="false">
      <c r="M260" s="26"/>
      <c r="AC260" s="26"/>
    </row>
    <row r="261" customFormat="false" ht="15.75" hidden="false" customHeight="false" outlineLevel="0" collapsed="false">
      <c r="M261" s="26"/>
      <c r="AC261" s="26"/>
    </row>
    <row r="262" customFormat="false" ht="15.75" hidden="false" customHeight="false" outlineLevel="0" collapsed="false">
      <c r="M262" s="26"/>
      <c r="AC262" s="26"/>
    </row>
    <row r="263" customFormat="false" ht="15.75" hidden="false" customHeight="false" outlineLevel="0" collapsed="false">
      <c r="M263" s="26"/>
      <c r="AC263" s="26"/>
    </row>
    <row r="264" customFormat="false" ht="15.75" hidden="false" customHeight="false" outlineLevel="0" collapsed="false">
      <c r="M264" s="26"/>
      <c r="AC264" s="26"/>
    </row>
    <row r="265" customFormat="false" ht="15.75" hidden="false" customHeight="false" outlineLevel="0" collapsed="false">
      <c r="M265" s="26"/>
      <c r="AC265" s="26"/>
    </row>
    <row r="266" customFormat="false" ht="15.75" hidden="false" customHeight="false" outlineLevel="0" collapsed="false">
      <c r="M266" s="26"/>
      <c r="AC266" s="26"/>
    </row>
    <row r="267" customFormat="false" ht="15.75" hidden="false" customHeight="false" outlineLevel="0" collapsed="false">
      <c r="M267" s="26"/>
      <c r="AC267" s="26"/>
    </row>
    <row r="268" customFormat="false" ht="15.75" hidden="false" customHeight="false" outlineLevel="0" collapsed="false">
      <c r="M268" s="26"/>
      <c r="AC268" s="26"/>
    </row>
    <row r="269" customFormat="false" ht="15.75" hidden="false" customHeight="false" outlineLevel="0" collapsed="false">
      <c r="M269" s="26"/>
      <c r="AC269" s="26"/>
    </row>
    <row r="270" customFormat="false" ht="15.75" hidden="false" customHeight="false" outlineLevel="0" collapsed="false">
      <c r="M270" s="26"/>
      <c r="AC270" s="26"/>
    </row>
    <row r="271" customFormat="false" ht="15.75" hidden="false" customHeight="false" outlineLevel="0" collapsed="false">
      <c r="M271" s="26"/>
      <c r="AC271" s="26"/>
    </row>
    <row r="272" customFormat="false" ht="15.75" hidden="false" customHeight="false" outlineLevel="0" collapsed="false">
      <c r="M272" s="26"/>
      <c r="AC272" s="26"/>
    </row>
    <row r="273" customFormat="false" ht="15.75" hidden="false" customHeight="false" outlineLevel="0" collapsed="false">
      <c r="M273" s="26"/>
      <c r="AC273" s="26"/>
    </row>
    <row r="274" customFormat="false" ht="15.75" hidden="false" customHeight="false" outlineLevel="0" collapsed="false">
      <c r="M274" s="26"/>
      <c r="AC274" s="26"/>
    </row>
    <row r="275" customFormat="false" ht="15.75" hidden="false" customHeight="false" outlineLevel="0" collapsed="false">
      <c r="M275" s="26"/>
      <c r="AC275" s="26"/>
    </row>
    <row r="276" customFormat="false" ht="15.75" hidden="false" customHeight="false" outlineLevel="0" collapsed="false">
      <c r="M276" s="26"/>
      <c r="AC276" s="26"/>
    </row>
    <row r="277" customFormat="false" ht="15.75" hidden="false" customHeight="false" outlineLevel="0" collapsed="false">
      <c r="M277" s="26"/>
      <c r="AC277" s="26"/>
    </row>
    <row r="278" customFormat="false" ht="15.75" hidden="false" customHeight="false" outlineLevel="0" collapsed="false">
      <c r="M278" s="26"/>
      <c r="AC278" s="26"/>
    </row>
    <row r="279" customFormat="false" ht="15.75" hidden="false" customHeight="false" outlineLevel="0" collapsed="false">
      <c r="M279" s="26"/>
      <c r="AC279" s="26"/>
    </row>
    <row r="280" customFormat="false" ht="15.75" hidden="false" customHeight="false" outlineLevel="0" collapsed="false">
      <c r="M280" s="26"/>
      <c r="AC280" s="26"/>
    </row>
    <row r="281" customFormat="false" ht="15.75" hidden="false" customHeight="false" outlineLevel="0" collapsed="false">
      <c r="M281" s="26"/>
      <c r="AC281" s="26"/>
    </row>
    <row r="282" customFormat="false" ht="15.75" hidden="false" customHeight="false" outlineLevel="0" collapsed="false">
      <c r="M282" s="26"/>
      <c r="AC282" s="26"/>
    </row>
    <row r="283" customFormat="false" ht="15.75" hidden="false" customHeight="false" outlineLevel="0" collapsed="false">
      <c r="M283" s="26"/>
      <c r="AC283" s="26"/>
    </row>
    <row r="284" customFormat="false" ht="15.75" hidden="false" customHeight="false" outlineLevel="0" collapsed="false">
      <c r="M284" s="26"/>
      <c r="AC284" s="26"/>
    </row>
    <row r="285" customFormat="false" ht="15.75" hidden="false" customHeight="false" outlineLevel="0" collapsed="false">
      <c r="M285" s="26"/>
      <c r="AC285" s="26"/>
    </row>
    <row r="286" customFormat="false" ht="15.75" hidden="false" customHeight="false" outlineLevel="0" collapsed="false">
      <c r="M286" s="26"/>
      <c r="AC286" s="26"/>
    </row>
    <row r="287" customFormat="false" ht="15.75" hidden="false" customHeight="false" outlineLevel="0" collapsed="false">
      <c r="M287" s="26"/>
      <c r="AC287" s="26"/>
    </row>
    <row r="288" customFormat="false" ht="15.75" hidden="false" customHeight="false" outlineLevel="0" collapsed="false">
      <c r="M288" s="26"/>
      <c r="AC288" s="26"/>
    </row>
    <row r="289" customFormat="false" ht="15.75" hidden="false" customHeight="false" outlineLevel="0" collapsed="false">
      <c r="M289" s="26"/>
      <c r="AC289" s="26"/>
    </row>
    <row r="290" customFormat="false" ht="15.75" hidden="false" customHeight="false" outlineLevel="0" collapsed="false">
      <c r="M290" s="26"/>
      <c r="AC290" s="26"/>
    </row>
    <row r="291" customFormat="false" ht="15.75" hidden="false" customHeight="false" outlineLevel="0" collapsed="false">
      <c r="M291" s="26"/>
      <c r="AC291" s="26"/>
    </row>
    <row r="292" customFormat="false" ht="15.75" hidden="false" customHeight="false" outlineLevel="0" collapsed="false">
      <c r="M292" s="26"/>
      <c r="AC292" s="26"/>
    </row>
    <row r="293" customFormat="false" ht="15.75" hidden="false" customHeight="false" outlineLevel="0" collapsed="false">
      <c r="M293" s="26"/>
      <c r="AC293" s="26"/>
    </row>
    <row r="294" customFormat="false" ht="15.75" hidden="false" customHeight="false" outlineLevel="0" collapsed="false">
      <c r="M294" s="26"/>
      <c r="AC294" s="26"/>
    </row>
    <row r="295" customFormat="false" ht="15.75" hidden="false" customHeight="false" outlineLevel="0" collapsed="false">
      <c r="M295" s="26"/>
      <c r="AC295" s="26"/>
    </row>
    <row r="296" customFormat="false" ht="15.75" hidden="false" customHeight="false" outlineLevel="0" collapsed="false">
      <c r="M296" s="26"/>
      <c r="AC296" s="26"/>
    </row>
    <row r="297" customFormat="false" ht="15.75" hidden="false" customHeight="false" outlineLevel="0" collapsed="false">
      <c r="M297" s="26"/>
      <c r="AC297" s="26"/>
    </row>
    <row r="298" customFormat="false" ht="15.75" hidden="false" customHeight="false" outlineLevel="0" collapsed="false">
      <c r="M298" s="26"/>
      <c r="AC298" s="26"/>
    </row>
    <row r="299" customFormat="false" ht="15.75" hidden="false" customHeight="false" outlineLevel="0" collapsed="false">
      <c r="M299" s="26"/>
      <c r="AC299" s="26"/>
    </row>
    <row r="300" customFormat="false" ht="15.75" hidden="false" customHeight="false" outlineLevel="0" collapsed="false">
      <c r="M300" s="26"/>
      <c r="AC300" s="26"/>
    </row>
    <row r="301" customFormat="false" ht="15.75" hidden="false" customHeight="false" outlineLevel="0" collapsed="false">
      <c r="M301" s="26"/>
      <c r="AC301" s="26"/>
    </row>
    <row r="302" customFormat="false" ht="15.75" hidden="false" customHeight="false" outlineLevel="0" collapsed="false">
      <c r="M302" s="26"/>
      <c r="AC302" s="26"/>
    </row>
    <row r="303" customFormat="false" ht="15.75" hidden="false" customHeight="false" outlineLevel="0" collapsed="false">
      <c r="M303" s="26"/>
      <c r="AC303" s="26"/>
    </row>
    <row r="304" customFormat="false" ht="15.75" hidden="false" customHeight="false" outlineLevel="0" collapsed="false">
      <c r="M304" s="26"/>
      <c r="AC304" s="26"/>
    </row>
    <row r="305" customFormat="false" ht="15.75" hidden="false" customHeight="false" outlineLevel="0" collapsed="false">
      <c r="M305" s="26"/>
      <c r="AC305" s="26"/>
    </row>
    <row r="306" customFormat="false" ht="15.75" hidden="false" customHeight="false" outlineLevel="0" collapsed="false">
      <c r="M306" s="26"/>
      <c r="AC306" s="26"/>
    </row>
    <row r="307" customFormat="false" ht="15.75" hidden="false" customHeight="false" outlineLevel="0" collapsed="false">
      <c r="M307" s="26"/>
      <c r="AC307" s="26"/>
    </row>
    <row r="308" customFormat="false" ht="15.75" hidden="false" customHeight="false" outlineLevel="0" collapsed="false">
      <c r="M308" s="26"/>
      <c r="AC308" s="26"/>
    </row>
    <row r="309" customFormat="false" ht="15.75" hidden="false" customHeight="false" outlineLevel="0" collapsed="false">
      <c r="M309" s="26"/>
      <c r="AC309" s="26"/>
    </row>
    <row r="310" customFormat="false" ht="15.75" hidden="false" customHeight="false" outlineLevel="0" collapsed="false">
      <c r="M310" s="26"/>
      <c r="AC310" s="26"/>
    </row>
    <row r="311" customFormat="false" ht="15.75" hidden="false" customHeight="false" outlineLevel="0" collapsed="false">
      <c r="M311" s="26"/>
      <c r="AC311" s="26"/>
    </row>
    <row r="312" customFormat="false" ht="15.75" hidden="false" customHeight="false" outlineLevel="0" collapsed="false">
      <c r="M312" s="26"/>
      <c r="AC312" s="26"/>
    </row>
    <row r="313" customFormat="false" ht="15.75" hidden="false" customHeight="false" outlineLevel="0" collapsed="false">
      <c r="M313" s="26"/>
      <c r="AC313" s="26"/>
    </row>
    <row r="314" customFormat="false" ht="15.75" hidden="false" customHeight="false" outlineLevel="0" collapsed="false">
      <c r="M314" s="26"/>
      <c r="AC314" s="26"/>
    </row>
    <row r="315" customFormat="false" ht="15.75" hidden="false" customHeight="false" outlineLevel="0" collapsed="false">
      <c r="M315" s="26"/>
      <c r="AC315" s="26"/>
    </row>
    <row r="316" customFormat="false" ht="15.75" hidden="false" customHeight="false" outlineLevel="0" collapsed="false">
      <c r="M316" s="26"/>
      <c r="AC316" s="26"/>
    </row>
    <row r="317" customFormat="false" ht="15.75" hidden="false" customHeight="false" outlineLevel="0" collapsed="false">
      <c r="M317" s="26"/>
      <c r="AC317" s="26"/>
    </row>
    <row r="318" customFormat="false" ht="15.75" hidden="false" customHeight="false" outlineLevel="0" collapsed="false">
      <c r="M318" s="26"/>
      <c r="AC318" s="26"/>
    </row>
    <row r="319" customFormat="false" ht="15.75" hidden="false" customHeight="false" outlineLevel="0" collapsed="false">
      <c r="M319" s="26"/>
      <c r="AC319" s="26"/>
    </row>
    <row r="320" customFormat="false" ht="15.75" hidden="false" customHeight="false" outlineLevel="0" collapsed="false">
      <c r="M320" s="26"/>
      <c r="AC320" s="26"/>
    </row>
    <row r="321" customFormat="false" ht="15.75" hidden="false" customHeight="false" outlineLevel="0" collapsed="false">
      <c r="M321" s="26"/>
      <c r="AC321" s="26"/>
    </row>
    <row r="322" customFormat="false" ht="15.75" hidden="false" customHeight="false" outlineLevel="0" collapsed="false">
      <c r="M322" s="26"/>
      <c r="AC322" s="26"/>
    </row>
    <row r="323" customFormat="false" ht="15.75" hidden="false" customHeight="false" outlineLevel="0" collapsed="false">
      <c r="M323" s="26"/>
      <c r="AC323" s="26"/>
    </row>
    <row r="324" customFormat="false" ht="15.75" hidden="false" customHeight="false" outlineLevel="0" collapsed="false">
      <c r="M324" s="26"/>
      <c r="AC324" s="26"/>
    </row>
    <row r="325" customFormat="false" ht="15.75" hidden="false" customHeight="false" outlineLevel="0" collapsed="false">
      <c r="M325" s="26"/>
      <c r="AC325" s="26"/>
    </row>
    <row r="326" customFormat="false" ht="15.75" hidden="false" customHeight="false" outlineLevel="0" collapsed="false">
      <c r="M326" s="26"/>
      <c r="AC326" s="26"/>
    </row>
    <row r="327" customFormat="false" ht="15.75" hidden="false" customHeight="false" outlineLevel="0" collapsed="false">
      <c r="M327" s="26"/>
      <c r="AC327" s="26"/>
    </row>
    <row r="328" customFormat="false" ht="15.75" hidden="false" customHeight="false" outlineLevel="0" collapsed="false">
      <c r="M328" s="26"/>
      <c r="AC328" s="26"/>
    </row>
    <row r="329" customFormat="false" ht="15.75" hidden="false" customHeight="false" outlineLevel="0" collapsed="false">
      <c r="M329" s="26"/>
      <c r="AC329" s="26"/>
    </row>
    <row r="330" customFormat="false" ht="15.75" hidden="false" customHeight="false" outlineLevel="0" collapsed="false">
      <c r="M330" s="26"/>
      <c r="AC330" s="26"/>
    </row>
    <row r="331" customFormat="false" ht="15.75" hidden="false" customHeight="false" outlineLevel="0" collapsed="false">
      <c r="M331" s="26"/>
      <c r="AC331" s="26"/>
    </row>
    <row r="332" customFormat="false" ht="15.75" hidden="false" customHeight="false" outlineLevel="0" collapsed="false">
      <c r="M332" s="26"/>
      <c r="AC332" s="26"/>
    </row>
    <row r="333" customFormat="false" ht="15.75" hidden="false" customHeight="false" outlineLevel="0" collapsed="false">
      <c r="M333" s="26"/>
      <c r="AC333" s="26"/>
    </row>
    <row r="334" customFormat="false" ht="15.75" hidden="false" customHeight="false" outlineLevel="0" collapsed="false">
      <c r="M334" s="26"/>
      <c r="AC334" s="26"/>
    </row>
    <row r="335" customFormat="false" ht="15.75" hidden="false" customHeight="false" outlineLevel="0" collapsed="false">
      <c r="M335" s="26"/>
      <c r="AC335" s="26"/>
    </row>
    <row r="336" customFormat="false" ht="15.75" hidden="false" customHeight="false" outlineLevel="0" collapsed="false">
      <c r="M336" s="26"/>
      <c r="AC336" s="26"/>
    </row>
    <row r="337" customFormat="false" ht="15.75" hidden="false" customHeight="false" outlineLevel="0" collapsed="false">
      <c r="M337" s="26"/>
      <c r="AC337" s="26"/>
    </row>
    <row r="338" customFormat="false" ht="15.75" hidden="false" customHeight="false" outlineLevel="0" collapsed="false">
      <c r="M338" s="26"/>
      <c r="AC338" s="26"/>
    </row>
    <row r="339" customFormat="false" ht="15.75" hidden="false" customHeight="false" outlineLevel="0" collapsed="false">
      <c r="M339" s="26"/>
      <c r="AC339" s="26"/>
    </row>
    <row r="340" customFormat="false" ht="15.75" hidden="false" customHeight="false" outlineLevel="0" collapsed="false">
      <c r="M340" s="26"/>
      <c r="AC340" s="26"/>
    </row>
    <row r="341" customFormat="false" ht="15.75" hidden="false" customHeight="false" outlineLevel="0" collapsed="false">
      <c r="M341" s="26"/>
      <c r="AC341" s="26"/>
    </row>
    <row r="342" customFormat="false" ht="15.75" hidden="false" customHeight="false" outlineLevel="0" collapsed="false">
      <c r="M342" s="26"/>
      <c r="AC342" s="26"/>
    </row>
    <row r="343" customFormat="false" ht="15.75" hidden="false" customHeight="false" outlineLevel="0" collapsed="false">
      <c r="M343" s="26"/>
      <c r="AC343" s="26"/>
    </row>
    <row r="344" customFormat="false" ht="15.75" hidden="false" customHeight="false" outlineLevel="0" collapsed="false">
      <c r="M344" s="26"/>
      <c r="AC344" s="26"/>
    </row>
    <row r="345" customFormat="false" ht="15.75" hidden="false" customHeight="false" outlineLevel="0" collapsed="false">
      <c r="M345" s="26"/>
      <c r="AC345" s="26"/>
    </row>
    <row r="346" customFormat="false" ht="15.75" hidden="false" customHeight="false" outlineLevel="0" collapsed="false">
      <c r="M346" s="26"/>
      <c r="AC346" s="26"/>
    </row>
    <row r="347" customFormat="false" ht="15.75" hidden="false" customHeight="false" outlineLevel="0" collapsed="false">
      <c r="M347" s="26"/>
      <c r="AC347" s="26"/>
    </row>
    <row r="348" customFormat="false" ht="15.75" hidden="false" customHeight="false" outlineLevel="0" collapsed="false">
      <c r="M348" s="26"/>
      <c r="AC348" s="26"/>
    </row>
    <row r="349" customFormat="false" ht="15.75" hidden="false" customHeight="false" outlineLevel="0" collapsed="false">
      <c r="M349" s="26"/>
      <c r="AC349" s="26"/>
    </row>
    <row r="350" customFormat="false" ht="15.75" hidden="false" customHeight="false" outlineLevel="0" collapsed="false">
      <c r="M350" s="26"/>
      <c r="AC350" s="26"/>
    </row>
    <row r="351" customFormat="false" ht="15.75" hidden="false" customHeight="false" outlineLevel="0" collapsed="false">
      <c r="M351" s="26"/>
      <c r="AC351" s="26"/>
    </row>
    <row r="352" customFormat="false" ht="15.75" hidden="false" customHeight="false" outlineLevel="0" collapsed="false">
      <c r="M352" s="26"/>
      <c r="AC352" s="26"/>
    </row>
    <row r="353" customFormat="false" ht="15.75" hidden="false" customHeight="false" outlineLevel="0" collapsed="false">
      <c r="M353" s="26"/>
      <c r="AC353" s="26"/>
    </row>
    <row r="354" customFormat="false" ht="15.75" hidden="false" customHeight="false" outlineLevel="0" collapsed="false">
      <c r="M354" s="26"/>
      <c r="AC354" s="26"/>
    </row>
    <row r="355" customFormat="false" ht="15.75" hidden="false" customHeight="false" outlineLevel="0" collapsed="false">
      <c r="M355" s="26"/>
      <c r="AC355" s="26"/>
    </row>
    <row r="356" customFormat="false" ht="15.75" hidden="false" customHeight="false" outlineLevel="0" collapsed="false">
      <c r="M356" s="26"/>
      <c r="AC356" s="26"/>
    </row>
    <row r="357" customFormat="false" ht="15.75" hidden="false" customHeight="false" outlineLevel="0" collapsed="false">
      <c r="M357" s="26"/>
      <c r="AC357" s="26"/>
    </row>
    <row r="358" customFormat="false" ht="15.75" hidden="false" customHeight="false" outlineLevel="0" collapsed="false">
      <c r="M358" s="26"/>
      <c r="AC358" s="26"/>
    </row>
    <row r="359" customFormat="false" ht="15.75" hidden="false" customHeight="false" outlineLevel="0" collapsed="false">
      <c r="M359" s="26"/>
      <c r="AC359" s="26"/>
    </row>
    <row r="360" customFormat="false" ht="15.75" hidden="false" customHeight="false" outlineLevel="0" collapsed="false">
      <c r="M360" s="26"/>
      <c r="AC360" s="26"/>
    </row>
    <row r="361" customFormat="false" ht="15.75" hidden="false" customHeight="false" outlineLevel="0" collapsed="false">
      <c r="M361" s="26"/>
      <c r="AC361" s="26"/>
    </row>
    <row r="362" customFormat="false" ht="15.75" hidden="false" customHeight="false" outlineLevel="0" collapsed="false">
      <c r="M362" s="26"/>
      <c r="AC362" s="26"/>
    </row>
    <row r="363" customFormat="false" ht="15.75" hidden="false" customHeight="false" outlineLevel="0" collapsed="false">
      <c r="M363" s="26"/>
      <c r="AC363" s="26"/>
    </row>
    <row r="364" customFormat="false" ht="15.75" hidden="false" customHeight="false" outlineLevel="0" collapsed="false">
      <c r="M364" s="26"/>
      <c r="AC364" s="26"/>
    </row>
    <row r="365" customFormat="false" ht="15.75" hidden="false" customHeight="false" outlineLevel="0" collapsed="false">
      <c r="M365" s="26"/>
      <c r="AC365" s="26"/>
    </row>
    <row r="366" customFormat="false" ht="15.75" hidden="false" customHeight="false" outlineLevel="0" collapsed="false">
      <c r="M366" s="26"/>
      <c r="AC366" s="26"/>
    </row>
    <row r="367" customFormat="false" ht="15.75" hidden="false" customHeight="false" outlineLevel="0" collapsed="false">
      <c r="M367" s="26"/>
      <c r="AC367" s="26"/>
    </row>
    <row r="368" customFormat="false" ht="15.75" hidden="false" customHeight="false" outlineLevel="0" collapsed="false">
      <c r="M368" s="26"/>
      <c r="AC368" s="26"/>
    </row>
    <row r="369" customFormat="false" ht="15.75" hidden="false" customHeight="false" outlineLevel="0" collapsed="false">
      <c r="M369" s="26"/>
      <c r="AC369" s="26"/>
    </row>
    <row r="370" customFormat="false" ht="15.75" hidden="false" customHeight="false" outlineLevel="0" collapsed="false">
      <c r="M370" s="26"/>
      <c r="AC370" s="26"/>
    </row>
    <row r="371" customFormat="false" ht="15.75" hidden="false" customHeight="false" outlineLevel="0" collapsed="false">
      <c r="M371" s="26"/>
      <c r="AC371" s="26"/>
    </row>
    <row r="372" customFormat="false" ht="15.75" hidden="false" customHeight="false" outlineLevel="0" collapsed="false">
      <c r="M372" s="26"/>
      <c r="AC372" s="26"/>
    </row>
    <row r="373" customFormat="false" ht="15.75" hidden="false" customHeight="false" outlineLevel="0" collapsed="false">
      <c r="M373" s="26"/>
      <c r="AC373" s="26"/>
    </row>
    <row r="374" customFormat="false" ht="15.75" hidden="false" customHeight="false" outlineLevel="0" collapsed="false">
      <c r="M374" s="26"/>
      <c r="AC374" s="26"/>
    </row>
    <row r="375" customFormat="false" ht="15.75" hidden="false" customHeight="false" outlineLevel="0" collapsed="false">
      <c r="M375" s="26"/>
      <c r="AC375" s="26"/>
    </row>
    <row r="376" customFormat="false" ht="15.75" hidden="false" customHeight="false" outlineLevel="0" collapsed="false">
      <c r="M376" s="26"/>
      <c r="AC376" s="26"/>
    </row>
    <row r="377" customFormat="false" ht="15.75" hidden="false" customHeight="false" outlineLevel="0" collapsed="false">
      <c r="M377" s="26"/>
      <c r="AC377" s="26"/>
    </row>
    <row r="378" customFormat="false" ht="15.75" hidden="false" customHeight="false" outlineLevel="0" collapsed="false">
      <c r="M378" s="26"/>
      <c r="AC378" s="26"/>
    </row>
    <row r="379" customFormat="false" ht="15.75" hidden="false" customHeight="false" outlineLevel="0" collapsed="false">
      <c r="M379" s="26"/>
      <c r="AC379" s="26"/>
    </row>
    <row r="380" customFormat="false" ht="15.75" hidden="false" customHeight="false" outlineLevel="0" collapsed="false">
      <c r="M380" s="26"/>
      <c r="AC380" s="26"/>
    </row>
    <row r="381" customFormat="false" ht="15.75" hidden="false" customHeight="false" outlineLevel="0" collapsed="false">
      <c r="M381" s="26"/>
      <c r="AC381" s="26"/>
    </row>
    <row r="382" customFormat="false" ht="15.75" hidden="false" customHeight="false" outlineLevel="0" collapsed="false">
      <c r="M382" s="26"/>
      <c r="AC382" s="26"/>
    </row>
    <row r="383" customFormat="false" ht="15.75" hidden="false" customHeight="false" outlineLevel="0" collapsed="false">
      <c r="M383" s="26"/>
      <c r="AC383" s="26"/>
    </row>
    <row r="384" customFormat="false" ht="15.75" hidden="false" customHeight="false" outlineLevel="0" collapsed="false">
      <c r="M384" s="26"/>
      <c r="AC384" s="26"/>
    </row>
    <row r="385" customFormat="false" ht="15.75" hidden="false" customHeight="false" outlineLevel="0" collapsed="false">
      <c r="M385" s="26"/>
      <c r="AC385" s="26"/>
    </row>
    <row r="386" customFormat="false" ht="15.75" hidden="false" customHeight="false" outlineLevel="0" collapsed="false">
      <c r="M386" s="26"/>
      <c r="AC386" s="26"/>
    </row>
    <row r="387" customFormat="false" ht="15.75" hidden="false" customHeight="false" outlineLevel="0" collapsed="false">
      <c r="M387" s="26"/>
      <c r="AC387" s="26"/>
    </row>
    <row r="388" customFormat="false" ht="15.75" hidden="false" customHeight="false" outlineLevel="0" collapsed="false">
      <c r="M388" s="26"/>
      <c r="AC388" s="26"/>
    </row>
    <row r="389" customFormat="false" ht="15.75" hidden="false" customHeight="false" outlineLevel="0" collapsed="false">
      <c r="M389" s="26"/>
      <c r="AC389" s="26"/>
    </row>
    <row r="390" customFormat="false" ht="15.75" hidden="false" customHeight="false" outlineLevel="0" collapsed="false">
      <c r="M390" s="26"/>
      <c r="AC390" s="26"/>
    </row>
    <row r="391" customFormat="false" ht="15.75" hidden="false" customHeight="false" outlineLevel="0" collapsed="false">
      <c r="M391" s="26"/>
      <c r="AC391" s="26"/>
    </row>
    <row r="392" customFormat="false" ht="15.75" hidden="false" customHeight="false" outlineLevel="0" collapsed="false">
      <c r="M392" s="26"/>
      <c r="AC392" s="26"/>
    </row>
    <row r="393" customFormat="false" ht="15.75" hidden="false" customHeight="false" outlineLevel="0" collapsed="false">
      <c r="M393" s="26"/>
      <c r="AC393" s="26"/>
    </row>
    <row r="394" customFormat="false" ht="15.75" hidden="false" customHeight="false" outlineLevel="0" collapsed="false">
      <c r="M394" s="26"/>
      <c r="AC394" s="26"/>
    </row>
    <row r="395" customFormat="false" ht="15.75" hidden="false" customHeight="false" outlineLevel="0" collapsed="false">
      <c r="M395" s="26"/>
      <c r="AC395" s="26"/>
    </row>
    <row r="396" customFormat="false" ht="15.75" hidden="false" customHeight="false" outlineLevel="0" collapsed="false">
      <c r="M396" s="26"/>
      <c r="AC396" s="26"/>
    </row>
    <row r="397" customFormat="false" ht="15.75" hidden="false" customHeight="false" outlineLevel="0" collapsed="false">
      <c r="M397" s="26"/>
      <c r="AC397" s="26"/>
    </row>
    <row r="398" customFormat="false" ht="15.75" hidden="false" customHeight="false" outlineLevel="0" collapsed="false">
      <c r="M398" s="26"/>
      <c r="AC398" s="26"/>
    </row>
    <row r="399" customFormat="false" ht="15.75" hidden="false" customHeight="false" outlineLevel="0" collapsed="false">
      <c r="M399" s="26"/>
      <c r="AC399" s="26"/>
    </row>
    <row r="400" customFormat="false" ht="15.75" hidden="false" customHeight="false" outlineLevel="0" collapsed="false">
      <c r="M400" s="26"/>
      <c r="AC400" s="26"/>
    </row>
    <row r="401" customFormat="false" ht="15.75" hidden="false" customHeight="false" outlineLevel="0" collapsed="false">
      <c r="M401" s="26"/>
      <c r="AC401" s="26"/>
    </row>
    <row r="402" customFormat="false" ht="15.75" hidden="false" customHeight="false" outlineLevel="0" collapsed="false">
      <c r="M402" s="26"/>
      <c r="AC402" s="26"/>
    </row>
    <row r="403" customFormat="false" ht="15.75" hidden="false" customHeight="false" outlineLevel="0" collapsed="false">
      <c r="M403" s="26"/>
      <c r="AC403" s="26"/>
    </row>
    <row r="404" customFormat="false" ht="15.75" hidden="false" customHeight="false" outlineLevel="0" collapsed="false">
      <c r="M404" s="26"/>
      <c r="AC404" s="26"/>
    </row>
    <row r="405" customFormat="false" ht="15.75" hidden="false" customHeight="false" outlineLevel="0" collapsed="false">
      <c r="M405" s="26"/>
      <c r="AC405" s="26"/>
    </row>
    <row r="406" customFormat="false" ht="15.75" hidden="false" customHeight="false" outlineLevel="0" collapsed="false">
      <c r="M406" s="26"/>
      <c r="AC406" s="26"/>
    </row>
    <row r="407" customFormat="false" ht="15.75" hidden="false" customHeight="false" outlineLevel="0" collapsed="false">
      <c r="M407" s="26"/>
      <c r="AC407" s="26"/>
    </row>
    <row r="408" customFormat="false" ht="15.75" hidden="false" customHeight="false" outlineLevel="0" collapsed="false">
      <c r="M408" s="26"/>
      <c r="AC408" s="26"/>
    </row>
    <row r="409" customFormat="false" ht="15.75" hidden="false" customHeight="false" outlineLevel="0" collapsed="false">
      <c r="M409" s="26"/>
      <c r="AC409" s="26"/>
    </row>
    <row r="410" customFormat="false" ht="15.75" hidden="false" customHeight="false" outlineLevel="0" collapsed="false">
      <c r="M410" s="26"/>
      <c r="AC410" s="26"/>
    </row>
    <row r="411" customFormat="false" ht="15.75" hidden="false" customHeight="false" outlineLevel="0" collapsed="false">
      <c r="M411" s="26"/>
      <c r="AC411" s="26"/>
    </row>
    <row r="412" customFormat="false" ht="15.75" hidden="false" customHeight="false" outlineLevel="0" collapsed="false">
      <c r="M412" s="26"/>
      <c r="AC412" s="26"/>
    </row>
    <row r="413" customFormat="false" ht="15.75" hidden="false" customHeight="false" outlineLevel="0" collapsed="false">
      <c r="M413" s="26"/>
      <c r="AC413" s="26"/>
    </row>
    <row r="414" customFormat="false" ht="15.75" hidden="false" customHeight="false" outlineLevel="0" collapsed="false">
      <c r="M414" s="26"/>
      <c r="AC414" s="26"/>
    </row>
    <row r="415" customFormat="false" ht="15.75" hidden="false" customHeight="false" outlineLevel="0" collapsed="false">
      <c r="M415" s="26"/>
      <c r="AC415" s="26"/>
    </row>
    <row r="416" customFormat="false" ht="15.75" hidden="false" customHeight="false" outlineLevel="0" collapsed="false">
      <c r="M416" s="26"/>
      <c r="AC416" s="26"/>
    </row>
    <row r="417" customFormat="false" ht="15.75" hidden="false" customHeight="false" outlineLevel="0" collapsed="false">
      <c r="M417" s="26"/>
      <c r="AC417" s="26"/>
    </row>
    <row r="418" customFormat="false" ht="15.75" hidden="false" customHeight="false" outlineLevel="0" collapsed="false">
      <c r="M418" s="26"/>
      <c r="AC418" s="26"/>
    </row>
    <row r="419" customFormat="false" ht="15.75" hidden="false" customHeight="false" outlineLevel="0" collapsed="false">
      <c r="M419" s="26"/>
      <c r="AC419" s="26"/>
    </row>
    <row r="420" customFormat="false" ht="15.75" hidden="false" customHeight="false" outlineLevel="0" collapsed="false">
      <c r="M420" s="26"/>
      <c r="AC420" s="26"/>
    </row>
    <row r="421" customFormat="false" ht="15.75" hidden="false" customHeight="false" outlineLevel="0" collapsed="false">
      <c r="M421" s="26"/>
      <c r="AC421" s="26"/>
    </row>
    <row r="422" customFormat="false" ht="15.75" hidden="false" customHeight="false" outlineLevel="0" collapsed="false">
      <c r="M422" s="26"/>
      <c r="AC422" s="26"/>
    </row>
    <row r="423" customFormat="false" ht="15.75" hidden="false" customHeight="false" outlineLevel="0" collapsed="false">
      <c r="M423" s="26"/>
      <c r="AC423" s="26"/>
    </row>
    <row r="424" customFormat="false" ht="15.75" hidden="false" customHeight="false" outlineLevel="0" collapsed="false">
      <c r="M424" s="26"/>
      <c r="AC424" s="26"/>
    </row>
    <row r="425" customFormat="false" ht="15.75" hidden="false" customHeight="false" outlineLevel="0" collapsed="false">
      <c r="M425" s="26"/>
      <c r="AC425" s="26"/>
    </row>
    <row r="426" customFormat="false" ht="15.75" hidden="false" customHeight="false" outlineLevel="0" collapsed="false">
      <c r="M426" s="26"/>
      <c r="AC426" s="26"/>
    </row>
    <row r="427" customFormat="false" ht="15.75" hidden="false" customHeight="false" outlineLevel="0" collapsed="false">
      <c r="M427" s="26"/>
      <c r="AC427" s="26"/>
    </row>
    <row r="428" customFormat="false" ht="15.75" hidden="false" customHeight="false" outlineLevel="0" collapsed="false">
      <c r="M428" s="26"/>
      <c r="AC428" s="26"/>
    </row>
    <row r="429" customFormat="false" ht="15.75" hidden="false" customHeight="false" outlineLevel="0" collapsed="false">
      <c r="M429" s="26"/>
      <c r="AC429" s="26"/>
    </row>
    <row r="430" customFormat="false" ht="15.75" hidden="false" customHeight="false" outlineLevel="0" collapsed="false">
      <c r="M430" s="26"/>
      <c r="AC430" s="26"/>
    </row>
    <row r="431" customFormat="false" ht="15.75" hidden="false" customHeight="false" outlineLevel="0" collapsed="false">
      <c r="M431" s="26"/>
      <c r="AC431" s="26"/>
    </row>
    <row r="432" customFormat="false" ht="15.75" hidden="false" customHeight="false" outlineLevel="0" collapsed="false">
      <c r="M432" s="26"/>
      <c r="AC432" s="26"/>
    </row>
    <row r="433" customFormat="false" ht="15.75" hidden="false" customHeight="false" outlineLevel="0" collapsed="false">
      <c r="M433" s="26"/>
      <c r="AC433" s="26"/>
    </row>
    <row r="434" customFormat="false" ht="15.75" hidden="false" customHeight="false" outlineLevel="0" collapsed="false">
      <c r="M434" s="26"/>
      <c r="AC434" s="26"/>
    </row>
    <row r="435" customFormat="false" ht="15.75" hidden="false" customHeight="false" outlineLevel="0" collapsed="false">
      <c r="M435" s="26"/>
      <c r="AC435" s="26"/>
    </row>
    <row r="436" customFormat="false" ht="15.75" hidden="false" customHeight="false" outlineLevel="0" collapsed="false">
      <c r="M436" s="26"/>
      <c r="AC436" s="26"/>
    </row>
    <row r="437" customFormat="false" ht="15.75" hidden="false" customHeight="false" outlineLevel="0" collapsed="false">
      <c r="M437" s="26"/>
      <c r="AC437" s="26"/>
    </row>
    <row r="438" customFormat="false" ht="15.75" hidden="false" customHeight="false" outlineLevel="0" collapsed="false">
      <c r="M438" s="26"/>
      <c r="AC438" s="26"/>
    </row>
    <row r="439" customFormat="false" ht="15.75" hidden="false" customHeight="false" outlineLevel="0" collapsed="false">
      <c r="M439" s="26"/>
      <c r="AC439" s="26"/>
    </row>
    <row r="440" customFormat="false" ht="15.75" hidden="false" customHeight="false" outlineLevel="0" collapsed="false">
      <c r="M440" s="26"/>
      <c r="AC440" s="26"/>
    </row>
    <row r="441" customFormat="false" ht="15.75" hidden="false" customHeight="false" outlineLevel="0" collapsed="false">
      <c r="M441" s="26"/>
      <c r="AC441" s="26"/>
    </row>
    <row r="442" customFormat="false" ht="15.75" hidden="false" customHeight="false" outlineLevel="0" collapsed="false">
      <c r="M442" s="26"/>
      <c r="AC442" s="26"/>
    </row>
    <row r="443" customFormat="false" ht="15.75" hidden="false" customHeight="false" outlineLevel="0" collapsed="false">
      <c r="M443" s="26"/>
      <c r="AC443" s="26"/>
    </row>
    <row r="444" customFormat="false" ht="15.75" hidden="false" customHeight="false" outlineLevel="0" collapsed="false">
      <c r="M444" s="26"/>
      <c r="AC444" s="26"/>
    </row>
    <row r="445" customFormat="false" ht="15.75" hidden="false" customHeight="false" outlineLevel="0" collapsed="false">
      <c r="M445" s="26"/>
      <c r="AC445" s="26"/>
    </row>
    <row r="446" customFormat="false" ht="15.75" hidden="false" customHeight="false" outlineLevel="0" collapsed="false">
      <c r="M446" s="26"/>
      <c r="AC446" s="26"/>
    </row>
    <row r="447" customFormat="false" ht="15.75" hidden="false" customHeight="false" outlineLevel="0" collapsed="false">
      <c r="M447" s="26"/>
      <c r="AC447" s="26"/>
    </row>
    <row r="448" customFormat="false" ht="15.75" hidden="false" customHeight="false" outlineLevel="0" collapsed="false">
      <c r="M448" s="26"/>
      <c r="AC448" s="26"/>
    </row>
    <row r="449" customFormat="false" ht="15.75" hidden="false" customHeight="false" outlineLevel="0" collapsed="false">
      <c r="M449" s="26"/>
      <c r="AC449" s="26"/>
    </row>
    <row r="450" customFormat="false" ht="15.75" hidden="false" customHeight="false" outlineLevel="0" collapsed="false">
      <c r="M450" s="26"/>
      <c r="AC450" s="26"/>
    </row>
    <row r="451" customFormat="false" ht="15.75" hidden="false" customHeight="false" outlineLevel="0" collapsed="false">
      <c r="M451" s="26"/>
      <c r="AC451" s="26"/>
    </row>
    <row r="452" customFormat="false" ht="15.75" hidden="false" customHeight="false" outlineLevel="0" collapsed="false">
      <c r="M452" s="26"/>
      <c r="AC452" s="26"/>
    </row>
    <row r="453" customFormat="false" ht="15.75" hidden="false" customHeight="false" outlineLevel="0" collapsed="false">
      <c r="M453" s="26"/>
      <c r="AC453" s="26"/>
    </row>
    <row r="454" customFormat="false" ht="15.75" hidden="false" customHeight="false" outlineLevel="0" collapsed="false">
      <c r="M454" s="26"/>
      <c r="AC454" s="26"/>
    </row>
    <row r="455" customFormat="false" ht="15.75" hidden="false" customHeight="false" outlineLevel="0" collapsed="false">
      <c r="M455" s="26"/>
      <c r="AC455" s="26"/>
    </row>
    <row r="456" customFormat="false" ht="15.75" hidden="false" customHeight="false" outlineLevel="0" collapsed="false">
      <c r="M456" s="26"/>
      <c r="AC456" s="26"/>
    </row>
    <row r="457" customFormat="false" ht="15.75" hidden="false" customHeight="false" outlineLevel="0" collapsed="false">
      <c r="M457" s="26"/>
      <c r="AC457" s="26"/>
    </row>
    <row r="458" customFormat="false" ht="15.75" hidden="false" customHeight="false" outlineLevel="0" collapsed="false">
      <c r="M458" s="26"/>
      <c r="AC458" s="26"/>
    </row>
    <row r="459" customFormat="false" ht="15.75" hidden="false" customHeight="false" outlineLevel="0" collapsed="false">
      <c r="M459" s="26"/>
      <c r="AC459" s="26"/>
    </row>
    <row r="460" customFormat="false" ht="15.75" hidden="false" customHeight="false" outlineLevel="0" collapsed="false">
      <c r="M460" s="26"/>
      <c r="AC460" s="26"/>
    </row>
    <row r="461" customFormat="false" ht="15.75" hidden="false" customHeight="false" outlineLevel="0" collapsed="false">
      <c r="M461" s="26"/>
      <c r="AC461" s="26"/>
    </row>
    <row r="462" customFormat="false" ht="15.75" hidden="false" customHeight="false" outlineLevel="0" collapsed="false">
      <c r="M462" s="26"/>
      <c r="AC462" s="26"/>
    </row>
    <row r="463" customFormat="false" ht="15.75" hidden="false" customHeight="false" outlineLevel="0" collapsed="false">
      <c r="M463" s="26"/>
      <c r="AC463" s="26"/>
    </row>
    <row r="464" customFormat="false" ht="15.75" hidden="false" customHeight="false" outlineLevel="0" collapsed="false">
      <c r="M464" s="26"/>
      <c r="AC464" s="26"/>
    </row>
    <row r="465" customFormat="false" ht="15.75" hidden="false" customHeight="false" outlineLevel="0" collapsed="false">
      <c r="M465" s="26"/>
      <c r="AC465" s="26"/>
    </row>
    <row r="466" customFormat="false" ht="15.75" hidden="false" customHeight="false" outlineLevel="0" collapsed="false">
      <c r="M466" s="26"/>
      <c r="AC466" s="26"/>
    </row>
    <row r="467" customFormat="false" ht="15.75" hidden="false" customHeight="false" outlineLevel="0" collapsed="false">
      <c r="M467" s="26"/>
      <c r="AC467" s="26"/>
    </row>
    <row r="468" customFormat="false" ht="15.75" hidden="false" customHeight="false" outlineLevel="0" collapsed="false">
      <c r="M468" s="26"/>
      <c r="AC468" s="26"/>
    </row>
    <row r="469" customFormat="false" ht="15.75" hidden="false" customHeight="false" outlineLevel="0" collapsed="false">
      <c r="M469" s="26"/>
      <c r="AC469" s="26"/>
    </row>
    <row r="470" customFormat="false" ht="15.75" hidden="false" customHeight="false" outlineLevel="0" collapsed="false">
      <c r="M470" s="26"/>
      <c r="AC470" s="26"/>
    </row>
    <row r="471" customFormat="false" ht="15.75" hidden="false" customHeight="false" outlineLevel="0" collapsed="false">
      <c r="M471" s="26"/>
      <c r="AC471" s="26"/>
    </row>
    <row r="472" customFormat="false" ht="15.75" hidden="false" customHeight="false" outlineLevel="0" collapsed="false">
      <c r="M472" s="26"/>
      <c r="AC472" s="26"/>
    </row>
    <row r="473" customFormat="false" ht="15.75" hidden="false" customHeight="false" outlineLevel="0" collapsed="false">
      <c r="M473" s="26"/>
      <c r="AC473" s="26"/>
    </row>
    <row r="474" customFormat="false" ht="15.75" hidden="false" customHeight="false" outlineLevel="0" collapsed="false">
      <c r="M474" s="26"/>
      <c r="AC474" s="26"/>
    </row>
    <row r="475" customFormat="false" ht="15.75" hidden="false" customHeight="false" outlineLevel="0" collapsed="false">
      <c r="M475" s="26"/>
      <c r="AC475" s="26"/>
    </row>
    <row r="476" customFormat="false" ht="15.75" hidden="false" customHeight="false" outlineLevel="0" collapsed="false">
      <c r="M476" s="26"/>
      <c r="AC476" s="26"/>
    </row>
    <row r="477" customFormat="false" ht="15.75" hidden="false" customHeight="false" outlineLevel="0" collapsed="false">
      <c r="M477" s="26"/>
      <c r="AC477" s="26"/>
    </row>
    <row r="478" customFormat="false" ht="15.75" hidden="false" customHeight="false" outlineLevel="0" collapsed="false">
      <c r="M478" s="26"/>
      <c r="AC478" s="26"/>
    </row>
    <row r="479" customFormat="false" ht="15.75" hidden="false" customHeight="false" outlineLevel="0" collapsed="false">
      <c r="M479" s="26"/>
      <c r="AC479" s="26"/>
    </row>
    <row r="480" customFormat="false" ht="15.75" hidden="false" customHeight="false" outlineLevel="0" collapsed="false">
      <c r="M480" s="26"/>
      <c r="AC480" s="26"/>
    </row>
    <row r="481" customFormat="false" ht="15.75" hidden="false" customHeight="false" outlineLevel="0" collapsed="false">
      <c r="M481" s="26"/>
      <c r="AC481" s="26"/>
    </row>
    <row r="482" customFormat="false" ht="15.75" hidden="false" customHeight="false" outlineLevel="0" collapsed="false">
      <c r="M482" s="26"/>
      <c r="AC482" s="26"/>
    </row>
    <row r="483" customFormat="false" ht="15.75" hidden="false" customHeight="false" outlineLevel="0" collapsed="false">
      <c r="M483" s="26"/>
      <c r="AC483" s="26"/>
    </row>
    <row r="484" customFormat="false" ht="15.75" hidden="false" customHeight="false" outlineLevel="0" collapsed="false">
      <c r="M484" s="26"/>
      <c r="AC484" s="26"/>
    </row>
    <row r="485" customFormat="false" ht="15.75" hidden="false" customHeight="false" outlineLevel="0" collapsed="false">
      <c r="M485" s="26"/>
      <c r="AC485" s="26"/>
    </row>
    <row r="486" customFormat="false" ht="15.75" hidden="false" customHeight="false" outlineLevel="0" collapsed="false">
      <c r="M486" s="26"/>
      <c r="AC486" s="26"/>
    </row>
    <row r="487" customFormat="false" ht="15.75" hidden="false" customHeight="false" outlineLevel="0" collapsed="false">
      <c r="M487" s="26"/>
      <c r="AC487" s="26"/>
    </row>
    <row r="488" customFormat="false" ht="15.75" hidden="false" customHeight="false" outlineLevel="0" collapsed="false">
      <c r="M488" s="26"/>
      <c r="AC488" s="26"/>
    </row>
    <row r="489" customFormat="false" ht="15.75" hidden="false" customHeight="false" outlineLevel="0" collapsed="false">
      <c r="M489" s="26"/>
      <c r="AC489" s="26"/>
    </row>
    <row r="490" customFormat="false" ht="15.75" hidden="false" customHeight="false" outlineLevel="0" collapsed="false">
      <c r="M490" s="26"/>
      <c r="AC490" s="26"/>
    </row>
    <row r="491" customFormat="false" ht="15.75" hidden="false" customHeight="false" outlineLevel="0" collapsed="false">
      <c r="M491" s="26"/>
      <c r="AC491" s="26"/>
    </row>
    <row r="492" customFormat="false" ht="15.75" hidden="false" customHeight="false" outlineLevel="0" collapsed="false">
      <c r="M492" s="26"/>
      <c r="AC492" s="26"/>
    </row>
    <row r="493" customFormat="false" ht="15.75" hidden="false" customHeight="false" outlineLevel="0" collapsed="false">
      <c r="M493" s="26"/>
      <c r="AC493" s="26"/>
    </row>
    <row r="494" customFormat="false" ht="15.75" hidden="false" customHeight="false" outlineLevel="0" collapsed="false">
      <c r="M494" s="26"/>
      <c r="AC494" s="26"/>
    </row>
    <row r="495" customFormat="false" ht="15.75" hidden="false" customHeight="false" outlineLevel="0" collapsed="false">
      <c r="M495" s="26"/>
      <c r="AC495" s="26"/>
    </row>
    <row r="496" customFormat="false" ht="15.75" hidden="false" customHeight="false" outlineLevel="0" collapsed="false">
      <c r="M496" s="26"/>
      <c r="AC496" s="26"/>
    </row>
    <row r="497" customFormat="false" ht="15.75" hidden="false" customHeight="false" outlineLevel="0" collapsed="false">
      <c r="M497" s="26"/>
      <c r="AC497" s="26"/>
    </row>
    <row r="498" customFormat="false" ht="15.75" hidden="false" customHeight="false" outlineLevel="0" collapsed="false">
      <c r="M498" s="26"/>
      <c r="AC498" s="26"/>
    </row>
    <row r="499" customFormat="false" ht="15.75" hidden="false" customHeight="false" outlineLevel="0" collapsed="false">
      <c r="M499" s="26"/>
      <c r="AC499" s="26"/>
    </row>
    <row r="500" customFormat="false" ht="15.75" hidden="false" customHeight="false" outlineLevel="0" collapsed="false">
      <c r="M500" s="26"/>
      <c r="AC500" s="26"/>
    </row>
    <row r="501" customFormat="false" ht="15.75" hidden="false" customHeight="false" outlineLevel="0" collapsed="false">
      <c r="M501" s="26"/>
      <c r="AC501" s="26"/>
    </row>
    <row r="502" customFormat="false" ht="15.75" hidden="false" customHeight="false" outlineLevel="0" collapsed="false">
      <c r="M502" s="26"/>
      <c r="AC502" s="26"/>
    </row>
    <row r="503" customFormat="false" ht="15.75" hidden="false" customHeight="false" outlineLevel="0" collapsed="false">
      <c r="M503" s="26"/>
      <c r="AC503" s="26"/>
    </row>
    <row r="504" customFormat="false" ht="15.75" hidden="false" customHeight="false" outlineLevel="0" collapsed="false">
      <c r="M504" s="26"/>
      <c r="AC504" s="26"/>
    </row>
    <row r="505" customFormat="false" ht="15.75" hidden="false" customHeight="false" outlineLevel="0" collapsed="false">
      <c r="M505" s="26"/>
      <c r="AC505" s="26"/>
    </row>
    <row r="506" customFormat="false" ht="15.75" hidden="false" customHeight="false" outlineLevel="0" collapsed="false">
      <c r="M506" s="26"/>
      <c r="AC506" s="26"/>
    </row>
    <row r="507" customFormat="false" ht="15.75" hidden="false" customHeight="false" outlineLevel="0" collapsed="false">
      <c r="M507" s="26"/>
      <c r="AC507" s="26"/>
    </row>
    <row r="508" customFormat="false" ht="15.75" hidden="false" customHeight="false" outlineLevel="0" collapsed="false">
      <c r="M508" s="26"/>
      <c r="AC508" s="26"/>
    </row>
    <row r="509" customFormat="false" ht="15.75" hidden="false" customHeight="false" outlineLevel="0" collapsed="false">
      <c r="M509" s="26"/>
      <c r="AC509" s="26"/>
    </row>
    <row r="510" customFormat="false" ht="15.75" hidden="false" customHeight="false" outlineLevel="0" collapsed="false">
      <c r="M510" s="26"/>
      <c r="AC510" s="26"/>
    </row>
    <row r="511" customFormat="false" ht="15.75" hidden="false" customHeight="false" outlineLevel="0" collapsed="false">
      <c r="M511" s="26"/>
      <c r="AC511" s="26"/>
    </row>
    <row r="512" customFormat="false" ht="15.75" hidden="false" customHeight="false" outlineLevel="0" collapsed="false">
      <c r="M512" s="26"/>
      <c r="AC512" s="26"/>
    </row>
    <row r="513" customFormat="false" ht="15.75" hidden="false" customHeight="false" outlineLevel="0" collapsed="false">
      <c r="M513" s="26"/>
      <c r="AC513" s="26"/>
    </row>
    <row r="514" customFormat="false" ht="15.75" hidden="false" customHeight="false" outlineLevel="0" collapsed="false">
      <c r="M514" s="26"/>
      <c r="AC514" s="26"/>
    </row>
    <row r="515" customFormat="false" ht="15.75" hidden="false" customHeight="false" outlineLevel="0" collapsed="false">
      <c r="M515" s="26"/>
      <c r="AC515" s="26"/>
    </row>
    <row r="516" customFormat="false" ht="15.75" hidden="false" customHeight="false" outlineLevel="0" collapsed="false">
      <c r="M516" s="26"/>
      <c r="AC516" s="26"/>
    </row>
    <row r="517" customFormat="false" ht="15.75" hidden="false" customHeight="false" outlineLevel="0" collapsed="false">
      <c r="M517" s="26"/>
      <c r="AC517" s="26"/>
    </row>
    <row r="518" customFormat="false" ht="15.75" hidden="false" customHeight="false" outlineLevel="0" collapsed="false">
      <c r="M518" s="26"/>
      <c r="AC518" s="26"/>
    </row>
    <row r="519" customFormat="false" ht="15.75" hidden="false" customHeight="false" outlineLevel="0" collapsed="false">
      <c r="M519" s="26"/>
      <c r="AC519" s="26"/>
    </row>
    <row r="520" customFormat="false" ht="15.75" hidden="false" customHeight="false" outlineLevel="0" collapsed="false">
      <c r="M520" s="26"/>
      <c r="AC520" s="26"/>
    </row>
    <row r="521" customFormat="false" ht="15.75" hidden="false" customHeight="false" outlineLevel="0" collapsed="false">
      <c r="M521" s="26"/>
      <c r="AC521" s="26"/>
    </row>
    <row r="522" customFormat="false" ht="15.75" hidden="false" customHeight="false" outlineLevel="0" collapsed="false">
      <c r="M522" s="26"/>
      <c r="AC522" s="26"/>
    </row>
    <row r="523" customFormat="false" ht="15.75" hidden="false" customHeight="false" outlineLevel="0" collapsed="false">
      <c r="M523" s="26"/>
      <c r="AC523" s="26"/>
    </row>
    <row r="524" customFormat="false" ht="15.75" hidden="false" customHeight="false" outlineLevel="0" collapsed="false">
      <c r="M524" s="26"/>
      <c r="AC524" s="26"/>
    </row>
    <row r="525" customFormat="false" ht="15.75" hidden="false" customHeight="false" outlineLevel="0" collapsed="false">
      <c r="M525" s="26"/>
      <c r="AC525" s="26"/>
    </row>
    <row r="526" customFormat="false" ht="15.75" hidden="false" customHeight="false" outlineLevel="0" collapsed="false">
      <c r="M526" s="26"/>
      <c r="AC526" s="26"/>
    </row>
    <row r="527" customFormat="false" ht="15.75" hidden="false" customHeight="false" outlineLevel="0" collapsed="false">
      <c r="M527" s="26"/>
      <c r="AC527" s="26"/>
    </row>
    <row r="528" customFormat="false" ht="15.75" hidden="false" customHeight="false" outlineLevel="0" collapsed="false">
      <c r="M528" s="26"/>
      <c r="AC528" s="26"/>
    </row>
    <row r="529" customFormat="false" ht="15.75" hidden="false" customHeight="false" outlineLevel="0" collapsed="false">
      <c r="M529" s="26"/>
      <c r="AC529" s="26"/>
    </row>
    <row r="530" customFormat="false" ht="15.75" hidden="false" customHeight="false" outlineLevel="0" collapsed="false">
      <c r="M530" s="26"/>
      <c r="AC530" s="26"/>
    </row>
    <row r="531" customFormat="false" ht="15.75" hidden="false" customHeight="false" outlineLevel="0" collapsed="false">
      <c r="M531" s="26"/>
      <c r="AC531" s="26"/>
    </row>
    <row r="532" customFormat="false" ht="15.75" hidden="false" customHeight="false" outlineLevel="0" collapsed="false">
      <c r="M532" s="26"/>
      <c r="AC532" s="26"/>
    </row>
    <row r="533" customFormat="false" ht="15.75" hidden="false" customHeight="false" outlineLevel="0" collapsed="false">
      <c r="M533" s="26"/>
      <c r="AC533" s="26"/>
    </row>
    <row r="534" customFormat="false" ht="15.75" hidden="false" customHeight="false" outlineLevel="0" collapsed="false">
      <c r="M534" s="26"/>
      <c r="AC534" s="26"/>
    </row>
    <row r="535" customFormat="false" ht="15.75" hidden="false" customHeight="false" outlineLevel="0" collapsed="false">
      <c r="M535" s="26"/>
      <c r="AC535" s="26"/>
    </row>
    <row r="536" customFormat="false" ht="15.75" hidden="false" customHeight="false" outlineLevel="0" collapsed="false">
      <c r="M536" s="26"/>
      <c r="AC536" s="26"/>
    </row>
    <row r="537" customFormat="false" ht="15.75" hidden="false" customHeight="false" outlineLevel="0" collapsed="false">
      <c r="M537" s="26"/>
      <c r="AC537" s="26"/>
    </row>
    <row r="538" customFormat="false" ht="15.75" hidden="false" customHeight="false" outlineLevel="0" collapsed="false">
      <c r="M538" s="26"/>
      <c r="AC538" s="26"/>
    </row>
    <row r="539" customFormat="false" ht="15.75" hidden="false" customHeight="false" outlineLevel="0" collapsed="false">
      <c r="M539" s="26"/>
      <c r="AC539" s="26"/>
    </row>
    <row r="540" customFormat="false" ht="15.75" hidden="false" customHeight="false" outlineLevel="0" collapsed="false">
      <c r="M540" s="26"/>
      <c r="AC540" s="26"/>
    </row>
    <row r="541" customFormat="false" ht="15.75" hidden="false" customHeight="false" outlineLevel="0" collapsed="false">
      <c r="M541" s="26"/>
      <c r="AC541" s="26"/>
    </row>
    <row r="542" customFormat="false" ht="15.75" hidden="false" customHeight="false" outlineLevel="0" collapsed="false">
      <c r="M542" s="26"/>
      <c r="AC542" s="26"/>
    </row>
    <row r="543" customFormat="false" ht="15.75" hidden="false" customHeight="false" outlineLevel="0" collapsed="false">
      <c r="M543" s="26"/>
      <c r="AC543" s="26"/>
    </row>
    <row r="544" customFormat="false" ht="15.75" hidden="false" customHeight="false" outlineLevel="0" collapsed="false">
      <c r="M544" s="26"/>
      <c r="AC544" s="26"/>
    </row>
    <row r="545" customFormat="false" ht="15.75" hidden="false" customHeight="false" outlineLevel="0" collapsed="false">
      <c r="M545" s="26"/>
      <c r="AC545" s="26"/>
    </row>
    <row r="546" customFormat="false" ht="15.75" hidden="false" customHeight="false" outlineLevel="0" collapsed="false">
      <c r="M546" s="26"/>
      <c r="AC546" s="26"/>
    </row>
    <row r="547" customFormat="false" ht="15.75" hidden="false" customHeight="false" outlineLevel="0" collapsed="false">
      <c r="M547" s="26"/>
      <c r="AC547" s="26"/>
    </row>
    <row r="548" customFormat="false" ht="15.75" hidden="false" customHeight="false" outlineLevel="0" collapsed="false">
      <c r="M548" s="26"/>
      <c r="AC548" s="26"/>
    </row>
    <row r="549" customFormat="false" ht="15.75" hidden="false" customHeight="false" outlineLevel="0" collapsed="false">
      <c r="M549" s="26"/>
      <c r="AC549" s="26"/>
    </row>
    <row r="550" customFormat="false" ht="15.75" hidden="false" customHeight="false" outlineLevel="0" collapsed="false">
      <c r="M550" s="26"/>
      <c r="AC550" s="26"/>
    </row>
    <row r="551" customFormat="false" ht="15.75" hidden="false" customHeight="false" outlineLevel="0" collapsed="false">
      <c r="M551" s="26"/>
      <c r="AC551" s="26"/>
    </row>
    <row r="552" customFormat="false" ht="15.75" hidden="false" customHeight="false" outlineLevel="0" collapsed="false">
      <c r="M552" s="26"/>
      <c r="AC552" s="26"/>
    </row>
    <row r="553" customFormat="false" ht="15.75" hidden="false" customHeight="false" outlineLevel="0" collapsed="false">
      <c r="M553" s="26"/>
      <c r="AC553" s="26"/>
    </row>
    <row r="554" customFormat="false" ht="15.75" hidden="false" customHeight="false" outlineLevel="0" collapsed="false">
      <c r="M554" s="26"/>
      <c r="AC554" s="26"/>
    </row>
    <row r="555" customFormat="false" ht="15.75" hidden="false" customHeight="false" outlineLevel="0" collapsed="false">
      <c r="M555" s="26"/>
      <c r="AC555" s="26"/>
    </row>
    <row r="556" customFormat="false" ht="15.75" hidden="false" customHeight="false" outlineLevel="0" collapsed="false">
      <c r="M556" s="26"/>
      <c r="AC556" s="26"/>
    </row>
    <row r="557" customFormat="false" ht="15.75" hidden="false" customHeight="false" outlineLevel="0" collapsed="false">
      <c r="M557" s="26"/>
      <c r="AC557" s="26"/>
    </row>
    <row r="558" customFormat="false" ht="15.75" hidden="false" customHeight="false" outlineLevel="0" collapsed="false">
      <c r="M558" s="26"/>
      <c r="AC558" s="26"/>
    </row>
    <row r="559" customFormat="false" ht="15.75" hidden="false" customHeight="false" outlineLevel="0" collapsed="false">
      <c r="M559" s="26"/>
      <c r="AC559" s="26"/>
    </row>
    <row r="560" customFormat="false" ht="15.75" hidden="false" customHeight="false" outlineLevel="0" collapsed="false">
      <c r="M560" s="26"/>
      <c r="AC560" s="26"/>
    </row>
    <row r="561" customFormat="false" ht="15.75" hidden="false" customHeight="false" outlineLevel="0" collapsed="false">
      <c r="M561" s="26"/>
      <c r="AC561" s="26"/>
    </row>
    <row r="562" customFormat="false" ht="15.75" hidden="false" customHeight="false" outlineLevel="0" collapsed="false">
      <c r="M562" s="26"/>
      <c r="AC562" s="26"/>
    </row>
    <row r="563" customFormat="false" ht="15.75" hidden="false" customHeight="false" outlineLevel="0" collapsed="false">
      <c r="M563" s="26"/>
      <c r="AC563" s="26"/>
    </row>
    <row r="564" customFormat="false" ht="15.75" hidden="false" customHeight="false" outlineLevel="0" collapsed="false">
      <c r="M564" s="26"/>
      <c r="AC564" s="26"/>
    </row>
    <row r="565" customFormat="false" ht="15.75" hidden="false" customHeight="false" outlineLevel="0" collapsed="false">
      <c r="M565" s="26"/>
      <c r="AC565" s="26"/>
    </row>
    <row r="566" customFormat="false" ht="15.75" hidden="false" customHeight="false" outlineLevel="0" collapsed="false">
      <c r="M566" s="26"/>
      <c r="AC566" s="26"/>
    </row>
    <row r="567" customFormat="false" ht="15.75" hidden="false" customHeight="false" outlineLevel="0" collapsed="false">
      <c r="M567" s="26"/>
      <c r="AC567" s="26"/>
    </row>
    <row r="568" customFormat="false" ht="15.75" hidden="false" customHeight="false" outlineLevel="0" collapsed="false">
      <c r="M568" s="26"/>
      <c r="AC568" s="26"/>
    </row>
    <row r="569" customFormat="false" ht="15.75" hidden="false" customHeight="false" outlineLevel="0" collapsed="false">
      <c r="M569" s="26"/>
      <c r="AC569" s="26"/>
    </row>
    <row r="570" customFormat="false" ht="15.75" hidden="false" customHeight="false" outlineLevel="0" collapsed="false">
      <c r="M570" s="26"/>
      <c r="AC570" s="26"/>
    </row>
    <row r="571" customFormat="false" ht="15.75" hidden="false" customHeight="false" outlineLevel="0" collapsed="false">
      <c r="M571" s="26"/>
      <c r="AC571" s="26"/>
    </row>
    <row r="572" customFormat="false" ht="15.75" hidden="false" customHeight="false" outlineLevel="0" collapsed="false">
      <c r="M572" s="26"/>
      <c r="AC572" s="26"/>
    </row>
    <row r="573" customFormat="false" ht="15.75" hidden="false" customHeight="false" outlineLevel="0" collapsed="false">
      <c r="M573" s="26"/>
      <c r="AC573" s="26"/>
    </row>
    <row r="574" customFormat="false" ht="15.75" hidden="false" customHeight="false" outlineLevel="0" collapsed="false">
      <c r="M574" s="26"/>
      <c r="AC574" s="26"/>
    </row>
    <row r="575" customFormat="false" ht="15.75" hidden="false" customHeight="false" outlineLevel="0" collapsed="false">
      <c r="M575" s="26"/>
      <c r="AC575" s="26"/>
    </row>
    <row r="576" customFormat="false" ht="15.75" hidden="false" customHeight="false" outlineLevel="0" collapsed="false">
      <c r="M576" s="26"/>
      <c r="AC576" s="26"/>
    </row>
    <row r="577" customFormat="false" ht="15.75" hidden="false" customHeight="false" outlineLevel="0" collapsed="false">
      <c r="M577" s="26"/>
      <c r="AC577" s="26"/>
    </row>
    <row r="578" customFormat="false" ht="15.75" hidden="false" customHeight="false" outlineLevel="0" collapsed="false">
      <c r="M578" s="26"/>
      <c r="AC578" s="26"/>
    </row>
    <row r="579" customFormat="false" ht="15.75" hidden="false" customHeight="false" outlineLevel="0" collapsed="false">
      <c r="M579" s="26"/>
      <c r="AC579" s="26"/>
    </row>
    <row r="580" customFormat="false" ht="15.75" hidden="false" customHeight="false" outlineLevel="0" collapsed="false">
      <c r="M580" s="26"/>
      <c r="AC580" s="26"/>
    </row>
    <row r="581" customFormat="false" ht="15.75" hidden="false" customHeight="false" outlineLevel="0" collapsed="false">
      <c r="M581" s="26"/>
      <c r="AC581" s="26"/>
    </row>
    <row r="582" customFormat="false" ht="15.75" hidden="false" customHeight="false" outlineLevel="0" collapsed="false">
      <c r="M582" s="26"/>
      <c r="AC582" s="26"/>
    </row>
    <row r="583" customFormat="false" ht="15.75" hidden="false" customHeight="false" outlineLevel="0" collapsed="false">
      <c r="M583" s="26"/>
      <c r="AC583" s="26"/>
    </row>
    <row r="584" customFormat="false" ht="15.75" hidden="false" customHeight="false" outlineLevel="0" collapsed="false">
      <c r="M584" s="26"/>
      <c r="AC584" s="26"/>
    </row>
    <row r="585" customFormat="false" ht="15.75" hidden="false" customHeight="false" outlineLevel="0" collapsed="false">
      <c r="M585" s="26"/>
      <c r="AC585" s="26"/>
    </row>
    <row r="586" customFormat="false" ht="15.75" hidden="false" customHeight="false" outlineLevel="0" collapsed="false">
      <c r="M586" s="26"/>
      <c r="AC586" s="26"/>
    </row>
    <row r="587" customFormat="false" ht="15.75" hidden="false" customHeight="false" outlineLevel="0" collapsed="false">
      <c r="M587" s="26"/>
      <c r="AC587" s="26"/>
    </row>
    <row r="588" customFormat="false" ht="15.75" hidden="false" customHeight="false" outlineLevel="0" collapsed="false">
      <c r="M588" s="26"/>
      <c r="AC588" s="26"/>
    </row>
    <row r="589" customFormat="false" ht="15.75" hidden="false" customHeight="false" outlineLevel="0" collapsed="false">
      <c r="M589" s="26"/>
      <c r="AC589" s="26"/>
    </row>
    <row r="590" customFormat="false" ht="15.75" hidden="false" customHeight="false" outlineLevel="0" collapsed="false">
      <c r="M590" s="26"/>
      <c r="AC590" s="26"/>
    </row>
    <row r="591" customFormat="false" ht="15.75" hidden="false" customHeight="false" outlineLevel="0" collapsed="false">
      <c r="M591" s="26"/>
      <c r="AC591" s="26"/>
    </row>
    <row r="592" customFormat="false" ht="15.75" hidden="false" customHeight="false" outlineLevel="0" collapsed="false">
      <c r="M592" s="26"/>
      <c r="AC592" s="26"/>
    </row>
    <row r="593" customFormat="false" ht="15.75" hidden="false" customHeight="false" outlineLevel="0" collapsed="false">
      <c r="M593" s="26"/>
      <c r="AC593" s="26"/>
    </row>
    <row r="594" customFormat="false" ht="15.75" hidden="false" customHeight="false" outlineLevel="0" collapsed="false">
      <c r="M594" s="26"/>
      <c r="AC594" s="26"/>
    </row>
    <row r="595" customFormat="false" ht="15.75" hidden="false" customHeight="false" outlineLevel="0" collapsed="false">
      <c r="M595" s="26"/>
      <c r="AC595" s="26"/>
    </row>
    <row r="596" customFormat="false" ht="15.75" hidden="false" customHeight="false" outlineLevel="0" collapsed="false">
      <c r="M596" s="26"/>
      <c r="AC596" s="26"/>
    </row>
    <row r="597" customFormat="false" ht="15.75" hidden="false" customHeight="false" outlineLevel="0" collapsed="false">
      <c r="M597" s="26"/>
      <c r="AC597" s="26"/>
    </row>
    <row r="598" customFormat="false" ht="15.75" hidden="false" customHeight="false" outlineLevel="0" collapsed="false">
      <c r="M598" s="26"/>
      <c r="AC598" s="26"/>
    </row>
    <row r="599" customFormat="false" ht="15.75" hidden="false" customHeight="false" outlineLevel="0" collapsed="false">
      <c r="M599" s="26"/>
      <c r="AC599" s="26"/>
    </row>
    <row r="600" customFormat="false" ht="15.75" hidden="false" customHeight="false" outlineLevel="0" collapsed="false">
      <c r="M600" s="26"/>
      <c r="AC600" s="26"/>
    </row>
    <row r="601" customFormat="false" ht="15.75" hidden="false" customHeight="false" outlineLevel="0" collapsed="false">
      <c r="M601" s="26"/>
      <c r="AC601" s="26"/>
    </row>
    <row r="602" customFormat="false" ht="15.75" hidden="false" customHeight="false" outlineLevel="0" collapsed="false">
      <c r="M602" s="26"/>
      <c r="AC602" s="26"/>
    </row>
    <row r="603" customFormat="false" ht="15.75" hidden="false" customHeight="false" outlineLevel="0" collapsed="false">
      <c r="M603" s="26"/>
      <c r="AC603" s="26"/>
    </row>
    <row r="604" customFormat="false" ht="15.75" hidden="false" customHeight="false" outlineLevel="0" collapsed="false">
      <c r="M604" s="26"/>
      <c r="AC604" s="26"/>
    </row>
    <row r="605" customFormat="false" ht="15.75" hidden="false" customHeight="false" outlineLevel="0" collapsed="false">
      <c r="M605" s="26"/>
      <c r="AC605" s="26"/>
    </row>
    <row r="606" customFormat="false" ht="15.75" hidden="false" customHeight="false" outlineLevel="0" collapsed="false">
      <c r="M606" s="26"/>
      <c r="AC606" s="26"/>
    </row>
    <row r="607" customFormat="false" ht="15.75" hidden="false" customHeight="false" outlineLevel="0" collapsed="false">
      <c r="M607" s="26"/>
      <c r="AC607" s="26"/>
    </row>
    <row r="608" customFormat="false" ht="15.75" hidden="false" customHeight="false" outlineLevel="0" collapsed="false">
      <c r="M608" s="26"/>
      <c r="AC608" s="26"/>
    </row>
    <row r="609" customFormat="false" ht="15.75" hidden="false" customHeight="false" outlineLevel="0" collapsed="false">
      <c r="M609" s="26"/>
      <c r="AC609" s="26"/>
    </row>
    <row r="610" customFormat="false" ht="15.75" hidden="false" customHeight="false" outlineLevel="0" collapsed="false">
      <c r="M610" s="26"/>
      <c r="AC610" s="26"/>
    </row>
    <row r="611" customFormat="false" ht="15.75" hidden="false" customHeight="false" outlineLevel="0" collapsed="false">
      <c r="M611" s="26"/>
      <c r="AC611" s="26"/>
    </row>
    <row r="612" customFormat="false" ht="15.75" hidden="false" customHeight="false" outlineLevel="0" collapsed="false">
      <c r="M612" s="26"/>
      <c r="AC612" s="26"/>
    </row>
    <row r="613" customFormat="false" ht="15.75" hidden="false" customHeight="false" outlineLevel="0" collapsed="false">
      <c r="M613" s="26"/>
      <c r="AC613" s="26"/>
    </row>
    <row r="614" customFormat="false" ht="15.75" hidden="false" customHeight="false" outlineLevel="0" collapsed="false">
      <c r="M614" s="26"/>
      <c r="AC614" s="26"/>
    </row>
    <row r="615" customFormat="false" ht="15.75" hidden="false" customHeight="false" outlineLevel="0" collapsed="false">
      <c r="M615" s="26"/>
      <c r="AC615" s="26"/>
    </row>
    <row r="616" customFormat="false" ht="15.75" hidden="false" customHeight="false" outlineLevel="0" collapsed="false">
      <c r="M616" s="26"/>
      <c r="AC616" s="26"/>
    </row>
    <row r="617" customFormat="false" ht="15.75" hidden="false" customHeight="false" outlineLevel="0" collapsed="false">
      <c r="M617" s="26"/>
      <c r="AC617" s="26"/>
    </row>
    <row r="618" customFormat="false" ht="15.75" hidden="false" customHeight="false" outlineLevel="0" collapsed="false">
      <c r="M618" s="26"/>
      <c r="AC618" s="26"/>
    </row>
    <row r="619" customFormat="false" ht="15.75" hidden="false" customHeight="false" outlineLevel="0" collapsed="false">
      <c r="M619" s="26"/>
      <c r="AC619" s="26"/>
    </row>
    <row r="620" customFormat="false" ht="15.75" hidden="false" customHeight="false" outlineLevel="0" collapsed="false">
      <c r="M620" s="26"/>
      <c r="AC620" s="26"/>
    </row>
    <row r="621" customFormat="false" ht="15.75" hidden="false" customHeight="false" outlineLevel="0" collapsed="false">
      <c r="M621" s="26"/>
      <c r="AC621" s="26"/>
    </row>
    <row r="622" customFormat="false" ht="15.75" hidden="false" customHeight="false" outlineLevel="0" collapsed="false">
      <c r="M622" s="26"/>
      <c r="AC622" s="26"/>
    </row>
    <row r="623" customFormat="false" ht="15.75" hidden="false" customHeight="false" outlineLevel="0" collapsed="false">
      <c r="M623" s="26"/>
      <c r="AC623" s="26"/>
    </row>
    <row r="624" customFormat="false" ht="15.75" hidden="false" customHeight="false" outlineLevel="0" collapsed="false">
      <c r="M624" s="26"/>
      <c r="AC624" s="26"/>
    </row>
    <row r="625" customFormat="false" ht="15.75" hidden="false" customHeight="false" outlineLevel="0" collapsed="false">
      <c r="M625" s="26"/>
      <c r="AC625" s="26"/>
    </row>
    <row r="626" customFormat="false" ht="15.75" hidden="false" customHeight="false" outlineLevel="0" collapsed="false">
      <c r="M626" s="26"/>
      <c r="AC626" s="26"/>
    </row>
    <row r="627" customFormat="false" ht="15.75" hidden="false" customHeight="false" outlineLevel="0" collapsed="false">
      <c r="M627" s="26"/>
      <c r="AC627" s="26"/>
    </row>
    <row r="628" customFormat="false" ht="15.75" hidden="false" customHeight="false" outlineLevel="0" collapsed="false">
      <c r="M628" s="26"/>
      <c r="AC628" s="26"/>
    </row>
    <row r="629" customFormat="false" ht="15.75" hidden="false" customHeight="false" outlineLevel="0" collapsed="false">
      <c r="M629" s="26"/>
      <c r="AC629" s="26"/>
    </row>
    <row r="630" customFormat="false" ht="15.75" hidden="false" customHeight="false" outlineLevel="0" collapsed="false">
      <c r="M630" s="26"/>
      <c r="AC630" s="26"/>
    </row>
    <row r="631" customFormat="false" ht="15.75" hidden="false" customHeight="false" outlineLevel="0" collapsed="false">
      <c r="M631" s="26"/>
      <c r="AC631" s="26"/>
    </row>
    <row r="632" customFormat="false" ht="15.75" hidden="false" customHeight="false" outlineLevel="0" collapsed="false">
      <c r="M632" s="26"/>
      <c r="AC632" s="26"/>
    </row>
    <row r="633" customFormat="false" ht="15.75" hidden="false" customHeight="false" outlineLevel="0" collapsed="false">
      <c r="M633" s="26"/>
      <c r="AC633" s="26"/>
    </row>
    <row r="634" customFormat="false" ht="15.75" hidden="false" customHeight="false" outlineLevel="0" collapsed="false">
      <c r="M634" s="26"/>
      <c r="AC634" s="26"/>
    </row>
    <row r="635" customFormat="false" ht="15.75" hidden="false" customHeight="false" outlineLevel="0" collapsed="false">
      <c r="M635" s="26"/>
      <c r="AC635" s="26"/>
    </row>
    <row r="636" customFormat="false" ht="15.75" hidden="false" customHeight="false" outlineLevel="0" collapsed="false">
      <c r="M636" s="26"/>
      <c r="AC636" s="26"/>
    </row>
    <row r="637" customFormat="false" ht="15.75" hidden="false" customHeight="false" outlineLevel="0" collapsed="false">
      <c r="M637" s="26"/>
      <c r="AC637" s="26"/>
    </row>
    <row r="638" customFormat="false" ht="15.75" hidden="false" customHeight="false" outlineLevel="0" collapsed="false">
      <c r="M638" s="26"/>
      <c r="AC638" s="26"/>
    </row>
    <row r="639" customFormat="false" ht="15.75" hidden="false" customHeight="false" outlineLevel="0" collapsed="false">
      <c r="M639" s="26"/>
      <c r="AC639" s="26"/>
    </row>
    <row r="640" customFormat="false" ht="15.75" hidden="false" customHeight="false" outlineLevel="0" collapsed="false">
      <c r="M640" s="26"/>
      <c r="AC640" s="26"/>
    </row>
    <row r="641" customFormat="false" ht="15.75" hidden="false" customHeight="false" outlineLevel="0" collapsed="false">
      <c r="M641" s="26"/>
      <c r="AC641" s="26"/>
    </row>
    <row r="642" customFormat="false" ht="15.75" hidden="false" customHeight="false" outlineLevel="0" collapsed="false">
      <c r="M642" s="26"/>
      <c r="AC642" s="26"/>
    </row>
    <row r="643" customFormat="false" ht="15.75" hidden="false" customHeight="false" outlineLevel="0" collapsed="false">
      <c r="M643" s="26"/>
      <c r="AC643" s="26"/>
    </row>
    <row r="644" customFormat="false" ht="15.75" hidden="false" customHeight="false" outlineLevel="0" collapsed="false">
      <c r="M644" s="26"/>
      <c r="AC644" s="26"/>
    </row>
    <row r="645" customFormat="false" ht="15.75" hidden="false" customHeight="false" outlineLevel="0" collapsed="false">
      <c r="M645" s="26"/>
      <c r="AC645" s="26"/>
    </row>
    <row r="646" customFormat="false" ht="15.75" hidden="false" customHeight="false" outlineLevel="0" collapsed="false">
      <c r="M646" s="26"/>
      <c r="AC646" s="26"/>
    </row>
    <row r="647" customFormat="false" ht="15.75" hidden="false" customHeight="false" outlineLevel="0" collapsed="false">
      <c r="M647" s="26"/>
      <c r="AC647" s="26"/>
    </row>
    <row r="648" customFormat="false" ht="15.75" hidden="false" customHeight="false" outlineLevel="0" collapsed="false">
      <c r="M648" s="26"/>
      <c r="AC648" s="26"/>
    </row>
    <row r="649" customFormat="false" ht="15.75" hidden="false" customHeight="false" outlineLevel="0" collapsed="false">
      <c r="M649" s="26"/>
      <c r="AC649" s="26"/>
    </row>
    <row r="650" customFormat="false" ht="15.75" hidden="false" customHeight="false" outlineLevel="0" collapsed="false">
      <c r="M650" s="26"/>
      <c r="AC650" s="26"/>
    </row>
    <row r="651" customFormat="false" ht="15.75" hidden="false" customHeight="false" outlineLevel="0" collapsed="false">
      <c r="M651" s="26"/>
      <c r="AC651" s="26"/>
    </row>
    <row r="652" customFormat="false" ht="15.75" hidden="false" customHeight="false" outlineLevel="0" collapsed="false">
      <c r="M652" s="26"/>
      <c r="AC652" s="26"/>
    </row>
    <row r="653" customFormat="false" ht="15.75" hidden="false" customHeight="false" outlineLevel="0" collapsed="false">
      <c r="M653" s="26"/>
      <c r="AC653" s="26"/>
    </row>
    <row r="654" customFormat="false" ht="15.75" hidden="false" customHeight="false" outlineLevel="0" collapsed="false">
      <c r="M654" s="26"/>
      <c r="AC654" s="26"/>
    </row>
    <row r="655" customFormat="false" ht="15.75" hidden="false" customHeight="false" outlineLevel="0" collapsed="false">
      <c r="M655" s="26"/>
      <c r="AC655" s="26"/>
    </row>
    <row r="656" customFormat="false" ht="15.75" hidden="false" customHeight="false" outlineLevel="0" collapsed="false">
      <c r="M656" s="26"/>
      <c r="AC656" s="26"/>
    </row>
    <row r="657" customFormat="false" ht="15.75" hidden="false" customHeight="false" outlineLevel="0" collapsed="false">
      <c r="M657" s="26"/>
      <c r="AC657" s="26"/>
    </row>
    <row r="658" customFormat="false" ht="15.75" hidden="false" customHeight="false" outlineLevel="0" collapsed="false">
      <c r="M658" s="26"/>
      <c r="AC658" s="26"/>
    </row>
    <row r="659" customFormat="false" ht="15.75" hidden="false" customHeight="false" outlineLevel="0" collapsed="false">
      <c r="M659" s="26"/>
      <c r="AC659" s="26"/>
    </row>
    <row r="660" customFormat="false" ht="15.75" hidden="false" customHeight="false" outlineLevel="0" collapsed="false">
      <c r="M660" s="26"/>
      <c r="AC660" s="26"/>
    </row>
    <row r="661" customFormat="false" ht="15.75" hidden="false" customHeight="false" outlineLevel="0" collapsed="false">
      <c r="M661" s="26"/>
      <c r="AC661" s="26"/>
    </row>
    <row r="662" customFormat="false" ht="15.75" hidden="false" customHeight="false" outlineLevel="0" collapsed="false">
      <c r="M662" s="26"/>
      <c r="AC662" s="26"/>
    </row>
    <row r="663" customFormat="false" ht="15.75" hidden="false" customHeight="false" outlineLevel="0" collapsed="false">
      <c r="M663" s="26"/>
      <c r="AC663" s="26"/>
    </row>
    <row r="664" customFormat="false" ht="15.75" hidden="false" customHeight="false" outlineLevel="0" collapsed="false">
      <c r="M664" s="26"/>
      <c r="AC664" s="26"/>
    </row>
    <row r="665" customFormat="false" ht="15.75" hidden="false" customHeight="false" outlineLevel="0" collapsed="false">
      <c r="M665" s="26"/>
      <c r="AC665" s="26"/>
    </row>
    <row r="666" customFormat="false" ht="15.75" hidden="false" customHeight="false" outlineLevel="0" collapsed="false">
      <c r="M666" s="26"/>
      <c r="AC666" s="26"/>
    </row>
    <row r="667" customFormat="false" ht="15.75" hidden="false" customHeight="false" outlineLevel="0" collapsed="false">
      <c r="M667" s="26"/>
      <c r="AC667" s="26"/>
    </row>
    <row r="668" customFormat="false" ht="15.75" hidden="false" customHeight="false" outlineLevel="0" collapsed="false">
      <c r="M668" s="26"/>
      <c r="AC668" s="26"/>
    </row>
    <row r="669" customFormat="false" ht="15.75" hidden="false" customHeight="false" outlineLevel="0" collapsed="false">
      <c r="M669" s="26"/>
      <c r="AC669" s="26"/>
    </row>
    <row r="670" customFormat="false" ht="15.75" hidden="false" customHeight="false" outlineLevel="0" collapsed="false">
      <c r="M670" s="26"/>
      <c r="AC670" s="26"/>
    </row>
    <row r="671" customFormat="false" ht="15.75" hidden="false" customHeight="false" outlineLevel="0" collapsed="false">
      <c r="M671" s="26"/>
      <c r="AC671" s="26"/>
    </row>
    <row r="672" customFormat="false" ht="15.75" hidden="false" customHeight="false" outlineLevel="0" collapsed="false">
      <c r="M672" s="26"/>
      <c r="AC672" s="26"/>
    </row>
    <row r="673" customFormat="false" ht="15.75" hidden="false" customHeight="false" outlineLevel="0" collapsed="false">
      <c r="M673" s="26"/>
      <c r="AC673" s="26"/>
    </row>
    <row r="674" customFormat="false" ht="15.75" hidden="false" customHeight="false" outlineLevel="0" collapsed="false">
      <c r="M674" s="26"/>
      <c r="AC674" s="26"/>
    </row>
    <row r="675" customFormat="false" ht="15.75" hidden="false" customHeight="false" outlineLevel="0" collapsed="false">
      <c r="M675" s="26"/>
      <c r="AC675" s="26"/>
    </row>
    <row r="676" customFormat="false" ht="15.75" hidden="false" customHeight="false" outlineLevel="0" collapsed="false">
      <c r="M676" s="26"/>
      <c r="AC676" s="26"/>
    </row>
    <row r="677" customFormat="false" ht="15.75" hidden="false" customHeight="false" outlineLevel="0" collapsed="false">
      <c r="M677" s="26"/>
      <c r="AC677" s="26"/>
    </row>
    <row r="678" customFormat="false" ht="15.75" hidden="false" customHeight="false" outlineLevel="0" collapsed="false">
      <c r="M678" s="26"/>
      <c r="AC678" s="26"/>
    </row>
    <row r="679" customFormat="false" ht="15.75" hidden="false" customHeight="false" outlineLevel="0" collapsed="false">
      <c r="M679" s="26"/>
      <c r="AC679" s="26"/>
    </row>
    <row r="680" customFormat="false" ht="15.75" hidden="false" customHeight="false" outlineLevel="0" collapsed="false">
      <c r="M680" s="26"/>
      <c r="AC680" s="26"/>
    </row>
    <row r="681" customFormat="false" ht="15.75" hidden="false" customHeight="false" outlineLevel="0" collapsed="false">
      <c r="M681" s="26"/>
      <c r="AC681" s="26"/>
    </row>
    <row r="682" customFormat="false" ht="15.75" hidden="false" customHeight="false" outlineLevel="0" collapsed="false">
      <c r="M682" s="26"/>
      <c r="AC682" s="26"/>
    </row>
    <row r="683" customFormat="false" ht="15.75" hidden="false" customHeight="false" outlineLevel="0" collapsed="false">
      <c r="M683" s="26"/>
      <c r="AC683" s="26"/>
    </row>
    <row r="684" customFormat="false" ht="15.75" hidden="false" customHeight="false" outlineLevel="0" collapsed="false">
      <c r="M684" s="26"/>
      <c r="AC684" s="26"/>
    </row>
    <row r="685" customFormat="false" ht="15.75" hidden="false" customHeight="false" outlineLevel="0" collapsed="false">
      <c r="M685" s="26"/>
      <c r="AC685" s="26"/>
    </row>
    <row r="686" customFormat="false" ht="15.75" hidden="false" customHeight="false" outlineLevel="0" collapsed="false">
      <c r="M686" s="26"/>
      <c r="AC686" s="26"/>
    </row>
    <row r="687" customFormat="false" ht="15.75" hidden="false" customHeight="false" outlineLevel="0" collapsed="false">
      <c r="M687" s="26"/>
      <c r="AC687" s="26"/>
    </row>
    <row r="688" customFormat="false" ht="15.75" hidden="false" customHeight="false" outlineLevel="0" collapsed="false">
      <c r="M688" s="26"/>
      <c r="AC688" s="26"/>
    </row>
    <row r="689" customFormat="false" ht="15.75" hidden="false" customHeight="false" outlineLevel="0" collapsed="false">
      <c r="M689" s="26"/>
      <c r="AC689" s="26"/>
    </row>
    <row r="690" customFormat="false" ht="15.75" hidden="false" customHeight="false" outlineLevel="0" collapsed="false">
      <c r="M690" s="26"/>
      <c r="AC690" s="26"/>
    </row>
    <row r="691" customFormat="false" ht="15.75" hidden="false" customHeight="false" outlineLevel="0" collapsed="false">
      <c r="M691" s="26"/>
      <c r="AC691" s="26"/>
    </row>
    <row r="692" customFormat="false" ht="15.75" hidden="false" customHeight="false" outlineLevel="0" collapsed="false">
      <c r="M692" s="26"/>
      <c r="AC692" s="26"/>
    </row>
    <row r="693" customFormat="false" ht="15.75" hidden="false" customHeight="false" outlineLevel="0" collapsed="false">
      <c r="M693" s="26"/>
      <c r="AC693" s="26"/>
    </row>
    <row r="694" customFormat="false" ht="15.75" hidden="false" customHeight="false" outlineLevel="0" collapsed="false">
      <c r="M694" s="26"/>
      <c r="AC694" s="26"/>
    </row>
    <row r="695" customFormat="false" ht="15.75" hidden="false" customHeight="false" outlineLevel="0" collapsed="false">
      <c r="M695" s="26"/>
      <c r="AC695" s="26"/>
    </row>
    <row r="696" customFormat="false" ht="15.75" hidden="false" customHeight="false" outlineLevel="0" collapsed="false">
      <c r="M696" s="26"/>
      <c r="AC696" s="26"/>
    </row>
    <row r="697" customFormat="false" ht="15.75" hidden="false" customHeight="false" outlineLevel="0" collapsed="false">
      <c r="M697" s="26"/>
      <c r="AC697" s="26"/>
    </row>
    <row r="698" customFormat="false" ht="15.75" hidden="false" customHeight="false" outlineLevel="0" collapsed="false">
      <c r="M698" s="26"/>
      <c r="AC698" s="26"/>
    </row>
    <row r="699" customFormat="false" ht="15.75" hidden="false" customHeight="false" outlineLevel="0" collapsed="false">
      <c r="M699" s="26"/>
      <c r="AC699" s="26"/>
    </row>
    <row r="700" customFormat="false" ht="15.75" hidden="false" customHeight="false" outlineLevel="0" collapsed="false">
      <c r="M700" s="26"/>
      <c r="AC700" s="26"/>
    </row>
    <row r="701" customFormat="false" ht="15.75" hidden="false" customHeight="false" outlineLevel="0" collapsed="false">
      <c r="M701" s="26"/>
      <c r="AC701" s="26"/>
    </row>
    <row r="702" customFormat="false" ht="15.75" hidden="false" customHeight="false" outlineLevel="0" collapsed="false">
      <c r="M702" s="26"/>
      <c r="AC702" s="26"/>
    </row>
    <row r="703" customFormat="false" ht="15.75" hidden="false" customHeight="false" outlineLevel="0" collapsed="false">
      <c r="M703" s="26"/>
      <c r="AC703" s="26"/>
    </row>
    <row r="704" customFormat="false" ht="15.75" hidden="false" customHeight="false" outlineLevel="0" collapsed="false">
      <c r="M704" s="26"/>
      <c r="AC704" s="26"/>
    </row>
    <row r="705" customFormat="false" ht="15.75" hidden="false" customHeight="false" outlineLevel="0" collapsed="false">
      <c r="M705" s="26"/>
      <c r="AC705" s="26"/>
    </row>
    <row r="706" customFormat="false" ht="15.75" hidden="false" customHeight="false" outlineLevel="0" collapsed="false">
      <c r="M706" s="26"/>
      <c r="AC706" s="26"/>
    </row>
    <row r="707" customFormat="false" ht="15.75" hidden="false" customHeight="false" outlineLevel="0" collapsed="false">
      <c r="M707" s="26"/>
      <c r="AC707" s="26"/>
    </row>
    <row r="708" customFormat="false" ht="15.75" hidden="false" customHeight="false" outlineLevel="0" collapsed="false">
      <c r="M708" s="26"/>
      <c r="AC708" s="26"/>
    </row>
    <row r="709" customFormat="false" ht="15.75" hidden="false" customHeight="false" outlineLevel="0" collapsed="false">
      <c r="M709" s="26"/>
      <c r="AC709" s="26"/>
    </row>
    <row r="710" customFormat="false" ht="15.75" hidden="false" customHeight="false" outlineLevel="0" collapsed="false">
      <c r="M710" s="26"/>
      <c r="AC710" s="26"/>
    </row>
    <row r="711" customFormat="false" ht="15.75" hidden="false" customHeight="false" outlineLevel="0" collapsed="false">
      <c r="M711" s="26"/>
      <c r="AC711" s="26"/>
    </row>
    <row r="712" customFormat="false" ht="15.75" hidden="false" customHeight="false" outlineLevel="0" collapsed="false">
      <c r="M712" s="26"/>
      <c r="AC712" s="26"/>
    </row>
    <row r="713" customFormat="false" ht="15.75" hidden="false" customHeight="false" outlineLevel="0" collapsed="false">
      <c r="M713" s="26"/>
      <c r="AC713" s="26"/>
    </row>
    <row r="714" customFormat="false" ht="15.75" hidden="false" customHeight="false" outlineLevel="0" collapsed="false">
      <c r="M714" s="26"/>
      <c r="AC714" s="26"/>
    </row>
    <row r="715" customFormat="false" ht="15.75" hidden="false" customHeight="false" outlineLevel="0" collapsed="false">
      <c r="M715" s="26"/>
      <c r="AC715" s="26"/>
    </row>
    <row r="716" customFormat="false" ht="15.75" hidden="false" customHeight="false" outlineLevel="0" collapsed="false">
      <c r="M716" s="26"/>
      <c r="AC716" s="26"/>
    </row>
    <row r="717" customFormat="false" ht="15.75" hidden="false" customHeight="false" outlineLevel="0" collapsed="false">
      <c r="M717" s="26"/>
      <c r="AC717" s="26"/>
    </row>
    <row r="718" customFormat="false" ht="15.75" hidden="false" customHeight="false" outlineLevel="0" collapsed="false">
      <c r="M718" s="26"/>
      <c r="AC718" s="26"/>
    </row>
    <row r="719" customFormat="false" ht="15.75" hidden="false" customHeight="false" outlineLevel="0" collapsed="false">
      <c r="M719" s="26"/>
      <c r="AC719" s="26"/>
    </row>
    <row r="720" customFormat="false" ht="15.75" hidden="false" customHeight="false" outlineLevel="0" collapsed="false">
      <c r="M720" s="26"/>
      <c r="AC720" s="26"/>
    </row>
    <row r="721" customFormat="false" ht="15.75" hidden="false" customHeight="false" outlineLevel="0" collapsed="false">
      <c r="M721" s="26"/>
      <c r="AC721" s="26"/>
    </row>
    <row r="722" customFormat="false" ht="15.75" hidden="false" customHeight="false" outlineLevel="0" collapsed="false">
      <c r="M722" s="26"/>
      <c r="AC722" s="26"/>
    </row>
    <row r="723" customFormat="false" ht="15.75" hidden="false" customHeight="false" outlineLevel="0" collapsed="false">
      <c r="M723" s="26"/>
      <c r="AC723" s="26"/>
    </row>
    <row r="724" customFormat="false" ht="15.75" hidden="false" customHeight="false" outlineLevel="0" collapsed="false">
      <c r="M724" s="26"/>
      <c r="AC724" s="26"/>
    </row>
    <row r="725" customFormat="false" ht="15.75" hidden="false" customHeight="false" outlineLevel="0" collapsed="false">
      <c r="M725" s="26"/>
      <c r="AC725" s="26"/>
    </row>
    <row r="726" customFormat="false" ht="15.75" hidden="false" customHeight="false" outlineLevel="0" collapsed="false">
      <c r="M726" s="26"/>
      <c r="AC726" s="26"/>
    </row>
    <row r="727" customFormat="false" ht="15.75" hidden="false" customHeight="false" outlineLevel="0" collapsed="false">
      <c r="M727" s="26"/>
      <c r="AC727" s="26"/>
    </row>
    <row r="728" customFormat="false" ht="15.75" hidden="false" customHeight="false" outlineLevel="0" collapsed="false">
      <c r="M728" s="26"/>
      <c r="AC728" s="26"/>
    </row>
    <row r="729" customFormat="false" ht="15.75" hidden="false" customHeight="false" outlineLevel="0" collapsed="false">
      <c r="M729" s="26"/>
      <c r="AC729" s="26"/>
    </row>
    <row r="730" customFormat="false" ht="15.75" hidden="false" customHeight="false" outlineLevel="0" collapsed="false">
      <c r="M730" s="26"/>
      <c r="AC730" s="26"/>
    </row>
    <row r="731" customFormat="false" ht="15.75" hidden="false" customHeight="false" outlineLevel="0" collapsed="false">
      <c r="M731" s="26"/>
      <c r="AC731" s="26"/>
    </row>
    <row r="732" customFormat="false" ht="15.75" hidden="false" customHeight="false" outlineLevel="0" collapsed="false">
      <c r="M732" s="26"/>
      <c r="AC732" s="26"/>
    </row>
    <row r="733" customFormat="false" ht="15.75" hidden="false" customHeight="false" outlineLevel="0" collapsed="false">
      <c r="M733" s="26"/>
      <c r="AC733" s="26"/>
    </row>
    <row r="734" customFormat="false" ht="15.75" hidden="false" customHeight="false" outlineLevel="0" collapsed="false">
      <c r="M734" s="26"/>
      <c r="AC734" s="26"/>
    </row>
    <row r="735" customFormat="false" ht="15.75" hidden="false" customHeight="false" outlineLevel="0" collapsed="false">
      <c r="M735" s="26"/>
      <c r="AC735" s="26"/>
    </row>
    <row r="736" customFormat="false" ht="15.75" hidden="false" customHeight="false" outlineLevel="0" collapsed="false">
      <c r="M736" s="26"/>
      <c r="AC736" s="26"/>
    </row>
    <row r="737" customFormat="false" ht="15.75" hidden="false" customHeight="false" outlineLevel="0" collapsed="false">
      <c r="M737" s="26"/>
      <c r="AC737" s="26"/>
    </row>
    <row r="738" customFormat="false" ht="15.75" hidden="false" customHeight="false" outlineLevel="0" collapsed="false">
      <c r="M738" s="26"/>
      <c r="AC738" s="26"/>
    </row>
    <row r="739" customFormat="false" ht="15.75" hidden="false" customHeight="false" outlineLevel="0" collapsed="false">
      <c r="M739" s="26"/>
      <c r="AC739" s="26"/>
    </row>
    <row r="740" customFormat="false" ht="15.75" hidden="false" customHeight="false" outlineLevel="0" collapsed="false">
      <c r="M740" s="26"/>
      <c r="AC740" s="26"/>
    </row>
    <row r="741" customFormat="false" ht="15.75" hidden="false" customHeight="false" outlineLevel="0" collapsed="false">
      <c r="M741" s="26"/>
      <c r="AC741" s="26"/>
    </row>
    <row r="742" customFormat="false" ht="15.75" hidden="false" customHeight="false" outlineLevel="0" collapsed="false">
      <c r="M742" s="26"/>
      <c r="AC742" s="26"/>
    </row>
    <row r="743" customFormat="false" ht="15.75" hidden="false" customHeight="false" outlineLevel="0" collapsed="false">
      <c r="M743" s="26"/>
      <c r="AC743" s="26"/>
    </row>
    <row r="744" customFormat="false" ht="15.75" hidden="false" customHeight="false" outlineLevel="0" collapsed="false">
      <c r="M744" s="26"/>
      <c r="AC744" s="26"/>
    </row>
    <row r="745" customFormat="false" ht="15.75" hidden="false" customHeight="false" outlineLevel="0" collapsed="false">
      <c r="M745" s="26"/>
      <c r="AC745" s="26"/>
    </row>
    <row r="746" customFormat="false" ht="15.75" hidden="false" customHeight="false" outlineLevel="0" collapsed="false">
      <c r="M746" s="26"/>
      <c r="AC746" s="26"/>
    </row>
    <row r="747" customFormat="false" ht="15.75" hidden="false" customHeight="false" outlineLevel="0" collapsed="false">
      <c r="M747" s="26"/>
      <c r="AC747" s="26"/>
    </row>
    <row r="748" customFormat="false" ht="15.75" hidden="false" customHeight="false" outlineLevel="0" collapsed="false">
      <c r="M748" s="26"/>
      <c r="AC748" s="26"/>
    </row>
    <row r="749" customFormat="false" ht="15.75" hidden="false" customHeight="false" outlineLevel="0" collapsed="false">
      <c r="M749" s="26"/>
      <c r="AC749" s="26"/>
    </row>
    <row r="750" customFormat="false" ht="15.75" hidden="false" customHeight="false" outlineLevel="0" collapsed="false">
      <c r="M750" s="26"/>
      <c r="AC750" s="26"/>
    </row>
    <row r="751" customFormat="false" ht="15.75" hidden="false" customHeight="false" outlineLevel="0" collapsed="false">
      <c r="M751" s="26"/>
      <c r="AC751" s="26"/>
    </row>
    <row r="752" customFormat="false" ht="15.75" hidden="false" customHeight="false" outlineLevel="0" collapsed="false">
      <c r="M752" s="26"/>
      <c r="AC752" s="26"/>
    </row>
    <row r="753" customFormat="false" ht="15.75" hidden="false" customHeight="false" outlineLevel="0" collapsed="false">
      <c r="M753" s="26"/>
      <c r="AC753" s="26"/>
    </row>
    <row r="754" customFormat="false" ht="15.75" hidden="false" customHeight="false" outlineLevel="0" collapsed="false">
      <c r="M754" s="26"/>
      <c r="AC754" s="26"/>
    </row>
    <row r="755" customFormat="false" ht="15.75" hidden="false" customHeight="false" outlineLevel="0" collapsed="false">
      <c r="M755" s="26"/>
      <c r="AC755" s="26"/>
    </row>
    <row r="756" customFormat="false" ht="15.75" hidden="false" customHeight="false" outlineLevel="0" collapsed="false">
      <c r="M756" s="26"/>
      <c r="AC756" s="26"/>
    </row>
    <row r="757" customFormat="false" ht="15.75" hidden="false" customHeight="false" outlineLevel="0" collapsed="false">
      <c r="M757" s="26"/>
      <c r="AC757" s="26"/>
    </row>
    <row r="758" customFormat="false" ht="15.75" hidden="false" customHeight="false" outlineLevel="0" collapsed="false">
      <c r="M758" s="26"/>
      <c r="AC758" s="26"/>
    </row>
    <row r="759" customFormat="false" ht="15.75" hidden="false" customHeight="false" outlineLevel="0" collapsed="false">
      <c r="M759" s="26"/>
      <c r="AC759" s="26"/>
    </row>
    <row r="760" customFormat="false" ht="15.75" hidden="false" customHeight="false" outlineLevel="0" collapsed="false">
      <c r="M760" s="26"/>
      <c r="AC760" s="26"/>
    </row>
    <row r="761" customFormat="false" ht="15.75" hidden="false" customHeight="false" outlineLevel="0" collapsed="false">
      <c r="M761" s="26"/>
      <c r="AC761" s="26"/>
    </row>
    <row r="762" customFormat="false" ht="15.75" hidden="false" customHeight="false" outlineLevel="0" collapsed="false">
      <c r="M762" s="26"/>
      <c r="AC762" s="26"/>
    </row>
    <row r="763" customFormat="false" ht="15.75" hidden="false" customHeight="false" outlineLevel="0" collapsed="false">
      <c r="M763" s="26"/>
      <c r="AC763" s="26"/>
    </row>
    <row r="764" customFormat="false" ht="15.75" hidden="false" customHeight="false" outlineLevel="0" collapsed="false">
      <c r="M764" s="26"/>
      <c r="AC764" s="26"/>
    </row>
    <row r="765" customFormat="false" ht="15.75" hidden="false" customHeight="false" outlineLevel="0" collapsed="false">
      <c r="M765" s="26"/>
      <c r="AC765" s="26"/>
    </row>
    <row r="766" customFormat="false" ht="15.75" hidden="false" customHeight="false" outlineLevel="0" collapsed="false">
      <c r="M766" s="26"/>
      <c r="AC766" s="26"/>
    </row>
    <row r="767" customFormat="false" ht="15.75" hidden="false" customHeight="false" outlineLevel="0" collapsed="false">
      <c r="M767" s="26"/>
      <c r="AC767" s="26"/>
    </row>
    <row r="768" customFormat="false" ht="15.75" hidden="false" customHeight="false" outlineLevel="0" collapsed="false">
      <c r="M768" s="26"/>
      <c r="AC768" s="26"/>
    </row>
    <row r="769" customFormat="false" ht="15.75" hidden="false" customHeight="false" outlineLevel="0" collapsed="false">
      <c r="M769" s="26"/>
      <c r="AC769" s="26"/>
    </row>
    <row r="770" customFormat="false" ht="15.75" hidden="false" customHeight="false" outlineLevel="0" collapsed="false">
      <c r="M770" s="26"/>
      <c r="AC770" s="26"/>
    </row>
    <row r="771" customFormat="false" ht="15.75" hidden="false" customHeight="false" outlineLevel="0" collapsed="false">
      <c r="M771" s="26"/>
      <c r="AC771" s="26"/>
    </row>
    <row r="772" customFormat="false" ht="15.75" hidden="false" customHeight="false" outlineLevel="0" collapsed="false">
      <c r="M772" s="26"/>
      <c r="AC772" s="26"/>
    </row>
    <row r="773" customFormat="false" ht="15.75" hidden="false" customHeight="false" outlineLevel="0" collapsed="false">
      <c r="M773" s="26"/>
      <c r="AC773" s="26"/>
    </row>
    <row r="774" customFormat="false" ht="15.75" hidden="false" customHeight="false" outlineLevel="0" collapsed="false">
      <c r="M774" s="26"/>
      <c r="AC774" s="26"/>
    </row>
    <row r="775" customFormat="false" ht="15.75" hidden="false" customHeight="false" outlineLevel="0" collapsed="false">
      <c r="M775" s="26"/>
      <c r="AC775" s="26"/>
    </row>
    <row r="776" customFormat="false" ht="15.75" hidden="false" customHeight="false" outlineLevel="0" collapsed="false">
      <c r="M776" s="26"/>
      <c r="AC776" s="26"/>
    </row>
    <row r="777" customFormat="false" ht="15.75" hidden="false" customHeight="false" outlineLevel="0" collapsed="false">
      <c r="M777" s="26"/>
      <c r="AC777" s="26"/>
    </row>
    <row r="778" customFormat="false" ht="15.75" hidden="false" customHeight="false" outlineLevel="0" collapsed="false">
      <c r="M778" s="26"/>
      <c r="AC778" s="26"/>
    </row>
    <row r="779" customFormat="false" ht="15.75" hidden="false" customHeight="false" outlineLevel="0" collapsed="false">
      <c r="M779" s="26"/>
      <c r="AC779" s="26"/>
    </row>
    <row r="780" customFormat="false" ht="15.75" hidden="false" customHeight="false" outlineLevel="0" collapsed="false">
      <c r="M780" s="26"/>
      <c r="AC780" s="26"/>
    </row>
    <row r="781" customFormat="false" ht="15.75" hidden="false" customHeight="false" outlineLevel="0" collapsed="false">
      <c r="M781" s="26"/>
      <c r="AC781" s="26"/>
    </row>
    <row r="782" customFormat="false" ht="15.75" hidden="false" customHeight="false" outlineLevel="0" collapsed="false">
      <c r="M782" s="26"/>
      <c r="AC782" s="26"/>
    </row>
    <row r="783" customFormat="false" ht="15.75" hidden="false" customHeight="false" outlineLevel="0" collapsed="false">
      <c r="M783" s="26"/>
      <c r="AC783" s="26"/>
    </row>
    <row r="784" customFormat="false" ht="15.75" hidden="false" customHeight="false" outlineLevel="0" collapsed="false">
      <c r="M784" s="26"/>
      <c r="AC784" s="26"/>
    </row>
    <row r="785" customFormat="false" ht="15.75" hidden="false" customHeight="false" outlineLevel="0" collapsed="false">
      <c r="M785" s="26"/>
      <c r="AC785" s="26"/>
    </row>
    <row r="786" customFormat="false" ht="15.75" hidden="false" customHeight="false" outlineLevel="0" collapsed="false">
      <c r="M786" s="26"/>
      <c r="AC786" s="26"/>
    </row>
    <row r="787" customFormat="false" ht="15.75" hidden="false" customHeight="false" outlineLevel="0" collapsed="false">
      <c r="M787" s="26"/>
      <c r="AC787" s="26"/>
    </row>
    <row r="788" customFormat="false" ht="15.75" hidden="false" customHeight="false" outlineLevel="0" collapsed="false">
      <c r="M788" s="26"/>
      <c r="AC788" s="26"/>
    </row>
    <row r="789" customFormat="false" ht="15.75" hidden="false" customHeight="false" outlineLevel="0" collapsed="false">
      <c r="M789" s="26"/>
      <c r="AC789" s="26"/>
    </row>
    <row r="790" customFormat="false" ht="15.75" hidden="false" customHeight="false" outlineLevel="0" collapsed="false">
      <c r="M790" s="26"/>
      <c r="AC790" s="26"/>
    </row>
    <row r="791" customFormat="false" ht="15.75" hidden="false" customHeight="false" outlineLevel="0" collapsed="false">
      <c r="M791" s="26"/>
      <c r="AC791" s="26"/>
    </row>
    <row r="792" customFormat="false" ht="15.75" hidden="false" customHeight="false" outlineLevel="0" collapsed="false">
      <c r="M792" s="26"/>
      <c r="AC792" s="26"/>
    </row>
    <row r="793" customFormat="false" ht="15.75" hidden="false" customHeight="false" outlineLevel="0" collapsed="false">
      <c r="M793" s="26"/>
      <c r="AC793" s="26"/>
    </row>
    <row r="794" customFormat="false" ht="15.75" hidden="false" customHeight="false" outlineLevel="0" collapsed="false">
      <c r="M794" s="26"/>
      <c r="AC794" s="26"/>
    </row>
    <row r="795" customFormat="false" ht="15.75" hidden="false" customHeight="false" outlineLevel="0" collapsed="false">
      <c r="M795" s="26"/>
      <c r="AC795" s="26"/>
    </row>
    <row r="796" customFormat="false" ht="15.75" hidden="false" customHeight="false" outlineLevel="0" collapsed="false">
      <c r="M796" s="26"/>
      <c r="AC796" s="26"/>
    </row>
    <row r="797" customFormat="false" ht="15.75" hidden="false" customHeight="false" outlineLevel="0" collapsed="false">
      <c r="M797" s="26"/>
      <c r="AC797" s="26"/>
    </row>
    <row r="798" customFormat="false" ht="15.75" hidden="false" customHeight="false" outlineLevel="0" collapsed="false">
      <c r="M798" s="26"/>
      <c r="AC798" s="26"/>
    </row>
    <row r="799" customFormat="false" ht="15.75" hidden="false" customHeight="false" outlineLevel="0" collapsed="false">
      <c r="M799" s="26"/>
      <c r="AC799" s="26"/>
    </row>
    <row r="800" customFormat="false" ht="15.75" hidden="false" customHeight="false" outlineLevel="0" collapsed="false">
      <c r="M800" s="26"/>
      <c r="AC800" s="26"/>
    </row>
    <row r="801" customFormat="false" ht="15.75" hidden="false" customHeight="false" outlineLevel="0" collapsed="false">
      <c r="M801" s="26"/>
      <c r="AC801" s="26"/>
    </row>
    <row r="802" customFormat="false" ht="15.75" hidden="false" customHeight="false" outlineLevel="0" collapsed="false">
      <c r="M802" s="26"/>
      <c r="AC802" s="26"/>
    </row>
    <row r="803" customFormat="false" ht="15.75" hidden="false" customHeight="false" outlineLevel="0" collapsed="false">
      <c r="M803" s="26"/>
      <c r="AC803" s="26"/>
    </row>
    <row r="804" customFormat="false" ht="15.75" hidden="false" customHeight="false" outlineLevel="0" collapsed="false">
      <c r="M804" s="26"/>
      <c r="AC804" s="26"/>
    </row>
    <row r="805" customFormat="false" ht="15.75" hidden="false" customHeight="false" outlineLevel="0" collapsed="false">
      <c r="M805" s="26"/>
      <c r="AC805" s="26"/>
    </row>
    <row r="806" customFormat="false" ht="15.75" hidden="false" customHeight="false" outlineLevel="0" collapsed="false">
      <c r="M806" s="26"/>
      <c r="AC806" s="26"/>
    </row>
    <row r="807" customFormat="false" ht="15.75" hidden="false" customHeight="false" outlineLevel="0" collapsed="false">
      <c r="M807" s="26"/>
      <c r="AC807" s="26"/>
    </row>
    <row r="808" customFormat="false" ht="15.75" hidden="false" customHeight="false" outlineLevel="0" collapsed="false">
      <c r="M808" s="26"/>
      <c r="AC808" s="26"/>
    </row>
    <row r="809" customFormat="false" ht="15.75" hidden="false" customHeight="false" outlineLevel="0" collapsed="false">
      <c r="M809" s="26"/>
      <c r="AC809" s="26"/>
    </row>
    <row r="810" customFormat="false" ht="15.75" hidden="false" customHeight="false" outlineLevel="0" collapsed="false">
      <c r="M810" s="26"/>
      <c r="AC810" s="26"/>
    </row>
    <row r="811" customFormat="false" ht="15.75" hidden="false" customHeight="false" outlineLevel="0" collapsed="false">
      <c r="M811" s="26"/>
      <c r="AC811" s="26"/>
    </row>
    <row r="812" customFormat="false" ht="15.75" hidden="false" customHeight="false" outlineLevel="0" collapsed="false">
      <c r="M812" s="26"/>
      <c r="AC812" s="26"/>
    </row>
    <row r="813" customFormat="false" ht="15.75" hidden="false" customHeight="false" outlineLevel="0" collapsed="false">
      <c r="M813" s="26"/>
      <c r="AC813" s="26"/>
    </row>
    <row r="814" customFormat="false" ht="15.75" hidden="false" customHeight="false" outlineLevel="0" collapsed="false">
      <c r="M814" s="26"/>
      <c r="AC814" s="26"/>
    </row>
    <row r="815" customFormat="false" ht="15.75" hidden="false" customHeight="false" outlineLevel="0" collapsed="false">
      <c r="M815" s="26"/>
      <c r="AC815" s="26"/>
    </row>
    <row r="816" customFormat="false" ht="15.75" hidden="false" customHeight="false" outlineLevel="0" collapsed="false">
      <c r="M816" s="26"/>
      <c r="AC816" s="26"/>
    </row>
    <row r="817" customFormat="false" ht="15.75" hidden="false" customHeight="false" outlineLevel="0" collapsed="false">
      <c r="M817" s="26"/>
      <c r="AC817" s="26"/>
    </row>
    <row r="818" customFormat="false" ht="15.75" hidden="false" customHeight="false" outlineLevel="0" collapsed="false">
      <c r="M818" s="26"/>
      <c r="AC818" s="26"/>
    </row>
    <row r="819" customFormat="false" ht="15.75" hidden="false" customHeight="false" outlineLevel="0" collapsed="false">
      <c r="M819" s="26"/>
      <c r="AC819" s="26"/>
    </row>
    <row r="820" customFormat="false" ht="15.75" hidden="false" customHeight="false" outlineLevel="0" collapsed="false">
      <c r="M820" s="26"/>
      <c r="AC820" s="26"/>
    </row>
    <row r="821" customFormat="false" ht="15.75" hidden="false" customHeight="false" outlineLevel="0" collapsed="false">
      <c r="M821" s="26"/>
      <c r="AC821" s="26"/>
    </row>
    <row r="822" customFormat="false" ht="15.75" hidden="false" customHeight="false" outlineLevel="0" collapsed="false">
      <c r="M822" s="26"/>
      <c r="AC822" s="26"/>
    </row>
    <row r="823" customFormat="false" ht="15.75" hidden="false" customHeight="false" outlineLevel="0" collapsed="false">
      <c r="M823" s="26"/>
      <c r="AC823" s="26"/>
    </row>
    <row r="824" customFormat="false" ht="15.75" hidden="false" customHeight="false" outlineLevel="0" collapsed="false">
      <c r="M824" s="26"/>
      <c r="AC824" s="26"/>
    </row>
    <row r="825" customFormat="false" ht="15.75" hidden="false" customHeight="false" outlineLevel="0" collapsed="false">
      <c r="M825" s="26"/>
      <c r="AC825" s="26"/>
    </row>
    <row r="826" customFormat="false" ht="15.75" hidden="false" customHeight="false" outlineLevel="0" collapsed="false">
      <c r="M826" s="26"/>
      <c r="AC826" s="26"/>
    </row>
    <row r="827" customFormat="false" ht="15.75" hidden="false" customHeight="false" outlineLevel="0" collapsed="false">
      <c r="M827" s="26"/>
      <c r="AC827" s="26"/>
    </row>
    <row r="828" customFormat="false" ht="15.75" hidden="false" customHeight="false" outlineLevel="0" collapsed="false">
      <c r="M828" s="26"/>
      <c r="AC828" s="26"/>
    </row>
    <row r="829" customFormat="false" ht="15.75" hidden="false" customHeight="false" outlineLevel="0" collapsed="false">
      <c r="M829" s="26"/>
      <c r="AC829" s="26"/>
    </row>
    <row r="830" customFormat="false" ht="15.75" hidden="false" customHeight="false" outlineLevel="0" collapsed="false">
      <c r="M830" s="26"/>
      <c r="AC830" s="26"/>
    </row>
    <row r="831" customFormat="false" ht="15.75" hidden="false" customHeight="false" outlineLevel="0" collapsed="false">
      <c r="M831" s="26"/>
      <c r="AC831" s="26"/>
    </row>
    <row r="832" customFormat="false" ht="15.75" hidden="false" customHeight="false" outlineLevel="0" collapsed="false">
      <c r="M832" s="26"/>
      <c r="AC832" s="26"/>
    </row>
    <row r="833" customFormat="false" ht="15.75" hidden="false" customHeight="false" outlineLevel="0" collapsed="false">
      <c r="M833" s="26"/>
      <c r="AC833" s="26"/>
    </row>
    <row r="834" customFormat="false" ht="15.75" hidden="false" customHeight="false" outlineLevel="0" collapsed="false">
      <c r="M834" s="26"/>
      <c r="AC834" s="26"/>
    </row>
    <row r="835" customFormat="false" ht="15.75" hidden="false" customHeight="false" outlineLevel="0" collapsed="false">
      <c r="M835" s="26"/>
      <c r="AC835" s="26"/>
    </row>
    <row r="836" customFormat="false" ht="15.75" hidden="false" customHeight="false" outlineLevel="0" collapsed="false">
      <c r="M836" s="26"/>
      <c r="AC836" s="26"/>
    </row>
    <row r="837" customFormat="false" ht="15.75" hidden="false" customHeight="false" outlineLevel="0" collapsed="false">
      <c r="M837" s="26"/>
      <c r="AC837" s="26"/>
    </row>
    <row r="838" customFormat="false" ht="15.75" hidden="false" customHeight="false" outlineLevel="0" collapsed="false">
      <c r="M838" s="26"/>
      <c r="AC838" s="26"/>
    </row>
    <row r="839" customFormat="false" ht="15.75" hidden="false" customHeight="false" outlineLevel="0" collapsed="false">
      <c r="M839" s="26"/>
      <c r="AC839" s="26"/>
    </row>
    <row r="840" customFormat="false" ht="15.75" hidden="false" customHeight="false" outlineLevel="0" collapsed="false">
      <c r="M840" s="26"/>
      <c r="AC840" s="26"/>
    </row>
    <row r="841" customFormat="false" ht="15.75" hidden="false" customHeight="false" outlineLevel="0" collapsed="false">
      <c r="M841" s="26"/>
      <c r="AC841" s="26"/>
    </row>
    <row r="842" customFormat="false" ht="15.75" hidden="false" customHeight="false" outlineLevel="0" collapsed="false">
      <c r="M842" s="26"/>
      <c r="AC842" s="26"/>
    </row>
    <row r="843" customFormat="false" ht="15.75" hidden="false" customHeight="false" outlineLevel="0" collapsed="false">
      <c r="M843" s="26"/>
      <c r="AC843" s="26"/>
    </row>
    <row r="844" customFormat="false" ht="15.75" hidden="false" customHeight="false" outlineLevel="0" collapsed="false">
      <c r="M844" s="26"/>
      <c r="AC844" s="26"/>
    </row>
    <row r="845" customFormat="false" ht="15.75" hidden="false" customHeight="false" outlineLevel="0" collapsed="false">
      <c r="M845" s="26"/>
      <c r="AC845" s="26"/>
    </row>
    <row r="846" customFormat="false" ht="15.75" hidden="false" customHeight="false" outlineLevel="0" collapsed="false">
      <c r="M846" s="26"/>
      <c r="AC846" s="26"/>
    </row>
    <row r="847" customFormat="false" ht="15.75" hidden="false" customHeight="false" outlineLevel="0" collapsed="false">
      <c r="M847" s="26"/>
      <c r="AC847" s="26"/>
    </row>
    <row r="848" customFormat="false" ht="15.75" hidden="false" customHeight="false" outlineLevel="0" collapsed="false">
      <c r="M848" s="26"/>
      <c r="AC848" s="26"/>
    </row>
    <row r="849" customFormat="false" ht="15.75" hidden="false" customHeight="false" outlineLevel="0" collapsed="false">
      <c r="M849" s="26"/>
      <c r="AC849" s="26"/>
    </row>
    <row r="850" customFormat="false" ht="15.75" hidden="false" customHeight="false" outlineLevel="0" collapsed="false">
      <c r="M850" s="26"/>
      <c r="AC850" s="26"/>
    </row>
    <row r="851" customFormat="false" ht="15.75" hidden="false" customHeight="false" outlineLevel="0" collapsed="false">
      <c r="M851" s="26"/>
      <c r="AC851" s="26"/>
    </row>
    <row r="852" customFormat="false" ht="15.75" hidden="false" customHeight="false" outlineLevel="0" collapsed="false">
      <c r="M852" s="26"/>
      <c r="AC852" s="26"/>
    </row>
    <row r="853" customFormat="false" ht="15.75" hidden="false" customHeight="false" outlineLevel="0" collapsed="false">
      <c r="M853" s="26"/>
      <c r="AC853" s="26"/>
    </row>
    <row r="854" customFormat="false" ht="15.75" hidden="false" customHeight="false" outlineLevel="0" collapsed="false">
      <c r="M854" s="26"/>
      <c r="AC854" s="26"/>
    </row>
    <row r="855" customFormat="false" ht="15.75" hidden="false" customHeight="false" outlineLevel="0" collapsed="false">
      <c r="M855" s="26"/>
      <c r="AC855" s="26"/>
    </row>
    <row r="856" customFormat="false" ht="15.75" hidden="false" customHeight="false" outlineLevel="0" collapsed="false">
      <c r="M856" s="26"/>
      <c r="AC856" s="26"/>
    </row>
    <row r="857" customFormat="false" ht="15.75" hidden="false" customHeight="false" outlineLevel="0" collapsed="false">
      <c r="M857" s="26"/>
      <c r="AC857" s="26"/>
    </row>
    <row r="858" customFormat="false" ht="15.75" hidden="false" customHeight="false" outlineLevel="0" collapsed="false">
      <c r="M858" s="26"/>
      <c r="AC858" s="26"/>
    </row>
    <row r="859" customFormat="false" ht="15.75" hidden="false" customHeight="false" outlineLevel="0" collapsed="false">
      <c r="M859" s="26"/>
      <c r="AC859" s="26"/>
    </row>
    <row r="860" customFormat="false" ht="15.75" hidden="false" customHeight="false" outlineLevel="0" collapsed="false">
      <c r="M860" s="26"/>
      <c r="AC860" s="26"/>
    </row>
    <row r="861" customFormat="false" ht="15.75" hidden="false" customHeight="false" outlineLevel="0" collapsed="false">
      <c r="M861" s="26"/>
      <c r="AC861" s="26"/>
    </row>
    <row r="862" customFormat="false" ht="15.75" hidden="false" customHeight="false" outlineLevel="0" collapsed="false">
      <c r="M862" s="26"/>
      <c r="AC862" s="26"/>
    </row>
    <row r="863" customFormat="false" ht="15.75" hidden="false" customHeight="false" outlineLevel="0" collapsed="false">
      <c r="M863" s="26"/>
      <c r="AC863" s="26"/>
    </row>
    <row r="864" customFormat="false" ht="15.75" hidden="false" customHeight="false" outlineLevel="0" collapsed="false">
      <c r="M864" s="26"/>
      <c r="AC864" s="26"/>
    </row>
    <row r="865" customFormat="false" ht="15.75" hidden="false" customHeight="false" outlineLevel="0" collapsed="false">
      <c r="M865" s="26"/>
      <c r="AC865" s="26"/>
    </row>
    <row r="866" customFormat="false" ht="15.75" hidden="false" customHeight="false" outlineLevel="0" collapsed="false">
      <c r="M866" s="26"/>
      <c r="AC866" s="26"/>
    </row>
    <row r="867" customFormat="false" ht="15.75" hidden="false" customHeight="false" outlineLevel="0" collapsed="false">
      <c r="M867" s="26"/>
      <c r="AC867" s="26"/>
    </row>
    <row r="868" customFormat="false" ht="15.75" hidden="false" customHeight="false" outlineLevel="0" collapsed="false">
      <c r="M868" s="26"/>
      <c r="AC868" s="26"/>
    </row>
    <row r="869" customFormat="false" ht="15.75" hidden="false" customHeight="false" outlineLevel="0" collapsed="false">
      <c r="M869" s="26"/>
      <c r="AC869" s="26"/>
    </row>
    <row r="870" customFormat="false" ht="15.75" hidden="false" customHeight="false" outlineLevel="0" collapsed="false">
      <c r="M870" s="26"/>
      <c r="AC870" s="26"/>
    </row>
    <row r="871" customFormat="false" ht="15.75" hidden="false" customHeight="false" outlineLevel="0" collapsed="false">
      <c r="M871" s="26"/>
      <c r="AC871" s="26"/>
    </row>
    <row r="872" customFormat="false" ht="15.75" hidden="false" customHeight="false" outlineLevel="0" collapsed="false">
      <c r="M872" s="26"/>
      <c r="AC872" s="26"/>
    </row>
    <row r="873" customFormat="false" ht="15.75" hidden="false" customHeight="false" outlineLevel="0" collapsed="false">
      <c r="M873" s="26"/>
      <c r="AC873" s="26"/>
    </row>
    <row r="874" customFormat="false" ht="15.75" hidden="false" customHeight="false" outlineLevel="0" collapsed="false">
      <c r="M874" s="26"/>
      <c r="AC874" s="26"/>
    </row>
    <row r="875" customFormat="false" ht="15.75" hidden="false" customHeight="false" outlineLevel="0" collapsed="false">
      <c r="M875" s="26"/>
      <c r="AC875" s="26"/>
    </row>
    <row r="876" customFormat="false" ht="15.75" hidden="false" customHeight="false" outlineLevel="0" collapsed="false">
      <c r="M876" s="26"/>
      <c r="AC876" s="26"/>
    </row>
    <row r="877" customFormat="false" ht="15.75" hidden="false" customHeight="false" outlineLevel="0" collapsed="false">
      <c r="M877" s="26"/>
      <c r="AC877" s="26"/>
    </row>
    <row r="878" customFormat="false" ht="15.75" hidden="false" customHeight="false" outlineLevel="0" collapsed="false">
      <c r="M878" s="26"/>
      <c r="AC878" s="26"/>
    </row>
    <row r="879" customFormat="false" ht="15.75" hidden="false" customHeight="false" outlineLevel="0" collapsed="false">
      <c r="M879" s="26"/>
      <c r="AC879" s="26"/>
    </row>
    <row r="880" customFormat="false" ht="15.75" hidden="false" customHeight="false" outlineLevel="0" collapsed="false">
      <c r="M880" s="26"/>
      <c r="AC880" s="26"/>
    </row>
    <row r="881" customFormat="false" ht="15.75" hidden="false" customHeight="false" outlineLevel="0" collapsed="false">
      <c r="M881" s="26"/>
      <c r="AC881" s="26"/>
    </row>
    <row r="882" customFormat="false" ht="15.75" hidden="false" customHeight="false" outlineLevel="0" collapsed="false">
      <c r="M882" s="26"/>
      <c r="AC882" s="26"/>
    </row>
    <row r="883" customFormat="false" ht="15.75" hidden="false" customHeight="false" outlineLevel="0" collapsed="false">
      <c r="M883" s="26"/>
      <c r="AC883" s="26"/>
    </row>
    <row r="884" customFormat="false" ht="15.75" hidden="false" customHeight="false" outlineLevel="0" collapsed="false">
      <c r="M884" s="26"/>
      <c r="AC884" s="26"/>
    </row>
    <row r="885" customFormat="false" ht="15.75" hidden="false" customHeight="false" outlineLevel="0" collapsed="false">
      <c r="M885" s="26"/>
      <c r="AC885" s="26"/>
    </row>
    <row r="886" customFormat="false" ht="15.75" hidden="false" customHeight="false" outlineLevel="0" collapsed="false">
      <c r="M886" s="26"/>
      <c r="AC886" s="26"/>
    </row>
    <row r="887" customFormat="false" ht="15.75" hidden="false" customHeight="false" outlineLevel="0" collapsed="false">
      <c r="M887" s="26"/>
      <c r="AC887" s="26"/>
    </row>
    <row r="888" customFormat="false" ht="15.75" hidden="false" customHeight="false" outlineLevel="0" collapsed="false">
      <c r="M888" s="26"/>
      <c r="AC888" s="26"/>
    </row>
    <row r="889" customFormat="false" ht="15.75" hidden="false" customHeight="false" outlineLevel="0" collapsed="false">
      <c r="M889" s="26"/>
      <c r="AC889" s="26"/>
    </row>
    <row r="890" customFormat="false" ht="15.75" hidden="false" customHeight="false" outlineLevel="0" collapsed="false">
      <c r="M890" s="26"/>
      <c r="AC890" s="26"/>
    </row>
    <row r="891" customFormat="false" ht="15.75" hidden="false" customHeight="false" outlineLevel="0" collapsed="false">
      <c r="M891" s="26"/>
      <c r="AC891" s="26"/>
    </row>
    <row r="892" customFormat="false" ht="15.75" hidden="false" customHeight="false" outlineLevel="0" collapsed="false">
      <c r="M892" s="26"/>
      <c r="AC892" s="26"/>
    </row>
    <row r="893" customFormat="false" ht="15.75" hidden="false" customHeight="false" outlineLevel="0" collapsed="false">
      <c r="M893" s="26"/>
      <c r="AC893" s="26"/>
    </row>
    <row r="894" customFormat="false" ht="15.75" hidden="false" customHeight="false" outlineLevel="0" collapsed="false">
      <c r="M894" s="26"/>
      <c r="AC894" s="26"/>
    </row>
    <row r="895" customFormat="false" ht="15.75" hidden="false" customHeight="false" outlineLevel="0" collapsed="false">
      <c r="M895" s="26"/>
      <c r="AC895" s="26"/>
    </row>
    <row r="896" customFormat="false" ht="15.75" hidden="false" customHeight="false" outlineLevel="0" collapsed="false">
      <c r="M896" s="26"/>
      <c r="AC896" s="26"/>
    </row>
    <row r="897" customFormat="false" ht="15.75" hidden="false" customHeight="false" outlineLevel="0" collapsed="false">
      <c r="M897" s="26"/>
      <c r="AC897" s="26"/>
    </row>
    <row r="898" customFormat="false" ht="15.75" hidden="false" customHeight="false" outlineLevel="0" collapsed="false">
      <c r="M898" s="26"/>
      <c r="AC898" s="26"/>
    </row>
    <row r="899" customFormat="false" ht="15.75" hidden="false" customHeight="false" outlineLevel="0" collapsed="false">
      <c r="M899" s="26"/>
      <c r="AC899" s="26"/>
    </row>
    <row r="900" customFormat="false" ht="15.75" hidden="false" customHeight="false" outlineLevel="0" collapsed="false">
      <c r="M900" s="26"/>
      <c r="AC900" s="26"/>
    </row>
    <row r="901" customFormat="false" ht="15.75" hidden="false" customHeight="false" outlineLevel="0" collapsed="false">
      <c r="M901" s="26"/>
      <c r="AC901" s="26"/>
    </row>
    <row r="902" customFormat="false" ht="15.75" hidden="false" customHeight="false" outlineLevel="0" collapsed="false">
      <c r="M902" s="26"/>
      <c r="AC902" s="26"/>
    </row>
    <row r="903" customFormat="false" ht="15.75" hidden="false" customHeight="false" outlineLevel="0" collapsed="false">
      <c r="M903" s="26"/>
      <c r="AC903" s="26"/>
    </row>
    <row r="904" customFormat="false" ht="15.75" hidden="false" customHeight="false" outlineLevel="0" collapsed="false">
      <c r="M904" s="26"/>
      <c r="AC904" s="26"/>
    </row>
    <row r="905" customFormat="false" ht="15.75" hidden="false" customHeight="false" outlineLevel="0" collapsed="false">
      <c r="M905" s="26"/>
      <c r="AC905" s="26"/>
    </row>
    <row r="906" customFormat="false" ht="15.75" hidden="false" customHeight="false" outlineLevel="0" collapsed="false">
      <c r="M906" s="26"/>
      <c r="AC906" s="26"/>
    </row>
    <row r="907" customFormat="false" ht="15.75" hidden="false" customHeight="false" outlineLevel="0" collapsed="false">
      <c r="M907" s="26"/>
      <c r="AC907" s="26"/>
    </row>
    <row r="908" customFormat="false" ht="15.75" hidden="false" customHeight="false" outlineLevel="0" collapsed="false">
      <c r="M908" s="26"/>
      <c r="AC908" s="26"/>
    </row>
    <row r="909" customFormat="false" ht="15.75" hidden="false" customHeight="false" outlineLevel="0" collapsed="false">
      <c r="M909" s="26"/>
      <c r="AC909" s="26"/>
    </row>
    <row r="910" customFormat="false" ht="15.75" hidden="false" customHeight="false" outlineLevel="0" collapsed="false">
      <c r="M910" s="26"/>
      <c r="AC910" s="26"/>
    </row>
    <row r="911" customFormat="false" ht="15.75" hidden="false" customHeight="false" outlineLevel="0" collapsed="false">
      <c r="M911" s="26"/>
      <c r="AC911" s="26"/>
    </row>
    <row r="912" customFormat="false" ht="15.75" hidden="false" customHeight="false" outlineLevel="0" collapsed="false">
      <c r="M912" s="26"/>
      <c r="AC912" s="26"/>
    </row>
    <row r="913" customFormat="false" ht="15.75" hidden="false" customHeight="false" outlineLevel="0" collapsed="false">
      <c r="M913" s="26"/>
      <c r="AC913" s="26"/>
    </row>
    <row r="914" customFormat="false" ht="15.75" hidden="false" customHeight="false" outlineLevel="0" collapsed="false">
      <c r="M914" s="26"/>
      <c r="AC914" s="26"/>
    </row>
    <row r="915" customFormat="false" ht="15.75" hidden="false" customHeight="false" outlineLevel="0" collapsed="false">
      <c r="M915" s="26"/>
      <c r="AC915" s="26"/>
    </row>
    <row r="916" customFormat="false" ht="15.75" hidden="false" customHeight="false" outlineLevel="0" collapsed="false">
      <c r="M916" s="26"/>
      <c r="AC916" s="26"/>
    </row>
    <row r="917" customFormat="false" ht="15.75" hidden="false" customHeight="false" outlineLevel="0" collapsed="false">
      <c r="M917" s="26"/>
      <c r="AC917" s="26"/>
    </row>
    <row r="918" customFormat="false" ht="15.75" hidden="false" customHeight="false" outlineLevel="0" collapsed="false">
      <c r="M918" s="26"/>
      <c r="AC918" s="26"/>
    </row>
    <row r="919" customFormat="false" ht="15.75" hidden="false" customHeight="false" outlineLevel="0" collapsed="false">
      <c r="M919" s="26"/>
      <c r="AC919" s="26"/>
    </row>
    <row r="920" customFormat="false" ht="15.75" hidden="false" customHeight="false" outlineLevel="0" collapsed="false">
      <c r="M920" s="26"/>
      <c r="AC920" s="26"/>
    </row>
    <row r="921" customFormat="false" ht="15.75" hidden="false" customHeight="false" outlineLevel="0" collapsed="false">
      <c r="M921" s="26"/>
      <c r="AC921" s="26"/>
    </row>
    <row r="922" customFormat="false" ht="15.75" hidden="false" customHeight="false" outlineLevel="0" collapsed="false">
      <c r="M922" s="26"/>
      <c r="AC922" s="26"/>
    </row>
    <row r="923" customFormat="false" ht="15.75" hidden="false" customHeight="false" outlineLevel="0" collapsed="false">
      <c r="M923" s="26"/>
      <c r="AC923" s="26"/>
    </row>
    <row r="924" customFormat="false" ht="15.75" hidden="false" customHeight="false" outlineLevel="0" collapsed="false">
      <c r="M924" s="26"/>
      <c r="AC924" s="26"/>
    </row>
    <row r="925" customFormat="false" ht="15.75" hidden="false" customHeight="false" outlineLevel="0" collapsed="false">
      <c r="M925" s="26"/>
      <c r="AC925" s="26"/>
    </row>
    <row r="926" customFormat="false" ht="15.75" hidden="false" customHeight="false" outlineLevel="0" collapsed="false">
      <c r="M926" s="26"/>
      <c r="AC926" s="26"/>
    </row>
    <row r="927" customFormat="false" ht="15.75" hidden="false" customHeight="false" outlineLevel="0" collapsed="false">
      <c r="M927" s="26"/>
      <c r="AC927" s="26"/>
    </row>
    <row r="928" customFormat="false" ht="15.75" hidden="false" customHeight="false" outlineLevel="0" collapsed="false">
      <c r="M928" s="26"/>
      <c r="AC928" s="26"/>
    </row>
    <row r="929" customFormat="false" ht="15.75" hidden="false" customHeight="false" outlineLevel="0" collapsed="false">
      <c r="M929" s="26"/>
      <c r="AC929" s="26"/>
    </row>
    <row r="930" customFormat="false" ht="15.75" hidden="false" customHeight="false" outlineLevel="0" collapsed="false">
      <c r="M930" s="26"/>
      <c r="AC930" s="26"/>
    </row>
    <row r="931" customFormat="false" ht="15.75" hidden="false" customHeight="false" outlineLevel="0" collapsed="false">
      <c r="M931" s="26"/>
      <c r="AC931" s="26"/>
    </row>
    <row r="932" customFormat="false" ht="15.75" hidden="false" customHeight="false" outlineLevel="0" collapsed="false">
      <c r="M932" s="26"/>
      <c r="AC932" s="26"/>
    </row>
    <row r="933" customFormat="false" ht="15.75" hidden="false" customHeight="false" outlineLevel="0" collapsed="false">
      <c r="M933" s="26"/>
      <c r="AC933" s="26"/>
    </row>
    <row r="934" customFormat="false" ht="15.75" hidden="false" customHeight="false" outlineLevel="0" collapsed="false">
      <c r="M934" s="26"/>
      <c r="AC934" s="26"/>
    </row>
    <row r="935" customFormat="false" ht="15.75" hidden="false" customHeight="false" outlineLevel="0" collapsed="false">
      <c r="M935" s="26"/>
      <c r="AC935" s="26"/>
    </row>
    <row r="936" customFormat="false" ht="15.75" hidden="false" customHeight="false" outlineLevel="0" collapsed="false">
      <c r="M936" s="26"/>
      <c r="AC936" s="26"/>
    </row>
    <row r="937" customFormat="false" ht="15.75" hidden="false" customHeight="false" outlineLevel="0" collapsed="false">
      <c r="M937" s="26"/>
      <c r="AC937" s="26"/>
    </row>
    <row r="938" customFormat="false" ht="15.75" hidden="false" customHeight="false" outlineLevel="0" collapsed="false">
      <c r="M938" s="26"/>
      <c r="AC938" s="26"/>
    </row>
    <row r="939" customFormat="false" ht="15.75" hidden="false" customHeight="false" outlineLevel="0" collapsed="false">
      <c r="M939" s="26"/>
      <c r="AC939" s="26"/>
    </row>
    <row r="940" customFormat="false" ht="15.75" hidden="false" customHeight="false" outlineLevel="0" collapsed="false">
      <c r="M940" s="26"/>
      <c r="AC940" s="26"/>
    </row>
    <row r="941" customFormat="false" ht="15.75" hidden="false" customHeight="false" outlineLevel="0" collapsed="false">
      <c r="M941" s="26"/>
      <c r="AC941" s="26"/>
    </row>
    <row r="942" customFormat="false" ht="15.75" hidden="false" customHeight="false" outlineLevel="0" collapsed="false">
      <c r="M942" s="26"/>
      <c r="AC942" s="26"/>
    </row>
    <row r="943" customFormat="false" ht="15.75" hidden="false" customHeight="false" outlineLevel="0" collapsed="false">
      <c r="M943" s="26"/>
      <c r="AC943" s="26"/>
    </row>
    <row r="944" customFormat="false" ht="15.75" hidden="false" customHeight="false" outlineLevel="0" collapsed="false">
      <c r="M944" s="26"/>
      <c r="AC944" s="26"/>
    </row>
    <row r="945" customFormat="false" ht="15.75" hidden="false" customHeight="false" outlineLevel="0" collapsed="false">
      <c r="M945" s="26"/>
      <c r="AC945" s="26"/>
    </row>
    <row r="946" customFormat="false" ht="15.75" hidden="false" customHeight="false" outlineLevel="0" collapsed="false">
      <c r="M946" s="26"/>
      <c r="AC946" s="26"/>
    </row>
    <row r="947" customFormat="false" ht="15.75" hidden="false" customHeight="false" outlineLevel="0" collapsed="false">
      <c r="M947" s="26"/>
      <c r="AC947" s="26"/>
    </row>
    <row r="948" customFormat="false" ht="15.75" hidden="false" customHeight="false" outlineLevel="0" collapsed="false">
      <c r="M948" s="26"/>
      <c r="AC948" s="26"/>
    </row>
    <row r="949" customFormat="false" ht="15.75" hidden="false" customHeight="false" outlineLevel="0" collapsed="false">
      <c r="M949" s="26"/>
      <c r="AC949" s="26"/>
    </row>
    <row r="950" customFormat="false" ht="15.75" hidden="false" customHeight="false" outlineLevel="0" collapsed="false">
      <c r="M950" s="26"/>
      <c r="AC950" s="26"/>
    </row>
    <row r="951" customFormat="false" ht="15.75" hidden="false" customHeight="false" outlineLevel="0" collapsed="false">
      <c r="M951" s="26"/>
      <c r="AC951" s="26"/>
    </row>
    <row r="952" customFormat="false" ht="15.75" hidden="false" customHeight="false" outlineLevel="0" collapsed="false">
      <c r="M952" s="26"/>
      <c r="AC952" s="26"/>
    </row>
    <row r="953" customFormat="false" ht="15.75" hidden="false" customHeight="false" outlineLevel="0" collapsed="false">
      <c r="M953" s="26"/>
      <c r="AC953" s="26"/>
    </row>
    <row r="954" customFormat="false" ht="15.75" hidden="false" customHeight="false" outlineLevel="0" collapsed="false">
      <c r="M954" s="26"/>
      <c r="AC954" s="26"/>
    </row>
    <row r="955" customFormat="false" ht="15.75" hidden="false" customHeight="false" outlineLevel="0" collapsed="false">
      <c r="M955" s="26"/>
      <c r="AC955" s="26"/>
    </row>
    <row r="956" customFormat="false" ht="15.75" hidden="false" customHeight="false" outlineLevel="0" collapsed="false">
      <c r="M956" s="26"/>
      <c r="AC956" s="26"/>
    </row>
    <row r="957" customFormat="false" ht="15.75" hidden="false" customHeight="false" outlineLevel="0" collapsed="false">
      <c r="M957" s="26"/>
      <c r="AC957" s="26"/>
    </row>
    <row r="958" customFormat="false" ht="15.75" hidden="false" customHeight="false" outlineLevel="0" collapsed="false">
      <c r="M958" s="26"/>
      <c r="AC958" s="26"/>
    </row>
    <row r="959" customFormat="false" ht="15.75" hidden="false" customHeight="false" outlineLevel="0" collapsed="false">
      <c r="M959" s="26"/>
      <c r="AC959" s="26"/>
    </row>
    <row r="960" customFormat="false" ht="15.75" hidden="false" customHeight="false" outlineLevel="0" collapsed="false">
      <c r="M960" s="26"/>
      <c r="AC960" s="26"/>
    </row>
    <row r="961" customFormat="false" ht="15.75" hidden="false" customHeight="false" outlineLevel="0" collapsed="false">
      <c r="M961" s="26"/>
      <c r="AC961" s="26"/>
    </row>
    <row r="962" customFormat="false" ht="15.75" hidden="false" customHeight="false" outlineLevel="0" collapsed="false">
      <c r="M962" s="26"/>
      <c r="AC962" s="26"/>
    </row>
    <row r="963" customFormat="false" ht="15.75" hidden="false" customHeight="false" outlineLevel="0" collapsed="false">
      <c r="M963" s="26"/>
      <c r="AC963" s="26"/>
    </row>
    <row r="964" customFormat="false" ht="15.75" hidden="false" customHeight="false" outlineLevel="0" collapsed="false">
      <c r="M964" s="26"/>
      <c r="AC964" s="26"/>
    </row>
    <row r="965" customFormat="false" ht="15.75" hidden="false" customHeight="false" outlineLevel="0" collapsed="false">
      <c r="M965" s="26"/>
      <c r="AC965" s="26"/>
    </row>
    <row r="966" customFormat="false" ht="15.75" hidden="false" customHeight="false" outlineLevel="0" collapsed="false">
      <c r="M966" s="26"/>
      <c r="AC966" s="26"/>
    </row>
    <row r="967" customFormat="false" ht="15.75" hidden="false" customHeight="false" outlineLevel="0" collapsed="false">
      <c r="M967" s="26"/>
      <c r="AC967" s="26"/>
    </row>
    <row r="968" customFormat="false" ht="15.75" hidden="false" customHeight="false" outlineLevel="0" collapsed="false">
      <c r="M968" s="26"/>
      <c r="AC968" s="26"/>
    </row>
    <row r="969" customFormat="false" ht="15.75" hidden="false" customHeight="false" outlineLevel="0" collapsed="false">
      <c r="M969" s="26"/>
      <c r="AC969" s="26"/>
    </row>
    <row r="970" customFormat="false" ht="15.75" hidden="false" customHeight="false" outlineLevel="0" collapsed="false">
      <c r="M970" s="26"/>
      <c r="AC970" s="26"/>
    </row>
    <row r="971" customFormat="false" ht="15.75" hidden="false" customHeight="false" outlineLevel="0" collapsed="false">
      <c r="M971" s="26"/>
      <c r="AC971" s="26"/>
    </row>
    <row r="972" customFormat="false" ht="15.75" hidden="false" customHeight="false" outlineLevel="0" collapsed="false">
      <c r="M972" s="26"/>
      <c r="AC972" s="26"/>
    </row>
    <row r="973" customFormat="false" ht="15.75" hidden="false" customHeight="false" outlineLevel="0" collapsed="false">
      <c r="M973" s="26"/>
      <c r="AC973" s="26"/>
    </row>
    <row r="974" customFormat="false" ht="15.75" hidden="false" customHeight="false" outlineLevel="0" collapsed="false">
      <c r="M974" s="26"/>
      <c r="AC974" s="26"/>
    </row>
    <row r="975" customFormat="false" ht="15.75" hidden="false" customHeight="false" outlineLevel="0" collapsed="false">
      <c r="M975" s="26"/>
      <c r="AC975" s="26"/>
    </row>
    <row r="976" customFormat="false" ht="15.75" hidden="false" customHeight="false" outlineLevel="0" collapsed="false">
      <c r="M976" s="26"/>
      <c r="AC976" s="26"/>
    </row>
    <row r="977" customFormat="false" ht="15.75" hidden="false" customHeight="false" outlineLevel="0" collapsed="false">
      <c r="M977" s="26"/>
      <c r="AC977" s="26"/>
    </row>
    <row r="978" customFormat="false" ht="15.75" hidden="false" customHeight="false" outlineLevel="0" collapsed="false">
      <c r="M978" s="26"/>
      <c r="AC978" s="26"/>
    </row>
    <row r="979" customFormat="false" ht="15.75" hidden="false" customHeight="false" outlineLevel="0" collapsed="false">
      <c r="M979" s="26"/>
      <c r="AC979" s="26"/>
    </row>
    <row r="980" customFormat="false" ht="15.75" hidden="false" customHeight="false" outlineLevel="0" collapsed="false">
      <c r="M980" s="26"/>
      <c r="AC980" s="26"/>
    </row>
    <row r="981" customFormat="false" ht="15.75" hidden="false" customHeight="false" outlineLevel="0" collapsed="false">
      <c r="M981" s="26"/>
      <c r="AC981" s="26"/>
    </row>
    <row r="982" customFormat="false" ht="15.75" hidden="false" customHeight="false" outlineLevel="0" collapsed="false">
      <c r="M982" s="26"/>
      <c r="AC982" s="26"/>
    </row>
    <row r="983" customFormat="false" ht="15.75" hidden="false" customHeight="false" outlineLevel="0" collapsed="false">
      <c r="M983" s="26"/>
      <c r="AC983" s="26"/>
    </row>
    <row r="984" customFormat="false" ht="15.75" hidden="false" customHeight="false" outlineLevel="0" collapsed="false">
      <c r="M984" s="26"/>
      <c r="AC984" s="26"/>
    </row>
    <row r="985" customFormat="false" ht="15.75" hidden="false" customHeight="false" outlineLevel="0" collapsed="false">
      <c r="M985" s="26"/>
      <c r="AC985" s="26"/>
    </row>
    <row r="986" customFormat="false" ht="15.75" hidden="false" customHeight="false" outlineLevel="0" collapsed="false">
      <c r="M986" s="26"/>
      <c r="AC986" s="26"/>
    </row>
    <row r="987" customFormat="false" ht="15.75" hidden="false" customHeight="false" outlineLevel="0" collapsed="false">
      <c r="M987" s="26"/>
      <c r="AC987" s="26"/>
    </row>
    <row r="988" customFormat="false" ht="15.75" hidden="false" customHeight="false" outlineLevel="0" collapsed="false">
      <c r="M988" s="26"/>
      <c r="AC988" s="26"/>
    </row>
    <row r="989" customFormat="false" ht="15.75" hidden="false" customHeight="false" outlineLevel="0" collapsed="false">
      <c r="M989" s="26"/>
      <c r="AC989" s="26"/>
    </row>
    <row r="990" customFormat="false" ht="15.75" hidden="false" customHeight="false" outlineLevel="0" collapsed="false">
      <c r="M990" s="26"/>
      <c r="AC990" s="26"/>
    </row>
    <row r="991" customFormat="false" ht="15.75" hidden="false" customHeight="false" outlineLevel="0" collapsed="false">
      <c r="M991" s="26"/>
      <c r="AC991" s="26"/>
    </row>
    <row r="992" customFormat="false" ht="15.75" hidden="false" customHeight="false" outlineLevel="0" collapsed="false">
      <c r="M992" s="26"/>
      <c r="AC992" s="26"/>
    </row>
    <row r="993" customFormat="false" ht="15.75" hidden="false" customHeight="false" outlineLevel="0" collapsed="false">
      <c r="M993" s="26"/>
      <c r="AC993" s="26"/>
    </row>
    <row r="994" customFormat="false" ht="15.75" hidden="false" customHeight="false" outlineLevel="0" collapsed="false">
      <c r="M994" s="26"/>
      <c r="AC994" s="26"/>
    </row>
    <row r="995" customFormat="false" ht="15.75" hidden="false" customHeight="false" outlineLevel="0" collapsed="false">
      <c r="M995" s="26"/>
      <c r="AC995" s="26"/>
    </row>
    <row r="996" customFormat="false" ht="15.75" hidden="false" customHeight="false" outlineLevel="0" collapsed="false">
      <c r="M996" s="26"/>
      <c r="AC996" s="26"/>
    </row>
    <row r="997" customFormat="false" ht="15.75" hidden="false" customHeight="false" outlineLevel="0" collapsed="false">
      <c r="M997" s="26"/>
      <c r="AC997" s="26"/>
    </row>
    <row r="998" customFormat="false" ht="15.75" hidden="false" customHeight="false" outlineLevel="0" collapsed="false">
      <c r="M998" s="26"/>
      <c r="AC998" s="26"/>
    </row>
    <row r="999" customFormat="false" ht="15.75" hidden="false" customHeight="false" outlineLevel="0" collapsed="false">
      <c r="M999" s="26"/>
      <c r="AC999" s="26"/>
    </row>
    <row r="1000" customFormat="false" ht="15.75" hidden="false" customHeight="false" outlineLevel="0" collapsed="false">
      <c r="M1000" s="26"/>
      <c r="AC1000" s="26"/>
    </row>
  </sheetData>
  <mergeCells count="35">
    <mergeCell ref="A1:AP1"/>
    <mergeCell ref="AQ1:CF1"/>
    <mergeCell ref="A2:AP2"/>
    <mergeCell ref="A3:AP3"/>
    <mergeCell ref="A4:AP4"/>
    <mergeCell ref="D6:J6"/>
    <mergeCell ref="K6:M6"/>
    <mergeCell ref="N6:P6"/>
    <mergeCell ref="Q6:S6"/>
    <mergeCell ref="T6:V6"/>
    <mergeCell ref="W6:AC6"/>
    <mergeCell ref="AD6:AJ6"/>
    <mergeCell ref="AK6:AM6"/>
    <mergeCell ref="D7:J7"/>
    <mergeCell ref="K7:M7"/>
    <mergeCell ref="N7:P7"/>
    <mergeCell ref="Q7:S7"/>
    <mergeCell ref="T7:V7"/>
    <mergeCell ref="W7:AC7"/>
    <mergeCell ref="AD7:AJ7"/>
    <mergeCell ref="AK7:AM7"/>
    <mergeCell ref="D8:E8"/>
    <mergeCell ref="F8:G8"/>
    <mergeCell ref="H8:J8"/>
    <mergeCell ref="K8:M8"/>
    <mergeCell ref="N8:P8"/>
    <mergeCell ref="Q8:S8"/>
    <mergeCell ref="T8:V8"/>
    <mergeCell ref="W8:X8"/>
    <mergeCell ref="Y8:Z8"/>
    <mergeCell ref="AA8:AC8"/>
    <mergeCell ref="AD8:AE8"/>
    <mergeCell ref="AF8:AG8"/>
    <mergeCell ref="AH8:AJ8"/>
    <mergeCell ref="AK8:AM8"/>
  </mergeCells>
  <conditionalFormatting sqref="J9:J19">
    <cfRule type="cellIs" priority="2" operator="lessThan" aboveAverage="0" equalAverage="0" bottom="0" percent="0" rank="0" text="" dxfId="0">
      <formula>75</formula>
    </cfRule>
  </conditionalFormatting>
  <conditionalFormatting sqref="M9:M19">
    <cfRule type="cellIs" priority="3" operator="lessThan" aboveAverage="0" equalAverage="0" bottom="0" percent="0" rank="0" text="" dxfId="0">
      <formula>75</formula>
    </cfRule>
  </conditionalFormatting>
  <conditionalFormatting sqref="P9:P19">
    <cfRule type="cellIs" priority="4" operator="lessThan" aboveAverage="0" equalAverage="0" bottom="0" percent="0" rank="0" text="" dxfId="0">
      <formula>75</formula>
    </cfRule>
  </conditionalFormatting>
  <conditionalFormatting sqref="S9:S19">
    <cfRule type="cellIs" priority="5" operator="lessThan" aboveAverage="0" equalAverage="0" bottom="0" percent="0" rank="0" text="" dxfId="0">
      <formula>75</formula>
    </cfRule>
  </conditionalFormatting>
  <conditionalFormatting sqref="AC9:AC19">
    <cfRule type="cellIs" priority="6" operator="lessThan" aboveAverage="0" equalAverage="0" bottom="0" percent="0" rank="0" text="" dxfId="0">
      <formula>75</formula>
    </cfRule>
  </conditionalFormatting>
  <conditionalFormatting sqref="AP9:AP19">
    <cfRule type="cellIs" priority="7" operator="lessThan" aboveAverage="0" equalAverage="0" bottom="0" percent="0" rank="0" text="" dxfId="0">
      <formula>74</formula>
    </cfRule>
  </conditionalFormatting>
  <conditionalFormatting sqref="AJ9:AJ19">
    <cfRule type="cellIs" priority="8" operator="lessThan" aboveAverage="0" equalAverage="0" bottom="0" percent="0" rank="0" text="" dxfId="0">
      <formula>75</formula>
    </cfRule>
  </conditionalFormatting>
  <conditionalFormatting sqref="V9:V19">
    <cfRule type="cellIs" priority="9" operator="lessThan" aboveAverage="0" equalAverage="0" bottom="0" percent="0" rank="0" text="" dxfId="0">
      <formula>75</formula>
    </cfRule>
  </conditionalFormatting>
  <conditionalFormatting sqref="AM9:AM19">
    <cfRule type="cellIs" priority="10" operator="lessThan" aboveAverage="0" equalAverage="0" bottom="0" percent="0" rank="0" text="" dxfId="0">
      <formula>75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42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2024-10-16T16:40:20Z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