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ish\Documents\GitHub\Radiabeam\calibrations\Dump Dipole\"/>
    </mc:Choice>
  </mc:AlternateContent>
  <xr:revisionPtr revIDLastSave="0" documentId="8_{649CCC80-CF3E-462D-BDB1-377209097105}" xr6:coauthVersionLast="47" xr6:coauthVersionMax="47" xr10:uidLastSave="{00000000-0000-0000-0000-000000000000}"/>
  <bookViews>
    <workbookView xWindow="-120" yWindow="-120" windowWidth="29040" windowHeight="15720" xr2:uid="{A1840F16-3E25-4243-B4D8-6201D175B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<sst xmlns="http://schemas.openxmlformats.org/spreadsheetml/2006/main" count="3" uniqueCount="3">
  <si>
    <t>Beam Energy (MeV)</t>
  </si>
  <si>
    <t>Magnetic Field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</si>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</sst>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Dipole Current vs Beam Energy </a:t>
            </a:r>
          </a:p>
          <a:p>
            <a:pPr>
              <a:defRPr/>
            </a:pPr>
            <a:r>
              <a:rPr lang="en-US"/>
              <a:t>(Simply times</a:t>
            </a:r>
            <a:r>
              <a:rPr lang="en-US" baseline="0"/>
              <a:t> </a:t>
            </a:r>
            <a:r>
              <a:rPr lang="en-US"/>
              <a:t>1.55)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804133858267716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Sheet1!$C$2:$C$13</c:f>
              <c:numCache>
                <c:formatCode>0</c:formatCode>
                <c:ptCount val="12"/>
                <c:pt idx="0">
                  <c:v>15.259381350868361</c:v>
                </c:pt>
                <c:pt idx="1">
                  <c:v>30.780667463641489</c:v>
                </c:pt>
                <c:pt idx="2">
                  <c:v>46.301953576414604</c:v>
                </c:pt>
                <c:pt idx="3">
                  <c:v>61.823239689187737</c:v>
                </c:pt>
                <c:pt idx="4">
                  <c:v>77.344525801960856</c:v>
                </c:pt>
                <c:pt idx="5">
                  <c:v>92.865811914733968</c:v>
                </c:pt>
                <c:pt idx="6">
                  <c:v>108.38709802750709</c:v>
                </c:pt>
                <c:pt idx="7">
                  <c:v>123.90838414028023</c:v>
                </c:pt>
                <c:pt idx="8">
                  <c:v>139.42967025305336</c:v>
                </c:pt>
                <c:pt idx="9">
                  <c:v>154.95095636582647</c:v>
                </c:pt>
                <c:pt idx="10">
                  <c:v>170.47224247859958</c:v>
                </c:pt>
                <c:pt idx="11">
                  <c:v>185.99352859137269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6-41BA-A0AF-8F578912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66336"/>
        <c:axId val="1536367296"/>
      </c:scatterChart>
      <c:valAx>
        <c:axId val="15363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 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7296"/>
        <c:crosses val="autoZero"/>
        <c:crossBetween val="midCat"/>
      </c:valAx>
      <c:valAx>
        <c:axId val="15363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Dipole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61912</xdr:rowOff>
    </xdr:from>
    <xdr:to>
      <xdr:col>10</xdr:col>
      <xdr:colOff>438150</xdr:colOff>
      <xdr:row>14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41E706-DD16-A649-A594-E4DF7F27A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613E-80AD-48C6-9D07-A2B45EF7F522}">
  <dimension ref="A1:C34"/>
  <sheetViews>
    <sheetView tabSelected="1" workbookViewId="0">
      <selection activeCell="F27" sqref="F27"/>
    </sheetView>
  </sheetViews>
  <sheetFormatPr defaultRowHeight="15" x14ac:dyDescent="0.25"/>
  <cols>
    <col min="1" max="1" width="18.7109375" bestFit="1" customWidth="1"/>
    <col min="2" max="2" width="14.140625" bestFit="1" customWidth="1"/>
    <col min="3" max="3" width="10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f>A2/299.7*0.785398/0.402</f>
        <v>6.5189401673647118E-2</v>
      </c>
      <c r="C2" s="1">
        <f>(B2-0.0011)/0.0042</f>
        <v>15.259381350868361</v>
      </c>
    </row>
    <row r="3" spans="1:3" x14ac:dyDescent="0.25">
      <c r="A3">
        <v>20</v>
      </c>
      <c r="B3">
        <f t="shared" ref="B3:B13" si="0">A3/299.7*0.785398/0.402</f>
        <v>0.13037880334729424</v>
      </c>
      <c r="C3" s="1">
        <f t="shared" ref="C3:C13" si="1">(B3-0.0011)/0.0042</f>
        <v>30.780667463641489</v>
      </c>
    </row>
    <row r="4" spans="1:3" x14ac:dyDescent="0.25">
      <c r="A4">
        <v>30</v>
      </c>
      <c r="B4">
        <f t="shared" si="0"/>
        <v>0.19556820502094133</v>
      </c>
      <c r="C4" s="1">
        <f t="shared" si="1"/>
        <v>46.301953576414604</v>
      </c>
    </row>
    <row r="5" spans="1:3" x14ac:dyDescent="0.25">
      <c r="A5">
        <v>40</v>
      </c>
      <c r="B5">
        <f t="shared" si="0"/>
        <v>0.26075760669458847</v>
      </c>
      <c r="C5" s="1">
        <f t="shared" si="1"/>
        <v>61.823239689187737</v>
      </c>
    </row>
    <row r="6" spans="1:3" x14ac:dyDescent="0.25">
      <c r="A6">
        <v>50</v>
      </c>
      <c r="B6">
        <f t="shared" si="0"/>
        <v>0.32594700836823559</v>
      </c>
      <c r="C6" s="1">
        <f t="shared" si="1"/>
        <v>77.344525801960856</v>
      </c>
    </row>
    <row r="7" spans="1:3" x14ac:dyDescent="0.25">
      <c r="A7">
        <v>60</v>
      </c>
      <c r="B7">
        <f t="shared" si="0"/>
        <v>0.39113641004188265</v>
      </c>
      <c r="C7" s="1">
        <f t="shared" si="1"/>
        <v>92.865811914733968</v>
      </c>
    </row>
    <row r="8" spans="1:3" x14ac:dyDescent="0.25">
      <c r="A8">
        <v>70</v>
      </c>
      <c r="B8">
        <f t="shared" si="0"/>
        <v>0.45632581171552977</v>
      </c>
      <c r="C8" s="1">
        <f t="shared" si="1"/>
        <v>108.38709802750709</v>
      </c>
    </row>
    <row r="9" spans="1:3" x14ac:dyDescent="0.25">
      <c r="A9">
        <v>80</v>
      </c>
      <c r="B9">
        <f t="shared" si="0"/>
        <v>0.52151521338917695</v>
      </c>
      <c r="C9" s="1">
        <f t="shared" si="1"/>
        <v>123.90838414028023</v>
      </c>
    </row>
    <row r="10" spans="1:3" x14ac:dyDescent="0.25">
      <c r="A10">
        <v>90</v>
      </c>
      <c r="B10">
        <f t="shared" si="0"/>
        <v>0.58670461506282401</v>
      </c>
      <c r="C10" s="1">
        <f t="shared" si="1"/>
        <v>139.42967025305336</v>
      </c>
    </row>
    <row r="11" spans="1:3" x14ac:dyDescent="0.25">
      <c r="A11">
        <v>100</v>
      </c>
      <c r="B11">
        <f t="shared" si="0"/>
        <v>0.65189401673647118</v>
      </c>
      <c r="C11" s="1">
        <f t="shared" si="1"/>
        <v>154.95095636582647</v>
      </c>
    </row>
    <row r="12" spans="1:3" x14ac:dyDescent="0.25">
      <c r="A12">
        <v>110</v>
      </c>
      <c r="B12">
        <f t="shared" si="0"/>
        <v>0.71708341841011825</v>
      </c>
      <c r="C12" s="1">
        <f t="shared" si="1"/>
        <v>170.47224247859958</v>
      </c>
    </row>
    <row r="13" spans="1:3" x14ac:dyDescent="0.25">
      <c r="A13">
        <v>120</v>
      </c>
      <c r="B13">
        <f t="shared" si="0"/>
        <v>0.78227282008376531</v>
      </c>
      <c r="C13" s="1">
        <f t="shared" si="1"/>
        <v>185.99352859137269</v>
      </c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Fisher</dc:creator>
  <cp:lastModifiedBy>Andrew Fisher</cp:lastModifiedBy>
  <dcterms:created xsi:type="dcterms:W3CDTF">2024-07-26T04:45:32Z</dcterms:created>
  <dcterms:modified xsi:type="dcterms:W3CDTF">2024-07-26T05:40:41Z</dcterms:modified>
</cp:coreProperties>
</file>