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OS 2018\Documents\1 UniAndes Cursos\Proyecto-Cuba\Python\"/>
    </mc:Choice>
  </mc:AlternateContent>
  <bookViews>
    <workbookView xWindow="0" yWindow="0" windowWidth="20490" windowHeight="7650"/>
  </bookViews>
  <sheets>
    <sheet name="oxidos" sheetId="1" r:id="rId1"/>
    <sheet name="Normalizacion-MOR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<sst xmlns="http://schemas.openxmlformats.org/spreadsheetml/2006/main" count="50" uniqueCount="49">
  <si>
    <r>
      <t>SiO</t>
    </r>
    <r>
      <rPr>
        <b/>
        <vertAlign val="subscript"/>
        <sz val="10"/>
        <rFont val="Arial"/>
        <family val="2"/>
      </rPr>
      <t>2</t>
    </r>
  </si>
  <si>
    <r>
      <t>TiO</t>
    </r>
    <r>
      <rPr>
        <b/>
        <vertAlign val="subscript"/>
        <sz val="10"/>
        <rFont val="Arial"/>
        <family val="2"/>
      </rPr>
      <t>2</t>
    </r>
  </si>
  <si>
    <r>
      <t>Al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</si>
  <si>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r>
      <t>Fe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</si>
  <si>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t>FeO</t>
  </si>
  <si>
    <r>
      <t>FeO</t>
    </r>
    <r>
      <rPr>
        <b/>
        <vertAlign val="subscript"/>
        <sz val="10"/>
        <rFont val="Arial"/>
        <family val="2"/>
      </rPr>
      <t>total</t>
    </r>
  </si>
  <si>
    <t>MnO</t>
  </si>
  <si>
    <t>MgO</t>
  </si>
  <si>
    <t>CaO</t>
  </si>
  <si>
    <r>
      <t>Na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</si>
  <si>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K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</si>
  <si>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P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5</t>
    </r>
  </si>
  <si>
    <t>LOI</t>
  </si>
  <si>
    <t>Suma</t>
  </si>
  <si>
    <t>Rb</t>
  </si>
  <si>
    <t>Ba</t>
  </si>
  <si>
    <t>Th</t>
  </si>
  <si>
    <t>U</t>
  </si>
  <si>
    <t>K</t>
  </si>
  <si>
    <t>Nb</t>
  </si>
  <si>
    <t>Ta</t>
  </si>
  <si>
    <t>La</t>
  </si>
  <si>
    <t>Ce</t>
  </si>
  <si>
    <t>Sr</t>
  </si>
  <si>
    <t>Nd</t>
  </si>
  <si>
    <t>P</t>
  </si>
  <si>
    <t>Hf</t>
  </si>
  <si>
    <t>Zr</t>
  </si>
  <si>
    <t>Sm</t>
  </si>
  <si>
    <t>Ti</t>
  </si>
  <si>
    <t>Tb</t>
  </si>
  <si>
    <t>Y</t>
  </si>
  <si>
    <t>Tm</t>
  </si>
  <si>
    <t>Yb</t>
  </si>
  <si>
    <t>Material estándar</t>
  </si>
  <si>
    <t>Autor</t>
  </si>
  <si>
    <t>MORB</t>
  </si>
  <si>
    <t>Saunders y Tarney, 1984; Sun, 1980)</t>
  </si>
  <si>
    <t>OIB</t>
  </si>
  <si>
    <t>Sun, 1980</t>
  </si>
  <si>
    <t>Cort. Cont. Sup.</t>
  </si>
  <si>
    <t>Taylor y McLennan, 1981</t>
  </si>
  <si>
    <t>Cort. Cont. Inf.</t>
  </si>
  <si>
    <t>Weaver y Tarney, 1984</t>
  </si>
  <si>
    <t>Cort. Cont. Media</t>
  </si>
  <si>
    <t>No. de muestra</t>
  </si>
  <si>
    <t>TM2A</t>
  </si>
  <si>
    <t>151-3</t>
  </si>
  <si>
    <t>MK1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</si>
</sst>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22" sqref="B22"/>
    </sheetView>
  </sheetViews>
  <sheetFormatPr baseColWidth="10" defaultRowHeight="15" x14ac:dyDescent="0.25"/>
  <cols>
    <col min="1" max="1" width="16" customWidth="1"/>
    <col min="15" max="15" width="11.85546875" bestFit="1" customWidth="1"/>
  </cols>
  <sheetData>
    <row r="1" spans="1:15" ht="16.5" thickTop="1" thickBot="1" x14ac:dyDescent="0.3">
      <c r="A1" s="16" t="s">
        <v>45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 thickTop="1" x14ac:dyDescent="0.25">
      <c r="A2" s="17" t="s">
        <v>46</v>
      </c>
      <c r="B2">
        <v>63.97</v>
      </c>
      <c r="C2">
        <v>0.63</v>
      </c>
      <c r="D2">
        <v>14.54</v>
      </c>
      <c r="E2">
        <v>1.45</v>
      </c>
      <c r="F2">
        <v>5.57</v>
      </c>
      <c r="G2" s="3">
        <f t="shared" ref="G2:G17" si="0">+E2*0.8998+F2</f>
        <v>6.8747100000000003</v>
      </c>
      <c r="H2">
        <v>0.17</v>
      </c>
      <c r="I2">
        <v>0.23</v>
      </c>
      <c r="J2">
        <v>2.2000000000000002</v>
      </c>
      <c r="K2">
        <v>4.72</v>
      </c>
      <c r="L2">
        <v>5.5</v>
      </c>
      <c r="M2">
        <v>0.09</v>
      </c>
      <c r="N2">
        <v>0.34</v>
      </c>
      <c r="O2" s="3">
        <f>SUM(B2:N2)-G2</f>
        <v>99.41</v>
      </c>
    </row>
    <row r="3" spans="1:15" x14ac:dyDescent="0.25">
      <c r="A3" s="17">
        <v>107</v>
      </c>
      <c r="B3">
        <v>74.73</v>
      </c>
      <c r="C3">
        <v>0.23</v>
      </c>
      <c r="D3">
        <v>11.98</v>
      </c>
      <c r="E3">
        <v>0.81</v>
      </c>
      <c r="F3">
        <v>2.34</v>
      </c>
      <c r="G3" s="3">
        <f t="shared" si="0"/>
        <v>3.068838</v>
      </c>
      <c r="H3">
        <v>7.0000000000000007E-2</v>
      </c>
      <c r="I3">
        <v>0.16</v>
      </c>
      <c r="J3">
        <v>0.7</v>
      </c>
      <c r="K3">
        <v>3.16</v>
      </c>
      <c r="L3">
        <v>5.0599999999999996</v>
      </c>
      <c r="M3">
        <v>0.03</v>
      </c>
      <c r="N3">
        <v>0.99</v>
      </c>
      <c r="O3" s="3">
        <f t="shared" ref="O3:O17" si="1">SUM(B3:N3)-G3</f>
        <v>100.26</v>
      </c>
    </row>
    <row r="4" spans="1:15" x14ac:dyDescent="0.25">
      <c r="A4" s="17">
        <v>170</v>
      </c>
      <c r="B4">
        <v>74.86</v>
      </c>
      <c r="C4">
        <v>0.24</v>
      </c>
      <c r="D4">
        <v>11.94</v>
      </c>
      <c r="E4">
        <v>0.57999999999999996</v>
      </c>
      <c r="F4">
        <v>2.5499999999999998</v>
      </c>
      <c r="G4" s="3">
        <f t="shared" si="0"/>
        <v>3.0718839999999998</v>
      </c>
      <c r="H4">
        <v>0.05</v>
      </c>
      <c r="I4">
        <v>0.18</v>
      </c>
      <c r="J4">
        <v>0.76</v>
      </c>
      <c r="K4">
        <v>3.74</v>
      </c>
      <c r="L4">
        <v>4.25</v>
      </c>
      <c r="M4">
        <v>0.02</v>
      </c>
      <c r="N4">
        <v>1.04</v>
      </c>
      <c r="O4" s="3">
        <f t="shared" si="1"/>
        <v>100.21</v>
      </c>
    </row>
    <row r="5" spans="1:15" x14ac:dyDescent="0.25">
      <c r="A5" s="17">
        <v>711</v>
      </c>
      <c r="B5">
        <v>68.900000000000006</v>
      </c>
      <c r="C5">
        <v>0.37</v>
      </c>
      <c r="D5">
        <v>14.32</v>
      </c>
      <c r="E5">
        <v>1.85</v>
      </c>
      <c r="F5">
        <v>2.67</v>
      </c>
      <c r="G5" s="3">
        <f t="shared" si="0"/>
        <v>4.3346299999999998</v>
      </c>
      <c r="H5">
        <v>0.1</v>
      </c>
      <c r="I5">
        <v>0.08</v>
      </c>
      <c r="J5">
        <v>1.19</v>
      </c>
      <c r="K5">
        <v>3.92</v>
      </c>
      <c r="L5">
        <v>6.24</v>
      </c>
      <c r="M5">
        <v>0.04</v>
      </c>
      <c r="N5">
        <v>0.55000000000000004</v>
      </c>
      <c r="O5" s="3">
        <f t="shared" si="1"/>
        <v>100.22999999999999</v>
      </c>
    </row>
    <row r="6" spans="1:15" x14ac:dyDescent="0.25">
      <c r="A6" s="17">
        <v>549</v>
      </c>
      <c r="B6">
        <v>71.77</v>
      </c>
      <c r="C6">
        <v>0.36</v>
      </c>
      <c r="D6">
        <v>13.09</v>
      </c>
      <c r="E6">
        <v>0.89</v>
      </c>
      <c r="F6">
        <v>2.1</v>
      </c>
      <c r="G6" s="3">
        <f t="shared" si="0"/>
        <v>2.9008220000000002</v>
      </c>
      <c r="H6">
        <v>0.05</v>
      </c>
      <c r="I6">
        <v>0.12</v>
      </c>
      <c r="J6">
        <v>1.02</v>
      </c>
      <c r="K6">
        <v>3.69</v>
      </c>
      <c r="L6">
        <v>5.83</v>
      </c>
      <c r="M6">
        <v>0.05</v>
      </c>
      <c r="N6">
        <v>0.41</v>
      </c>
      <c r="O6" s="3">
        <f t="shared" si="1"/>
        <v>99.379999999999981</v>
      </c>
    </row>
    <row r="7" spans="1:15" x14ac:dyDescent="0.25">
      <c r="A7" s="17">
        <v>133</v>
      </c>
      <c r="B7">
        <v>73.31</v>
      </c>
      <c r="C7">
        <v>0.2</v>
      </c>
      <c r="D7">
        <v>13.07</v>
      </c>
      <c r="E7">
        <v>1.41</v>
      </c>
      <c r="F7">
        <v>0.95</v>
      </c>
      <c r="G7" s="3">
        <f t="shared" si="0"/>
        <v>2.218718</v>
      </c>
      <c r="H7">
        <v>0.04</v>
      </c>
      <c r="I7">
        <v>0.04</v>
      </c>
      <c r="J7">
        <v>0.69</v>
      </c>
      <c r="K7">
        <v>4.3099999999999996</v>
      </c>
      <c r="L7">
        <v>5.57</v>
      </c>
      <c r="M7">
        <v>0.02</v>
      </c>
      <c r="N7">
        <v>0.71</v>
      </c>
      <c r="O7" s="3">
        <f t="shared" si="1"/>
        <v>100.32000000000002</v>
      </c>
    </row>
    <row r="8" spans="1:15" x14ac:dyDescent="0.25">
      <c r="A8" s="17">
        <v>602</v>
      </c>
      <c r="B8">
        <v>73.989999999999995</v>
      </c>
      <c r="C8">
        <v>0.21</v>
      </c>
      <c r="D8">
        <v>12.55</v>
      </c>
      <c r="E8">
        <v>0.92</v>
      </c>
      <c r="F8">
        <v>1.77</v>
      </c>
      <c r="G8" s="3">
        <f t="shared" si="0"/>
        <v>2.5978159999999999</v>
      </c>
      <c r="H8">
        <v>0.06</v>
      </c>
      <c r="I8">
        <v>0.06</v>
      </c>
      <c r="J8">
        <v>0.85</v>
      </c>
      <c r="K8">
        <v>3.82</v>
      </c>
      <c r="L8">
        <v>5.36</v>
      </c>
      <c r="M8">
        <v>0.03</v>
      </c>
      <c r="N8">
        <v>0.45</v>
      </c>
      <c r="O8" s="3">
        <f t="shared" si="1"/>
        <v>100.06999999999998</v>
      </c>
    </row>
    <row r="9" spans="1:15" x14ac:dyDescent="0.25">
      <c r="A9" s="17" t="s">
        <v>47</v>
      </c>
      <c r="B9">
        <v>74.900000000000006</v>
      </c>
      <c r="C9">
        <v>0.15</v>
      </c>
      <c r="D9">
        <v>12.24</v>
      </c>
      <c r="E9">
        <v>0.78</v>
      </c>
      <c r="F9">
        <v>1.38</v>
      </c>
      <c r="G9" s="3">
        <f t="shared" si="0"/>
        <v>2.0818439999999998</v>
      </c>
      <c r="H9">
        <v>0.05</v>
      </c>
      <c r="I9">
        <v>0.03</v>
      </c>
      <c r="J9">
        <v>0.9</v>
      </c>
      <c r="K9">
        <v>3.74</v>
      </c>
      <c r="L9">
        <v>4.8600000000000003</v>
      </c>
      <c r="M9">
        <v>0.03</v>
      </c>
      <c r="N9">
        <v>0.41</v>
      </c>
      <c r="O9" s="3">
        <f t="shared" si="1"/>
        <v>99.47</v>
      </c>
    </row>
    <row r="10" spans="1:15" x14ac:dyDescent="0.25">
      <c r="A10" s="17">
        <v>538</v>
      </c>
      <c r="B10">
        <v>62.89</v>
      </c>
      <c r="C10">
        <v>0.54</v>
      </c>
      <c r="D10">
        <v>16.190000000000001</v>
      </c>
      <c r="E10">
        <v>1.75</v>
      </c>
      <c r="F10">
        <v>4.41</v>
      </c>
      <c r="G10" s="3">
        <f t="shared" si="0"/>
        <v>5.9846500000000002</v>
      </c>
      <c r="H10">
        <v>0.19</v>
      </c>
      <c r="I10">
        <v>0.31</v>
      </c>
      <c r="J10">
        <v>2.2799999999999998</v>
      </c>
      <c r="K10">
        <v>5.49</v>
      </c>
      <c r="L10">
        <v>5.41</v>
      </c>
      <c r="M10">
        <v>0.09</v>
      </c>
      <c r="N10">
        <v>0.44</v>
      </c>
      <c r="O10" s="3">
        <f t="shared" si="1"/>
        <v>99.99</v>
      </c>
    </row>
    <row r="11" spans="1:15" x14ac:dyDescent="0.25">
      <c r="A11" s="17">
        <v>532</v>
      </c>
      <c r="B11">
        <v>63.71</v>
      </c>
      <c r="C11">
        <v>0.56000000000000005</v>
      </c>
      <c r="D11">
        <v>15.66</v>
      </c>
      <c r="E11">
        <v>1.7</v>
      </c>
      <c r="F11">
        <v>4.49</v>
      </c>
      <c r="G11" s="3">
        <f t="shared" si="0"/>
        <v>6.01966</v>
      </c>
      <c r="H11">
        <v>0.18</v>
      </c>
      <c r="I11">
        <v>0.4</v>
      </c>
      <c r="J11">
        <v>1.91</v>
      </c>
      <c r="K11">
        <v>4.99</v>
      </c>
      <c r="L11">
        <v>5.62</v>
      </c>
      <c r="M11">
        <v>0.11</v>
      </c>
      <c r="N11">
        <v>0.41</v>
      </c>
      <c r="O11" s="3">
        <f t="shared" si="1"/>
        <v>99.74</v>
      </c>
    </row>
    <row r="12" spans="1:15" x14ac:dyDescent="0.25">
      <c r="A12" s="17">
        <v>714</v>
      </c>
      <c r="B12">
        <v>64.52</v>
      </c>
      <c r="C12">
        <v>0.9</v>
      </c>
      <c r="D12">
        <v>14.49</v>
      </c>
      <c r="E12">
        <v>2.85</v>
      </c>
      <c r="F12">
        <v>4.54</v>
      </c>
      <c r="G12" s="3">
        <f t="shared" si="0"/>
        <v>7.1044300000000007</v>
      </c>
      <c r="H12">
        <v>0.14000000000000001</v>
      </c>
      <c r="I12">
        <v>0.69</v>
      </c>
      <c r="J12">
        <v>2.2599999999999998</v>
      </c>
      <c r="K12">
        <v>3.18</v>
      </c>
      <c r="L12">
        <v>5.57</v>
      </c>
      <c r="M12">
        <v>0.26</v>
      </c>
      <c r="N12">
        <v>1.1000000000000001</v>
      </c>
      <c r="O12" s="3">
        <f t="shared" si="1"/>
        <v>100.5</v>
      </c>
    </row>
    <row r="13" spans="1:15" x14ac:dyDescent="0.25">
      <c r="A13" s="17">
        <v>519</v>
      </c>
      <c r="B13">
        <v>64.66</v>
      </c>
      <c r="C13">
        <v>0.57999999999999996</v>
      </c>
      <c r="D13">
        <v>15.08</v>
      </c>
      <c r="E13">
        <v>1.47</v>
      </c>
      <c r="F13">
        <v>4.4400000000000004</v>
      </c>
      <c r="G13" s="3">
        <f t="shared" si="0"/>
        <v>5.7627060000000006</v>
      </c>
      <c r="H13">
        <v>0.17</v>
      </c>
      <c r="I13">
        <v>0.41</v>
      </c>
      <c r="J13">
        <v>2.0299999999999998</v>
      </c>
      <c r="K13">
        <v>5.03</v>
      </c>
      <c r="L13">
        <v>5.52</v>
      </c>
      <c r="M13">
        <v>0.12</v>
      </c>
      <c r="N13">
        <v>0.39</v>
      </c>
      <c r="O13" s="3">
        <f t="shared" si="1"/>
        <v>99.899999999999991</v>
      </c>
    </row>
    <row r="14" spans="1:15" x14ac:dyDescent="0.25">
      <c r="A14" s="17">
        <v>136</v>
      </c>
      <c r="B14">
        <v>76.62</v>
      </c>
      <c r="C14">
        <v>0.12</v>
      </c>
      <c r="D14">
        <v>11.84</v>
      </c>
      <c r="E14">
        <v>1.41</v>
      </c>
      <c r="F14">
        <v>0.36</v>
      </c>
      <c r="G14" s="3">
        <f t="shared" si="0"/>
        <v>1.6287180000000001</v>
      </c>
      <c r="H14">
        <v>0</v>
      </c>
      <c r="I14">
        <v>0.04</v>
      </c>
      <c r="J14">
        <v>0.46</v>
      </c>
      <c r="K14">
        <v>3.9</v>
      </c>
      <c r="L14">
        <v>4.67</v>
      </c>
      <c r="M14">
        <v>0.01</v>
      </c>
      <c r="N14">
        <v>0.63</v>
      </c>
      <c r="O14" s="3">
        <f t="shared" si="1"/>
        <v>100.06000000000002</v>
      </c>
    </row>
    <row r="15" spans="1:15" x14ac:dyDescent="0.25">
      <c r="A15" s="17">
        <v>146</v>
      </c>
      <c r="B15">
        <v>77.650000000000006</v>
      </c>
      <c r="C15">
        <v>7.0000000000000007E-2</v>
      </c>
      <c r="D15">
        <v>11.93</v>
      </c>
      <c r="E15">
        <v>0.61</v>
      </c>
      <c r="F15">
        <v>0.39</v>
      </c>
      <c r="G15" s="3">
        <f t="shared" si="0"/>
        <v>0.93887799999999999</v>
      </c>
      <c r="H15">
        <v>0.01</v>
      </c>
      <c r="I15">
        <v>0.04</v>
      </c>
      <c r="J15">
        <v>0.53</v>
      </c>
      <c r="K15">
        <v>3.73</v>
      </c>
      <c r="L15">
        <v>4.57</v>
      </c>
      <c r="M15">
        <v>0.02</v>
      </c>
      <c r="N15">
        <v>0.6</v>
      </c>
      <c r="O15" s="3">
        <f t="shared" si="1"/>
        <v>100.15</v>
      </c>
    </row>
    <row r="16" spans="1:15" x14ac:dyDescent="0.25">
      <c r="A16" s="17">
        <v>542</v>
      </c>
      <c r="B16">
        <v>71.010000000000005</v>
      </c>
      <c r="C16">
        <v>0.21</v>
      </c>
      <c r="D16">
        <v>8.94</v>
      </c>
      <c r="E16">
        <v>4.2300000000000004</v>
      </c>
      <c r="F16">
        <v>5.24</v>
      </c>
      <c r="G16" s="3">
        <f t="shared" si="0"/>
        <v>9.0461540000000014</v>
      </c>
      <c r="H16">
        <v>0.13</v>
      </c>
      <c r="I16">
        <v>7.0000000000000007E-2</v>
      </c>
      <c r="J16">
        <v>0.57999999999999996</v>
      </c>
      <c r="K16">
        <v>4.74</v>
      </c>
      <c r="L16">
        <v>4.21</v>
      </c>
      <c r="M16">
        <v>0.01</v>
      </c>
      <c r="N16">
        <v>0.16</v>
      </c>
      <c r="O16" s="3">
        <f t="shared" si="1"/>
        <v>99.529999999999973</v>
      </c>
    </row>
    <row r="17" spans="1:15" x14ac:dyDescent="0.25">
      <c r="A17" s="17" t="s">
        <v>48</v>
      </c>
      <c r="B17">
        <v>74.14</v>
      </c>
      <c r="C17">
        <v>0.14000000000000001</v>
      </c>
      <c r="D17">
        <v>9.34</v>
      </c>
      <c r="E17">
        <v>2.59</v>
      </c>
      <c r="F17">
        <v>3.24</v>
      </c>
      <c r="G17" s="3">
        <f t="shared" si="0"/>
        <v>5.5704820000000002</v>
      </c>
      <c r="H17">
        <v>0.09</v>
      </c>
      <c r="I17">
        <v>0.05</v>
      </c>
      <c r="J17">
        <v>0.6</v>
      </c>
      <c r="K17">
        <v>4.01</v>
      </c>
      <c r="L17">
        <v>4.33</v>
      </c>
      <c r="M17">
        <v>0.01</v>
      </c>
      <c r="N17">
        <v>0.26</v>
      </c>
      <c r="O17" s="3">
        <f t="shared" si="1"/>
        <v>98.800000000000011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zoomScale="85" zoomScaleNormal="85" workbookViewId="0">
      <selection activeCell="G18" sqref="G18"/>
    </sheetView>
  </sheetViews>
  <sheetFormatPr baseColWidth="10" defaultRowHeight="15" x14ac:dyDescent="0.25"/>
  <cols>
    <col min="22" max="22" width="32.5703125" customWidth="1"/>
  </cols>
  <sheetData>
    <row r="1" spans="1:22" ht="18" customHeight="1" thickTop="1" thickBot="1" x14ac:dyDescent="0.3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6" t="s">
        <v>34</v>
      </c>
      <c r="V1" s="7" t="s">
        <v>35</v>
      </c>
    </row>
    <row r="2" spans="1:22" x14ac:dyDescent="0.25">
      <c r="A2" s="8">
        <v>1</v>
      </c>
      <c r="B2" s="9">
        <v>12</v>
      </c>
      <c r="C2" s="9">
        <v>0.2</v>
      </c>
      <c r="D2" s="9">
        <v>0.1</v>
      </c>
      <c r="E2" s="9">
        <v>830</v>
      </c>
      <c r="F2" s="9">
        <v>2.5</v>
      </c>
      <c r="G2" s="9">
        <v>0.16</v>
      </c>
      <c r="H2" s="9">
        <v>3</v>
      </c>
      <c r="I2" s="9">
        <v>10</v>
      </c>
      <c r="J2" s="9">
        <v>136</v>
      </c>
      <c r="K2" s="9">
        <v>8</v>
      </c>
      <c r="L2" s="9">
        <v>570</v>
      </c>
      <c r="M2" s="9">
        <v>2.5</v>
      </c>
      <c r="N2" s="9">
        <v>88</v>
      </c>
      <c r="O2" s="9">
        <v>3.3</v>
      </c>
      <c r="P2" s="9">
        <v>8400</v>
      </c>
      <c r="Q2" s="9">
        <v>0.71</v>
      </c>
      <c r="R2" s="9">
        <v>35</v>
      </c>
      <c r="S2" s="9"/>
      <c r="T2" s="9"/>
      <c r="U2" s="10" t="s">
        <v>36</v>
      </c>
      <c r="V2" s="11" t="s">
        <v>37</v>
      </c>
    </row>
    <row r="3" spans="1:22" x14ac:dyDescent="0.25">
      <c r="A3" s="8">
        <v>22</v>
      </c>
      <c r="B3" s="9">
        <v>380</v>
      </c>
      <c r="C3" s="9">
        <v>3.4</v>
      </c>
      <c r="D3" s="9">
        <v>1.1000000000000001</v>
      </c>
      <c r="E3" s="9">
        <v>9600</v>
      </c>
      <c r="F3" s="9">
        <v>53</v>
      </c>
      <c r="G3" s="9">
        <v>3</v>
      </c>
      <c r="H3" s="9">
        <v>35</v>
      </c>
      <c r="I3" s="9">
        <v>72</v>
      </c>
      <c r="J3" s="9">
        <v>800</v>
      </c>
      <c r="K3" s="9">
        <v>35</v>
      </c>
      <c r="L3" s="9">
        <v>2760</v>
      </c>
      <c r="M3" s="9"/>
      <c r="N3" s="9">
        <v>220</v>
      </c>
      <c r="O3" s="9">
        <v>13</v>
      </c>
      <c r="P3" s="9">
        <v>20000</v>
      </c>
      <c r="Q3" s="9"/>
      <c r="R3" s="9">
        <v>30</v>
      </c>
      <c r="S3" s="9"/>
      <c r="T3" s="9"/>
      <c r="U3" s="10" t="s">
        <v>38</v>
      </c>
      <c r="V3" s="11" t="s">
        <v>39</v>
      </c>
    </row>
    <row r="4" spans="1:22" x14ac:dyDescent="0.25">
      <c r="A4" s="8">
        <v>110</v>
      </c>
      <c r="B4" s="9">
        <v>700</v>
      </c>
      <c r="C4" s="9">
        <v>10.5</v>
      </c>
      <c r="D4" s="9">
        <v>2.5</v>
      </c>
      <c r="E4" s="9">
        <v>27393</v>
      </c>
      <c r="F4" s="9">
        <v>25</v>
      </c>
      <c r="G4" s="9"/>
      <c r="H4" s="9">
        <v>30</v>
      </c>
      <c r="I4" s="9">
        <v>64</v>
      </c>
      <c r="J4" s="9">
        <v>350</v>
      </c>
      <c r="K4" s="9">
        <v>26</v>
      </c>
      <c r="L4" s="9">
        <v>742.22</v>
      </c>
      <c r="M4" s="9">
        <v>5.8</v>
      </c>
      <c r="N4" s="9">
        <v>240</v>
      </c>
      <c r="O4" s="9">
        <v>4.5</v>
      </c>
      <c r="P4" s="9">
        <v>3597</v>
      </c>
      <c r="Q4" s="9">
        <v>2.2000000000000002</v>
      </c>
      <c r="R4" s="9">
        <v>22</v>
      </c>
      <c r="S4" s="9">
        <v>0.33</v>
      </c>
      <c r="T4" s="9">
        <v>2.2000000000000002</v>
      </c>
      <c r="U4" s="10" t="s">
        <v>40</v>
      </c>
      <c r="V4" s="11" t="s">
        <v>41</v>
      </c>
    </row>
    <row r="5" spans="1:22" x14ac:dyDescent="0.25">
      <c r="A5" s="8">
        <v>11</v>
      </c>
      <c r="B5" s="9">
        <v>757</v>
      </c>
      <c r="C5" s="9">
        <v>0.42</v>
      </c>
      <c r="D5" s="9">
        <v>0.05</v>
      </c>
      <c r="E5" s="9">
        <v>8301</v>
      </c>
      <c r="F5" s="9">
        <v>5</v>
      </c>
      <c r="G5" s="9"/>
      <c r="H5" s="9">
        <v>22</v>
      </c>
      <c r="I5" s="9">
        <v>44</v>
      </c>
      <c r="J5" s="9">
        <v>569</v>
      </c>
      <c r="K5" s="9">
        <v>18.5</v>
      </c>
      <c r="L5" s="9">
        <v>785.88</v>
      </c>
      <c r="M5" s="9">
        <v>3.6</v>
      </c>
      <c r="N5" s="9">
        <v>202</v>
      </c>
      <c r="O5" s="9">
        <v>3.3</v>
      </c>
      <c r="P5" s="9">
        <v>2997.5</v>
      </c>
      <c r="Q5" s="9">
        <v>0.43</v>
      </c>
      <c r="R5" s="9">
        <v>7</v>
      </c>
      <c r="S5" s="9">
        <v>0.19</v>
      </c>
      <c r="T5" s="9">
        <v>1.2</v>
      </c>
      <c r="U5" s="10" t="s">
        <v>42</v>
      </c>
      <c r="V5" s="11" t="s">
        <v>43</v>
      </c>
    </row>
    <row r="6" spans="1:22" ht="15.75" thickBot="1" x14ac:dyDescent="0.3">
      <c r="A6" s="12">
        <v>61</v>
      </c>
      <c r="B6" s="13">
        <v>707</v>
      </c>
      <c r="C6" s="13">
        <v>5.7</v>
      </c>
      <c r="D6" s="13">
        <v>1.3</v>
      </c>
      <c r="E6" s="13">
        <v>17430</v>
      </c>
      <c r="F6" s="13">
        <v>13</v>
      </c>
      <c r="G6" s="13"/>
      <c r="H6" s="13">
        <v>28</v>
      </c>
      <c r="I6" s="13">
        <v>57</v>
      </c>
      <c r="J6" s="13">
        <v>503</v>
      </c>
      <c r="K6" s="13">
        <v>23</v>
      </c>
      <c r="L6" s="13">
        <v>829.54</v>
      </c>
      <c r="M6" s="13">
        <v>4.7</v>
      </c>
      <c r="N6" s="13">
        <v>210</v>
      </c>
      <c r="O6" s="13">
        <v>4.0999999999999996</v>
      </c>
      <c r="P6" s="13">
        <v>3597</v>
      </c>
      <c r="Q6" s="13">
        <v>0.24</v>
      </c>
      <c r="R6" s="13">
        <v>14</v>
      </c>
      <c r="S6" s="13">
        <v>0.24</v>
      </c>
      <c r="T6" s="13">
        <v>1.53</v>
      </c>
      <c r="U6" s="14" t="s">
        <v>44</v>
      </c>
      <c r="V6" s="15" t="s">
        <v>43</v>
      </c>
    </row>
    <row r="7" spans="1:2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oxidos</vt:lpstr>
      <vt:lpstr>Normalizacion-MORB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Laverde</dc:creator>
  <cp:lastModifiedBy>Andres Laverde</cp:lastModifiedBy>
  <dcterms:created xsi:type="dcterms:W3CDTF">2018-12-16T17:14:43Z</dcterms:created>
  <dcterms:modified xsi:type="dcterms:W3CDTF">2018-12-19T19:29:45Z</dcterms:modified>
</cp:coreProperties>
</file>