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ifs-02\home\User Data\sreid\Documents\AB 617\Richmond\Draft Planning Inventory\"/>
    </mc:Choice>
  </mc:AlternateContent>
  <xr:revisionPtr revIDLastSave="0" documentId="13_ncr:1_{A178240E-A6F7-4438-85FB-FFAB67D94087}" xr6:coauthVersionLast="45" xr6:coauthVersionMax="45" xr10:uidLastSave="{00000000-0000-0000-0000-000000000000}"/>
  <bookViews>
    <workbookView xWindow="19090" yWindow="-110" windowWidth="19420" windowHeight="11620" xr2:uid="{EC6C9C7A-59A6-4E50-BD43-A9DEA9EB4B9B}"/>
  </bookViews>
  <sheets>
    <sheet name="Summary" sheetId="2" r:id="rId1"/>
    <sheet name="Draft_Planning_EI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J85" i="2" l="1"/>
  <c r="I85" i="2"/>
  <c r="H85" i="2"/>
  <c r="G85" i="2"/>
  <c r="F85" i="2"/>
  <c r="E85" i="2"/>
  <c r="D85" i="2"/>
  <c r="J77" i="2"/>
  <c r="I77" i="2"/>
  <c r="H77" i="2"/>
  <c r="G77" i="2"/>
  <c r="F77" i="2"/>
  <c r="E77" i="2"/>
  <c r="D77" i="2"/>
  <c r="J36" i="2" l="1"/>
  <c r="I36" i="2"/>
  <c r="H36" i="2"/>
  <c r="G36" i="2"/>
  <c r="F36" i="2"/>
  <c r="E36" i="2"/>
  <c r="D36" i="2"/>
  <c r="R1768" i="1" l="1"/>
  <c r="Q1768" i="1"/>
  <c r="P1768" i="1"/>
  <c r="O1768" i="1"/>
  <c r="N1768" i="1"/>
  <c r="M1768" i="1"/>
  <c r="L1768" i="1"/>
  <c r="K1768" i="1"/>
  <c r="J1768" i="1"/>
  <c r="I1768" i="1"/>
  <c r="H1768" i="1"/>
  <c r="G1768" i="1"/>
  <c r="E93" i="2" l="1"/>
  <c r="F93" i="2"/>
  <c r="J93" i="2"/>
  <c r="D93" i="2"/>
  <c r="G92" i="2"/>
  <c r="J91" i="2"/>
  <c r="F91" i="2"/>
  <c r="I90" i="2"/>
  <c r="E90" i="2"/>
  <c r="H89" i="2"/>
  <c r="D89" i="2"/>
  <c r="G88" i="2"/>
  <c r="J87" i="2"/>
  <c r="F87" i="2"/>
  <c r="I86" i="2"/>
  <c r="E86" i="2"/>
  <c r="H81" i="2"/>
  <c r="D81" i="2"/>
  <c r="G80" i="2"/>
  <c r="J79" i="2"/>
  <c r="F79" i="2"/>
  <c r="I78" i="2"/>
  <c r="E78" i="2"/>
  <c r="H76" i="2"/>
  <c r="D76" i="2"/>
  <c r="G75" i="2"/>
  <c r="J74" i="2"/>
  <c r="F74" i="2"/>
  <c r="I73" i="2"/>
  <c r="E73" i="2"/>
  <c r="H72" i="2"/>
  <c r="D72" i="2"/>
  <c r="G71" i="2"/>
  <c r="J70" i="2"/>
  <c r="F70" i="2"/>
  <c r="I69" i="2"/>
  <c r="E69" i="2"/>
  <c r="H68" i="2"/>
  <c r="D68" i="2"/>
  <c r="G67" i="2"/>
  <c r="J66" i="2"/>
  <c r="F66" i="2"/>
  <c r="I65" i="2"/>
  <c r="E65" i="2"/>
  <c r="H64" i="2"/>
  <c r="D64" i="2"/>
  <c r="G63" i="2"/>
  <c r="J62" i="2"/>
  <c r="F62" i="2"/>
  <c r="I61" i="2"/>
  <c r="E61" i="2"/>
  <c r="H60" i="2"/>
  <c r="D60" i="2"/>
  <c r="G56" i="2"/>
  <c r="J55" i="2"/>
  <c r="F55" i="2"/>
  <c r="I54" i="2"/>
  <c r="E54" i="2"/>
  <c r="H53" i="2"/>
  <c r="D53" i="2"/>
  <c r="G52" i="2"/>
  <c r="J51" i="2"/>
  <c r="F51" i="2"/>
  <c r="I50" i="2"/>
  <c r="E50" i="2"/>
  <c r="H49" i="2"/>
  <c r="D49" i="2"/>
  <c r="G48" i="2"/>
  <c r="J47" i="2"/>
  <c r="F47" i="2"/>
  <c r="I45" i="2"/>
  <c r="I93" i="2"/>
  <c r="J92" i="2"/>
  <c r="F92" i="2"/>
  <c r="I91" i="2"/>
  <c r="E91" i="2"/>
  <c r="H90" i="2"/>
  <c r="D90" i="2"/>
  <c r="G89" i="2"/>
  <c r="J88" i="2"/>
  <c r="F88" i="2"/>
  <c r="I87" i="2"/>
  <c r="E87" i="2"/>
  <c r="H86" i="2"/>
  <c r="D86" i="2"/>
  <c r="G81" i="2"/>
  <c r="J80" i="2"/>
  <c r="F80" i="2"/>
  <c r="I79" i="2"/>
  <c r="E79" i="2"/>
  <c r="H78" i="2"/>
  <c r="D78" i="2"/>
  <c r="G76" i="2"/>
  <c r="J75" i="2"/>
  <c r="F75" i="2"/>
  <c r="I74" i="2"/>
  <c r="E74" i="2"/>
  <c r="H73" i="2"/>
  <c r="D73" i="2"/>
  <c r="G72" i="2"/>
  <c r="J71" i="2"/>
  <c r="F71" i="2"/>
  <c r="I70" i="2"/>
  <c r="E70" i="2"/>
  <c r="H69" i="2"/>
  <c r="D69" i="2"/>
  <c r="G68" i="2"/>
  <c r="J67" i="2"/>
  <c r="F67" i="2"/>
  <c r="I66" i="2"/>
  <c r="E66" i="2"/>
  <c r="H65" i="2"/>
  <c r="D65" i="2"/>
  <c r="G64" i="2"/>
  <c r="J63" i="2"/>
  <c r="F63" i="2"/>
  <c r="I62" i="2"/>
  <c r="E62" i="2"/>
  <c r="H61" i="2"/>
  <c r="D61" i="2"/>
  <c r="G60" i="2"/>
  <c r="J56" i="2"/>
  <c r="F56" i="2"/>
  <c r="I55" i="2"/>
  <c r="E55" i="2"/>
  <c r="H54" i="2"/>
  <c r="D54" i="2"/>
  <c r="G53" i="2"/>
  <c r="J52" i="2"/>
  <c r="F52" i="2"/>
  <c r="I51" i="2"/>
  <c r="E51" i="2"/>
  <c r="H50" i="2"/>
  <c r="D50" i="2"/>
  <c r="G49" i="2"/>
  <c r="J48" i="2"/>
  <c r="F48" i="2"/>
  <c r="I47" i="2"/>
  <c r="E47" i="2"/>
  <c r="H45" i="2"/>
  <c r="D45" i="2"/>
  <c r="G44" i="2"/>
  <c r="J43" i="2"/>
  <c r="F43" i="2"/>
  <c r="I42" i="2"/>
  <c r="E42" i="2"/>
  <c r="H37" i="2"/>
  <c r="D37" i="2"/>
  <c r="G35" i="2"/>
  <c r="J34" i="2"/>
  <c r="F34" i="2"/>
  <c r="I33" i="2"/>
  <c r="E33" i="2"/>
  <c r="H32" i="2"/>
  <c r="D32" i="2"/>
  <c r="H93" i="2"/>
  <c r="I92" i="2"/>
  <c r="E92" i="2"/>
  <c r="H91" i="2"/>
  <c r="D91" i="2"/>
  <c r="G90" i="2"/>
  <c r="J89" i="2"/>
  <c r="F89" i="2"/>
  <c r="I88" i="2"/>
  <c r="E88" i="2"/>
  <c r="H87" i="2"/>
  <c r="D87" i="2"/>
  <c r="G86" i="2"/>
  <c r="J81" i="2"/>
  <c r="F81" i="2"/>
  <c r="I80" i="2"/>
  <c r="E80" i="2"/>
  <c r="H79" i="2"/>
  <c r="D79" i="2"/>
  <c r="G78" i="2"/>
  <c r="J76" i="2"/>
  <c r="F76" i="2"/>
  <c r="I75" i="2"/>
  <c r="E75" i="2"/>
  <c r="H74" i="2"/>
  <c r="D74" i="2"/>
  <c r="G73" i="2"/>
  <c r="J72" i="2"/>
  <c r="F72" i="2"/>
  <c r="I71" i="2"/>
  <c r="E71" i="2"/>
  <c r="H70" i="2"/>
  <c r="D70" i="2"/>
  <c r="G69" i="2"/>
  <c r="J68" i="2"/>
  <c r="F68" i="2"/>
  <c r="I67" i="2"/>
  <c r="E67" i="2"/>
  <c r="H66" i="2"/>
  <c r="D66" i="2"/>
  <c r="G65" i="2"/>
  <c r="J64" i="2"/>
  <c r="F64" i="2"/>
  <c r="I63" i="2"/>
  <c r="E63" i="2"/>
  <c r="H62" i="2"/>
  <c r="D62" i="2"/>
  <c r="G61" i="2"/>
  <c r="J60" i="2"/>
  <c r="F60" i="2"/>
  <c r="I56" i="2"/>
  <c r="E56" i="2"/>
  <c r="H55" i="2"/>
  <c r="D55" i="2"/>
  <c r="G54" i="2"/>
  <c r="J53" i="2"/>
  <c r="F53" i="2"/>
  <c r="I52" i="2"/>
  <c r="E52" i="2"/>
  <c r="H51" i="2"/>
  <c r="D51" i="2"/>
  <c r="G50" i="2"/>
  <c r="J49" i="2"/>
  <c r="F49" i="2"/>
  <c r="I48" i="2"/>
  <c r="E48" i="2"/>
  <c r="H47" i="2"/>
  <c r="D47" i="2"/>
  <c r="G91" i="2"/>
  <c r="E89" i="2"/>
  <c r="J86" i="2"/>
  <c r="H80" i="2"/>
  <c r="F78" i="2"/>
  <c r="D75" i="2"/>
  <c r="I72" i="2"/>
  <c r="G70" i="2"/>
  <c r="E68" i="2"/>
  <c r="J65" i="2"/>
  <c r="H63" i="2"/>
  <c r="F61" i="2"/>
  <c r="D56" i="2"/>
  <c r="I53" i="2"/>
  <c r="G51" i="2"/>
  <c r="E49" i="2"/>
  <c r="J45" i="2"/>
  <c r="J44" i="2"/>
  <c r="E44" i="2"/>
  <c r="G43" i="2"/>
  <c r="H42" i="2"/>
  <c r="J37" i="2"/>
  <c r="E37" i="2"/>
  <c r="F35" i="2"/>
  <c r="H34" i="2"/>
  <c r="J33" i="2"/>
  <c r="D33" i="2"/>
  <c r="F32" i="2"/>
  <c r="H31" i="2"/>
  <c r="D31" i="2"/>
  <c r="G29" i="2"/>
  <c r="J28" i="2"/>
  <c r="F28" i="2"/>
  <c r="I27" i="2"/>
  <c r="E27" i="2"/>
  <c r="H26" i="2"/>
  <c r="D26" i="2"/>
  <c r="G24" i="2"/>
  <c r="J23" i="2"/>
  <c r="F23" i="2"/>
  <c r="I22" i="2"/>
  <c r="E22" i="2"/>
  <c r="H21" i="2"/>
  <c r="D21" i="2"/>
  <c r="G20" i="2"/>
  <c r="J19" i="2"/>
  <c r="F19" i="2"/>
  <c r="I17" i="2"/>
  <c r="E17" i="2"/>
  <c r="H16" i="2"/>
  <c r="D16" i="2"/>
  <c r="G15" i="2"/>
  <c r="J14" i="2"/>
  <c r="F14" i="2"/>
  <c r="I13" i="2"/>
  <c r="E13" i="2"/>
  <c r="H11" i="2"/>
  <c r="D11" i="2"/>
  <c r="G10" i="2"/>
  <c r="J9" i="2"/>
  <c r="F9" i="2"/>
  <c r="I8" i="2"/>
  <c r="E8" i="2"/>
  <c r="H7" i="2"/>
  <c r="D7" i="2"/>
  <c r="G6" i="2"/>
  <c r="J5" i="2"/>
  <c r="F5" i="2"/>
  <c r="F44" i="2"/>
  <c r="H35" i="2"/>
  <c r="F33" i="2"/>
  <c r="E31" i="2"/>
  <c r="F27" i="2"/>
  <c r="H24" i="2"/>
  <c r="G93" i="2"/>
  <c r="J90" i="2"/>
  <c r="H88" i="2"/>
  <c r="F86" i="2"/>
  <c r="D80" i="2"/>
  <c r="I76" i="2"/>
  <c r="G74" i="2"/>
  <c r="E72" i="2"/>
  <c r="J69" i="2"/>
  <c r="H67" i="2"/>
  <c r="F65" i="2"/>
  <c r="D63" i="2"/>
  <c r="I60" i="2"/>
  <c r="G55" i="2"/>
  <c r="E53" i="2"/>
  <c r="J50" i="2"/>
  <c r="H48" i="2"/>
  <c r="G45" i="2"/>
  <c r="I44" i="2"/>
  <c r="D44" i="2"/>
  <c r="E43" i="2"/>
  <c r="G42" i="2"/>
  <c r="I37" i="2"/>
  <c r="J35" i="2"/>
  <c r="E35" i="2"/>
  <c r="G34" i="2"/>
  <c r="H33" i="2"/>
  <c r="J32" i="2"/>
  <c r="E32" i="2"/>
  <c r="G31" i="2"/>
  <c r="J29" i="2"/>
  <c r="F29" i="2"/>
  <c r="I28" i="2"/>
  <c r="E28" i="2"/>
  <c r="H27" i="2"/>
  <c r="D27" i="2"/>
  <c r="G26" i="2"/>
  <c r="J24" i="2"/>
  <c r="F24" i="2"/>
  <c r="I23" i="2"/>
  <c r="E23" i="2"/>
  <c r="H22" i="2"/>
  <c r="D22" i="2"/>
  <c r="G21" i="2"/>
  <c r="J20" i="2"/>
  <c r="F20" i="2"/>
  <c r="I19" i="2"/>
  <c r="E19" i="2"/>
  <c r="H17" i="2"/>
  <c r="D17" i="2"/>
  <c r="G16" i="2"/>
  <c r="J15" i="2"/>
  <c r="F15" i="2"/>
  <c r="I14" i="2"/>
  <c r="E14" i="2"/>
  <c r="H13" i="2"/>
  <c r="D13" i="2"/>
  <c r="G11" i="2"/>
  <c r="J10" i="2"/>
  <c r="F10" i="2"/>
  <c r="I9" i="2"/>
  <c r="E9" i="2"/>
  <c r="H8" i="2"/>
  <c r="D8" i="2"/>
  <c r="G7" i="2"/>
  <c r="J6" i="2"/>
  <c r="F6" i="2"/>
  <c r="I5" i="2"/>
  <c r="E5" i="2"/>
  <c r="D92" i="2"/>
  <c r="E81" i="2"/>
  <c r="H75" i="2"/>
  <c r="D71" i="2"/>
  <c r="G66" i="2"/>
  <c r="J61" i="2"/>
  <c r="F54" i="2"/>
  <c r="I49" i="2"/>
  <c r="E45" i="2"/>
  <c r="J42" i="2"/>
  <c r="F37" i="2"/>
  <c r="D34" i="2"/>
  <c r="I31" i="2"/>
  <c r="D29" i="2"/>
  <c r="J27" i="2"/>
  <c r="E26" i="2"/>
  <c r="H92" i="2"/>
  <c r="F90" i="2"/>
  <c r="D88" i="2"/>
  <c r="I81" i="2"/>
  <c r="G79" i="2"/>
  <c r="E76" i="2"/>
  <c r="J73" i="2"/>
  <c r="H71" i="2"/>
  <c r="F69" i="2"/>
  <c r="D67" i="2"/>
  <c r="I64" i="2"/>
  <c r="G62" i="2"/>
  <c r="E60" i="2"/>
  <c r="J54" i="2"/>
  <c r="H52" i="2"/>
  <c r="F50" i="2"/>
  <c r="D48" i="2"/>
  <c r="F45" i="2"/>
  <c r="H44" i="2"/>
  <c r="I43" i="2"/>
  <c r="D43" i="2"/>
  <c r="F42" i="2"/>
  <c r="G37" i="2"/>
  <c r="I35" i="2"/>
  <c r="D35" i="2"/>
  <c r="E34" i="2"/>
  <c r="G33" i="2"/>
  <c r="I32" i="2"/>
  <c r="J31" i="2"/>
  <c r="F31" i="2"/>
  <c r="I29" i="2"/>
  <c r="E29" i="2"/>
  <c r="H28" i="2"/>
  <c r="D28" i="2"/>
  <c r="G27" i="2"/>
  <c r="J26" i="2"/>
  <c r="F26" i="2"/>
  <c r="I24" i="2"/>
  <c r="E24" i="2"/>
  <c r="H23" i="2"/>
  <c r="D23" i="2"/>
  <c r="G22" i="2"/>
  <c r="J21" i="2"/>
  <c r="F21" i="2"/>
  <c r="I20" i="2"/>
  <c r="E20" i="2"/>
  <c r="H19" i="2"/>
  <c r="D19" i="2"/>
  <c r="G17" i="2"/>
  <c r="J16" i="2"/>
  <c r="F16" i="2"/>
  <c r="I15" i="2"/>
  <c r="E15" i="2"/>
  <c r="H14" i="2"/>
  <c r="D14" i="2"/>
  <c r="G13" i="2"/>
  <c r="J11" i="2"/>
  <c r="F11" i="2"/>
  <c r="I10" i="2"/>
  <c r="E10" i="2"/>
  <c r="H9" i="2"/>
  <c r="D9" i="2"/>
  <c r="G8" i="2"/>
  <c r="J7" i="2"/>
  <c r="F7" i="2"/>
  <c r="I6" i="2"/>
  <c r="E6" i="2"/>
  <c r="H5" i="2"/>
  <c r="D5" i="2"/>
  <c r="I89" i="2"/>
  <c r="G87" i="2"/>
  <c r="J78" i="2"/>
  <c r="F73" i="2"/>
  <c r="I68" i="2"/>
  <c r="E64" i="2"/>
  <c r="H56" i="2"/>
  <c r="D52" i="2"/>
  <c r="G47" i="2"/>
  <c r="H43" i="2"/>
  <c r="D42" i="2"/>
  <c r="I34" i="2"/>
  <c r="G32" i="2"/>
  <c r="H29" i="2"/>
  <c r="G28" i="2"/>
  <c r="I26" i="2"/>
  <c r="D24" i="2"/>
  <c r="I21" i="2"/>
  <c r="G19" i="2"/>
  <c r="E16" i="2"/>
  <c r="J13" i="2"/>
  <c r="H10" i="2"/>
  <c r="F8" i="2"/>
  <c r="D6" i="2"/>
  <c r="F22" i="2"/>
  <c r="G14" i="2"/>
  <c r="H6" i="2"/>
  <c r="G23" i="2"/>
  <c r="E21" i="2"/>
  <c r="J17" i="2"/>
  <c r="H15" i="2"/>
  <c r="F13" i="2"/>
  <c r="D10" i="2"/>
  <c r="I7" i="2"/>
  <c r="G5" i="2"/>
  <c r="E7" i="2"/>
  <c r="I16" i="2"/>
  <c r="J8" i="2"/>
  <c r="J22" i="2"/>
  <c r="H20" i="2"/>
  <c r="F17" i="2"/>
  <c r="D15" i="2"/>
  <c r="I11" i="2"/>
  <c r="G9" i="2"/>
  <c r="D20" i="2"/>
  <c r="E11" i="2"/>
  <c r="I46" i="2"/>
  <c r="E41" i="2" l="1"/>
  <c r="G30" i="2"/>
  <c r="I41" i="2"/>
  <c r="I57" i="2" s="1"/>
  <c r="H104" i="2" s="1"/>
  <c r="I18" i="2"/>
  <c r="D30" i="2"/>
  <c r="J25" i="2"/>
  <c r="D4" i="2"/>
  <c r="E4" i="2"/>
  <c r="D12" i="2"/>
  <c r="D94" i="2"/>
  <c r="D106" i="2" s="1"/>
  <c r="I4" i="2"/>
  <c r="G12" i="2"/>
  <c r="D18" i="2"/>
  <c r="J41" i="2"/>
  <c r="F41" i="2"/>
  <c r="E25" i="2"/>
  <c r="F30" i="2"/>
  <c r="G41" i="2"/>
  <c r="D25" i="2"/>
  <c r="H30" i="2"/>
  <c r="F82" i="2"/>
  <c r="F105" i="2" s="1"/>
  <c r="I94" i="2"/>
  <c r="H106" i="2" s="1"/>
  <c r="H82" i="2"/>
  <c r="F94" i="2"/>
  <c r="F106" i="2" s="1"/>
  <c r="E18" i="2"/>
  <c r="F25" i="2"/>
  <c r="D46" i="2"/>
  <c r="J82" i="2"/>
  <c r="J12" i="2"/>
  <c r="F4" i="2"/>
  <c r="E12" i="2"/>
  <c r="H25" i="2"/>
  <c r="J94" i="2"/>
  <c r="E82" i="2"/>
  <c r="G4" i="2"/>
  <c r="H18" i="2"/>
  <c r="F12" i="2"/>
  <c r="I30" i="2"/>
  <c r="H4" i="2"/>
  <c r="E30" i="2"/>
  <c r="H94" i="2"/>
  <c r="J4" i="2"/>
  <c r="I12" i="2"/>
  <c r="F18" i="2"/>
  <c r="D41" i="2"/>
  <c r="F46" i="2"/>
  <c r="G46" i="2"/>
  <c r="I82" i="2"/>
  <c r="H105" i="2" s="1"/>
  <c r="G94" i="2"/>
  <c r="I25" i="2"/>
  <c r="H12" i="2"/>
  <c r="J30" i="2"/>
  <c r="G18" i="2"/>
  <c r="G25" i="2"/>
  <c r="E46" i="2"/>
  <c r="J18" i="2"/>
  <c r="H41" i="2"/>
  <c r="H46" i="2"/>
  <c r="J46" i="2"/>
  <c r="G82" i="2"/>
  <c r="E94" i="2"/>
  <c r="D82" i="2"/>
  <c r="D105" i="2" s="1"/>
  <c r="E57" i="2" l="1"/>
  <c r="I38" i="2"/>
  <c r="H103" i="2" s="1"/>
  <c r="J57" i="2"/>
  <c r="F57" i="2"/>
  <c r="F104" i="2" s="1"/>
  <c r="G38" i="2"/>
  <c r="G57" i="2"/>
  <c r="F38" i="2"/>
  <c r="J38" i="2"/>
  <c r="J96" i="2" s="1"/>
  <c r="H38" i="2"/>
  <c r="H57" i="2"/>
  <c r="E38" i="2"/>
  <c r="D57" i="2"/>
  <c r="D104" i="2" s="1"/>
  <c r="D38" i="2"/>
  <c r="E96" i="2" l="1"/>
  <c r="F96" i="2"/>
  <c r="I96" i="2"/>
  <c r="G96" i="2"/>
  <c r="F103" i="2"/>
  <c r="D96" i="2"/>
  <c r="D103" i="2"/>
  <c r="H96" i="2"/>
  <c r="H107" i="2"/>
  <c r="I103" i="2" s="1"/>
  <c r="D107" i="2" l="1"/>
  <c r="E103" i="2" s="1"/>
  <c r="I106" i="2"/>
  <c r="I104" i="2"/>
  <c r="I105" i="2"/>
  <c r="F107" i="2"/>
  <c r="G103" i="2" s="1"/>
  <c r="G105" i="2" l="1"/>
  <c r="G106" i="2"/>
  <c r="G104" i="2"/>
  <c r="E106" i="2"/>
  <c r="E105" i="2"/>
  <c r="E104" i="2"/>
</calcChain>
</file>

<file path=xl/sharedStrings.xml><?xml version="1.0" encoding="utf-8"?>
<sst xmlns="http://schemas.openxmlformats.org/spreadsheetml/2006/main" count="7194" uniqueCount="1471">
  <si>
    <t>EIC</t>
  </si>
  <si>
    <t>EICSUMN</t>
  </si>
  <si>
    <t>EICSOUN</t>
  </si>
  <si>
    <t>EICMATN</t>
  </si>
  <si>
    <t>EICSUBN</t>
  </si>
  <si>
    <t>CO</t>
  </si>
  <si>
    <t>NOX</t>
  </si>
  <si>
    <t>TOG</t>
  </si>
  <si>
    <t>ROG</t>
  </si>
  <si>
    <t>NH3</t>
  </si>
  <si>
    <t>SOX</t>
  </si>
  <si>
    <t>PM</t>
  </si>
  <si>
    <t>PM25</t>
  </si>
  <si>
    <t>PM10</t>
  </si>
  <si>
    <t>DPM</t>
  </si>
  <si>
    <t>DPM25</t>
  </si>
  <si>
    <t>DPM10</t>
  </si>
  <si>
    <t>ELECTRIC UTILITIES</t>
  </si>
  <si>
    <t>I.C. RECIPROCATING ENGINES</t>
  </si>
  <si>
    <t>NATURAL GAS</t>
  </si>
  <si>
    <t>SUB-CATEGORY UNSPECIFIED</t>
  </si>
  <si>
    <t>I.C. TURBINE ENGINES</t>
  </si>
  <si>
    <t>COGENERATION</t>
  </si>
  <si>
    <t>PETROLEUM REFINING (COMBUSTION)</t>
  </si>
  <si>
    <t>PROCESS HEATERS</t>
  </si>
  <si>
    <t>PROCESS GAS</t>
  </si>
  <si>
    <t>MANUFACTURING AND INDUSTRIAL</t>
  </si>
  <si>
    <t>DIESEL/DISTILLATE OIL (UNSPECIFIED)</t>
  </si>
  <si>
    <t>IN-PROCESS FUEL</t>
  </si>
  <si>
    <t>SOLID WASTE (UNSPECIFIED)</t>
  </si>
  <si>
    <t>OTHER</t>
  </si>
  <si>
    <t>FOOD AND AGRICULTURAL PROCESSING</t>
  </si>
  <si>
    <t>BOILERS</t>
  </si>
  <si>
    <t>SEWAGE GAS</t>
  </si>
  <si>
    <t>AG. IRRIGATION I.C. ENGINES</t>
  </si>
  <si>
    <t>STATIONARY</t>
  </si>
  <si>
    <t>PORTABLE</t>
  </si>
  <si>
    <t>SERVICE AND COMMERCIAL</t>
  </si>
  <si>
    <t>OTHER (FUEL COMBUSTION)</t>
  </si>
  <si>
    <t>SEWAGE TREATMENT</t>
  </si>
  <si>
    <t>SEWAGE TREATMENT PLANTS</t>
  </si>
  <si>
    <t>LIQUID WASTE (UNSPECIFIED)</t>
  </si>
  <si>
    <t>LANDFILLS</t>
  </si>
  <si>
    <t>CLASS II AND III LANDFILLS</t>
  </si>
  <si>
    <t>MUNICIPAL SOLID WASTE (MSW)</t>
  </si>
  <si>
    <t>INCINERATORS</t>
  </si>
  <si>
    <t>INCINERATION</t>
  </si>
  <si>
    <t>FLARES</t>
  </si>
  <si>
    <t>OTHER (WASTE DISPOSAL)</t>
  </si>
  <si>
    <t>BIOLOGICAL WASTE (UNSPECIFIED)</t>
  </si>
  <si>
    <t>LAUNDERING</t>
  </si>
  <si>
    <t>DRY CLEANING</t>
  </si>
  <si>
    <t>PERCHLOROETHYLENE</t>
  </si>
  <si>
    <t>NON-SYNTHETIC (PETROLEUM BASED) DEGREASING SOLVENTS (UNSPEC)</t>
  </si>
  <si>
    <t>DEGREASING</t>
  </si>
  <si>
    <t>COLD CLEANING (BATCH - CONVEYOR - SPRAY GUN)</t>
  </si>
  <si>
    <t>PETROLEUM NAPHTHA</t>
  </si>
  <si>
    <t>DEGREASING SOLVENTS - BLENDS (UNSPECIFIED)</t>
  </si>
  <si>
    <t>VAPOR DEGREASING (BATCH - CONVEYOR)</t>
  </si>
  <si>
    <t>HANDWIPING</t>
  </si>
  <si>
    <t>COATINGS AND RELATED PROCESS SOLVENTS</t>
  </si>
  <si>
    <t>AUTO REFINISHING</t>
  </si>
  <si>
    <t>COATINGS (UNSPECIFIED)</t>
  </si>
  <si>
    <t>MARINE COATINGS</t>
  </si>
  <si>
    <t>PRIMERS (UNSPECIFIED)</t>
  </si>
  <si>
    <t>FABRIC COATINGS</t>
  </si>
  <si>
    <t>ENAMEL TOPCOATS (UNSPECIFIED)</t>
  </si>
  <si>
    <t>METAL FURNITURE AND FIXTURE COATINGS</t>
  </si>
  <si>
    <t>CAN AND COIL COATINGS</t>
  </si>
  <si>
    <t>METAL PARTS AND PRODUCTS COATINGS</t>
  </si>
  <si>
    <t>WOOD FURNITURE AND FABRICATED PRODUCTS COATINGS</t>
  </si>
  <si>
    <t>PLASTIC PARTS</t>
  </si>
  <si>
    <t>THINNING AND CLEANUP SOLVENT USES</t>
  </si>
  <si>
    <t>THINNING AND CLEANUP SOLVENTS - COATINGS  (UNSPECIFIED)</t>
  </si>
  <si>
    <t>PRINTING</t>
  </si>
  <si>
    <t>SOLVENTS (UNSPECIFIED)</t>
  </si>
  <si>
    <t>ADHESIVES AND SEALANTS</t>
  </si>
  <si>
    <t>ORGANIC SOLVENT BASED ADHESIVES AND SEALANTS (UNSPECIFIED)</t>
  </si>
  <si>
    <t>WATER BASED ADHESIVES AND SEALANTS (UNSPECIFIED)</t>
  </si>
  <si>
    <t>OTHER (CLEANING AND SURFACE COATINGS)</t>
  </si>
  <si>
    <t>OIL AND GAS PRODUCTION</t>
  </si>
  <si>
    <t>TANK CARS AND TRUCKS - WORKING LOSSES</t>
  </si>
  <si>
    <t>CRUDE OIL (UNSPECIFIED)</t>
  </si>
  <si>
    <t>PETROLEUM REFINING</t>
  </si>
  <si>
    <t>VACUUM DISTILLATION</t>
  </si>
  <si>
    <t>HYDROCARBON COMPOUNDS (UNSPECIFIED)</t>
  </si>
  <si>
    <t>SULFUR PLANTS</t>
  </si>
  <si>
    <t>SULFUR (ELEMENTAL)</t>
  </si>
  <si>
    <t>PETROLEUM MARKETING</t>
  </si>
  <si>
    <t>NATURAL GAS TRANSMISSION LOSSES</t>
  </si>
  <si>
    <t>LIQUID FUEL (UNSPECIFIED)</t>
  </si>
  <si>
    <t>BALLASTING</t>
  </si>
  <si>
    <t>GASOLINE (UNSPECIFIED)</t>
  </si>
  <si>
    <t>FUEL DISPENSING TANKS - WORKING LOSSES</t>
  </si>
  <si>
    <t>FUEL DISPENSING TANKS - BREATHING LOSSES</t>
  </si>
  <si>
    <t>VEHICLE REFUELING - VAPOR DISPLACEMENT LOSSES</t>
  </si>
  <si>
    <t>VEHICLE REFUELING - SPILLAGE</t>
  </si>
  <si>
    <t>VEHICLE REFUELING - HOSE PERMEATION</t>
  </si>
  <si>
    <t>BULK PLANTS/TERMINALS - GASOLINE STORAGE - WORKING LOSSES</t>
  </si>
  <si>
    <t>CARGO TANKS - PRESSURE RELATED FUGITIVE LOSSES</t>
  </si>
  <si>
    <t>CARGO TANKS - VAPOR HOSE FUGITIVE LOSSES</t>
  </si>
  <si>
    <t>CARGO TANKS - PRODUCT HOSE FUGITIVE LOSSES</t>
  </si>
  <si>
    <t>CHEMICAL</t>
  </si>
  <si>
    <t>CHEMICAL MANUFACTURING</t>
  </si>
  <si>
    <t>SULFURIC ACID</t>
  </si>
  <si>
    <t>RUBBER AND RUBBER PRODUCTS MANUFACTURING</t>
  </si>
  <si>
    <t>SYNTHETIC RUBBER</t>
  </si>
  <si>
    <t>PLASTICS AND PLASTIC PRODUCTS MANUFACTURING</t>
  </si>
  <si>
    <t>PLASTICS (UNSPECIFIED)</t>
  </si>
  <si>
    <t>ORGANIC CHEMICALS (UNSPECIFIED)</t>
  </si>
  <si>
    <t>CHEMICALS (UNSPECIFIED)</t>
  </si>
  <si>
    <t>PHARMACEUTICALS</t>
  </si>
  <si>
    <t>FOOD AND AGRICULTURE</t>
  </si>
  <si>
    <t>WINE FERMENTATION</t>
  </si>
  <si>
    <t>WINE</t>
  </si>
  <si>
    <t>BAKERIES</t>
  </si>
  <si>
    <t>BREAD/BAKED GOODS</t>
  </si>
  <si>
    <t>AGRICULTURAL PRODUCTS PROCESSING LOSSES</t>
  </si>
  <si>
    <t>FOOD AND AGRICULTURAL PRODUCTS (UNSPECIFIED)</t>
  </si>
  <si>
    <t>COFFEE</t>
  </si>
  <si>
    <t>AGRICULTURAL CROP PROCESSING LOSSES</t>
  </si>
  <si>
    <t>MINERAL PROCESSES</t>
  </si>
  <si>
    <t>ASPHALTIC CONCRETE PRODUCTION</t>
  </si>
  <si>
    <t>ASPHALTIC CONCRETE</t>
  </si>
  <si>
    <t>CRUSHED STONE EXCAVATION AND PROCESSING (AGGREGATE PROD.)</t>
  </si>
  <si>
    <t>SAND/AGGREGATE</t>
  </si>
  <si>
    <t>SURFACE BLASTING</t>
  </si>
  <si>
    <t>MINERAL AND METAL PRODUCTS (UNSPECIFIED)</t>
  </si>
  <si>
    <t>CEMENT (PORTLAND AND OTHERS) MANUFACTURING</t>
  </si>
  <si>
    <t>COAL (UNSPECIFIED)</t>
  </si>
  <si>
    <t>CEMENT CONCRETE MANUFACTURING AND FABRICATION</t>
  </si>
  <si>
    <t>CEMENT CONCRETE</t>
  </si>
  <si>
    <t>GYPSUM MANUFACTURING</t>
  </si>
  <si>
    <t>GYPSUM</t>
  </si>
  <si>
    <t>CEMENT</t>
  </si>
  <si>
    <t>PERLITE</t>
  </si>
  <si>
    <t>METAL PROCESSES</t>
  </si>
  <si>
    <t>SECONDARY METAL PRODUCTION</t>
  </si>
  <si>
    <t>METAL PLATING AND COATING OPERATIONS</t>
  </si>
  <si>
    <t>WOOD AND PAPER</t>
  </si>
  <si>
    <t>WOOD</t>
  </si>
  <si>
    <t>OTHER (INDUSTRIAL PROCESSES)</t>
  </si>
  <si>
    <t>WASTEWATER TREATMENT</t>
  </si>
  <si>
    <t>MATERIAL NOT SPECIFIED</t>
  </si>
  <si>
    <t>CONSUMER PRODUCTS</t>
  </si>
  <si>
    <t>AEROSOL COATINGS</t>
  </si>
  <si>
    <t>AUTO BODY PRIMERS</t>
  </si>
  <si>
    <t>CLEAR COATINGS (UNSPECIFIED)</t>
  </si>
  <si>
    <t>FLAT COATINGS (UNSPECIFIED)</t>
  </si>
  <si>
    <t>NONFLAT COATINGS (UNSPECIFIED)</t>
  </si>
  <si>
    <t>HIGH TEMPERATURE COATINGS</t>
  </si>
  <si>
    <t>METALLIC PIGMENTED COATINGS</t>
  </si>
  <si>
    <t>GROUND/TRAFFIC/MARKING COATINGS</t>
  </si>
  <si>
    <t>FLUORESCENT COATINGS</t>
  </si>
  <si>
    <t>ART FIXATIVES AND SEALANTS</t>
  </si>
  <si>
    <t>AUTO BUMPER AND TRIM COATINGS</t>
  </si>
  <si>
    <t>EXACT MATCH ENGINE ENAMEL</t>
  </si>
  <si>
    <t>EXACT MATCH AUTOMOTIVE COATINGS</t>
  </si>
  <si>
    <t>VINYL/FABRIC/LEATHER/POLYCARB COATINGS</t>
  </si>
  <si>
    <t xml:space="preserve">CONSTRUCTION AND PANEL ADHESIVES                            </t>
  </si>
  <si>
    <t xml:space="preserve">GENERAL PURPOSE ADHESIVE                                    </t>
  </si>
  <si>
    <t xml:space="preserve">AEROSOL ADHESIVE (INCLUDING INDUSTRIAL)                     </t>
  </si>
  <si>
    <t xml:space="preserve">PIPE CEMENTS AND PRIMERS                                    </t>
  </si>
  <si>
    <t>CONTACT ADHESIVE - GENERAL PURPOSE</t>
  </si>
  <si>
    <t>CONTACT ADHESIVE - SPECIAL PURPOSE</t>
  </si>
  <si>
    <t>OTHER ADHESIVES</t>
  </si>
  <si>
    <t>ADESIVE REMOVERS - FLOOR AND WALL COVERING</t>
  </si>
  <si>
    <t>ADHESIVE REMOVERS - GASKET OR THREAD LOCKING</t>
  </si>
  <si>
    <t>ADHESIVE REMOVERS - GENERAL PURPOSE</t>
  </si>
  <si>
    <t>ADHESIVE REMOVERS - SPECIALTY</t>
  </si>
  <si>
    <t>OTHER SEALANTS AND CHULKS</t>
  </si>
  <si>
    <t xml:space="preserve">SEALANTS &amp; CAULKING COMPOUNDS                               </t>
  </si>
  <si>
    <t>INSULATING AND SEALING FOAM</t>
  </si>
  <si>
    <t xml:space="preserve">BUG AND TAR REMOVERS                                        </t>
  </si>
  <si>
    <t xml:space="preserve">AUTOMOTIVE HARD PASTE WAXES                                 </t>
  </si>
  <si>
    <t xml:space="preserve">AUTOMOTIVE INSTANT DETAILERS                                </t>
  </si>
  <si>
    <t xml:space="preserve">AUTOMOTIVE WAXES/POLISHES/SEALANTS/GLAZES                   </t>
  </si>
  <si>
    <t xml:space="preserve">RUBBER AND VINYL PROTECTANTS - AEROSOLS                     </t>
  </si>
  <si>
    <t xml:space="preserve">RUBBER AND VINYL PROTECTANTS - NON-AEROSOLS                 </t>
  </si>
  <si>
    <t xml:space="preserve">AUTOMOTIVE RUBBING OR POLISHING COMPOUNDS                   </t>
  </si>
  <si>
    <t xml:space="preserve">TIRE AND WHEEL CLEANERS                                     </t>
  </si>
  <si>
    <t xml:space="preserve">AUTOMOTIVE BRAKE CLEANERS                                   </t>
  </si>
  <si>
    <t xml:space="preserve">CARBURETOR OR FUEL-INJECTION AIR INTAKE CLEANERS            </t>
  </si>
  <si>
    <t xml:space="preserve">ENGINE DEGREASERS - AEROSOLS                                </t>
  </si>
  <si>
    <t xml:space="preserve">ENGINE DEGREASERS - NON-AEROSOLS                            </t>
  </si>
  <si>
    <t xml:space="preserve">TIRE SEALANTS AND INFLATORS                                 </t>
  </si>
  <si>
    <t xml:space="preserve">AUTOMOTIVE UNDERCOATINGS - AEROSOLS                         </t>
  </si>
  <si>
    <t xml:space="preserve">AUTOMOTIVE UNDERCOATINGS - NON-AEROSOLS                     </t>
  </si>
  <si>
    <t xml:space="preserve">AUTOMOTIVE WINDSHIELD WASHER FLUIDS - NON TYPE A            </t>
  </si>
  <si>
    <t>AUTOMOTIVE WINDSHIELD WASHER FLUID -TYPE A AREAS</t>
  </si>
  <si>
    <t>MOTOR VEHICLE WASH</t>
  </si>
  <si>
    <t>WINDSHIELD WASHER REPELLENT</t>
  </si>
  <si>
    <t xml:space="preserve">PAINT REMOVERS OR STRIPPERS                                 </t>
  </si>
  <si>
    <t>GRAFFITI REMOVER - AEROSOL</t>
  </si>
  <si>
    <t>GRAFFITI REMOVER - NON-AEROSOL</t>
  </si>
  <si>
    <t xml:space="preserve">MULTI-PURPOSE SOLVENTS  AND  PAINT THINNERS                 </t>
  </si>
  <si>
    <t>ELECTRICAL CLEANER</t>
  </si>
  <si>
    <t>ELECTRONIC CLEANER</t>
  </si>
  <si>
    <t>ENERGIZED ELECTRICAL CLEANER</t>
  </si>
  <si>
    <t>ODOR REMOVER/ELIMINATOR</t>
  </si>
  <si>
    <t xml:space="preserve">DISINFECTANTS                                               </t>
  </si>
  <si>
    <t xml:space="preserve">SANITIZERS                                                  </t>
  </si>
  <si>
    <t xml:space="preserve">NON-SELECTIVE HERBICIDES/DEFOLIANTS                         </t>
  </si>
  <si>
    <t xml:space="preserve">FLEA AND TICK INSECTICIDE                                   </t>
  </si>
  <si>
    <t xml:space="preserve">FLYING INSECT INSECTICIDE - AEROSOLS                        </t>
  </si>
  <si>
    <t xml:space="preserve">FLYING INSECT INSECTICIDE - NON-AEROSOLS                    </t>
  </si>
  <si>
    <t xml:space="preserve">WASP AND HORNET INSECTICIDE                                 </t>
  </si>
  <si>
    <t xml:space="preserve">LAWN AND GARDEN INSECTICIDES                                </t>
  </si>
  <si>
    <t xml:space="preserve">CRAWLING BUG INSECTICIDES - AEROSOLS                        </t>
  </si>
  <si>
    <t xml:space="preserve">CRAWLING BUG INSECTICIDES - NON-AEROSOLS                    </t>
  </si>
  <si>
    <t xml:space="preserve">INSECTICIDE FOGGERS                                         </t>
  </si>
  <si>
    <t xml:space="preserve">INSECT REPELLANTS - AEROSOLS                                </t>
  </si>
  <si>
    <t xml:space="preserve">INSECT REPELLANTS - NON-AEROSOLS                            </t>
  </si>
  <si>
    <t>OTHER INSECTICIDES AND REPELLENTS</t>
  </si>
  <si>
    <t>FABRIC SOFTENER DRYER SHEET</t>
  </si>
  <si>
    <t>FABRIC SOFTENER</t>
  </si>
  <si>
    <t>FABRIC REFRESHER - AEROSOL</t>
  </si>
  <si>
    <t>FABRIC REFRESHER - NON-AEROSOL</t>
  </si>
  <si>
    <t xml:space="preserve">CARPET AND UPHOLSTERY CLEANERS - AEROSOLS         </t>
  </si>
  <si>
    <t xml:space="preserve">CARPET AND UPHOLSTERY CLEANERS - NON-AEROSOLS     </t>
  </si>
  <si>
    <t xml:space="preserve">SPOT REMOVERS - AEROSOLS                                    </t>
  </si>
  <si>
    <t xml:space="preserve">SPOT REMOVERS - NON-AEROSOLS                                </t>
  </si>
  <si>
    <t xml:space="preserve">FABRIC PROTECTANTS - AEROSOL                                </t>
  </si>
  <si>
    <t>FABRIC PROTECTANT - NON-AEROSOL</t>
  </si>
  <si>
    <t>MOTHBALLS</t>
  </si>
  <si>
    <t>FLOOR MAINTENANCE PRODUCT</t>
  </si>
  <si>
    <t xml:space="preserve">FLOOR WAX STRIPPERS                                         </t>
  </si>
  <si>
    <t xml:space="preserve">GENERAL PURPOSE CLEANERS - AEROSOLS                         </t>
  </si>
  <si>
    <t xml:space="preserve">GENERAL PURPOSE CLEANERS - NON-AEROSOLS                     </t>
  </si>
  <si>
    <t xml:space="preserve">GENERAL PURPOSE DEGREASERS - AEROSOLS                       </t>
  </si>
  <si>
    <t xml:space="preserve">GENERAL PURPOSE DEGREASERS - NON-AEROSOLS                   </t>
  </si>
  <si>
    <t xml:space="preserve">GLASS CLEANERS - AEROSOLS                                   </t>
  </si>
  <si>
    <t xml:space="preserve">GLASS CLEANERS - NON-AEROSOLS                               </t>
  </si>
  <si>
    <t xml:space="preserve">METAL POLISHES/CLEANSERS                                    </t>
  </si>
  <si>
    <t xml:space="preserve">OVEN CLEANERS - AEROSOLS                           </t>
  </si>
  <si>
    <t xml:space="preserve">OVEN CLEANERS - NON-AEROSOLS                      </t>
  </si>
  <si>
    <t xml:space="preserve">BATHROOM AND TILE CLEANERS - AEROSOLS                       </t>
  </si>
  <si>
    <t xml:space="preserve">BATHROOM AND TILE CLEANERS - NON-AEROSOLS                   </t>
  </si>
  <si>
    <t>TOILET/URINAL CARE PRODUCT (PARA-ONLY)</t>
  </si>
  <si>
    <t>TOILET/URINAL CARE PRODUCT (NON-PARA)</t>
  </si>
  <si>
    <t>OTHER LAUNDRY PRODUCTS</t>
  </si>
  <si>
    <t>LAUNDRY PREWASH</t>
  </si>
  <si>
    <t xml:space="preserve">LAUNDRY STARCHES_SIZINGS_ETC.                             </t>
  </si>
  <si>
    <t>ANTI-STATIC PRODUCT - AEROSOL</t>
  </si>
  <si>
    <t>ANTI-STATIC PRODUCT - NON-AEROSOL</t>
  </si>
  <si>
    <t xml:space="preserve">DUSTING AIDS - AEROSOLS                                     </t>
  </si>
  <si>
    <t xml:space="preserve">DUSTING AIDS - NON-AEROSOLS                                 </t>
  </si>
  <si>
    <t xml:space="preserve">FLOOR POLISH OR WAX                                 </t>
  </si>
  <si>
    <t xml:space="preserve">WOOD FLOOR WAX/POLISH                                       </t>
  </si>
  <si>
    <t xml:space="preserve">FURNITURE MAINTENANCE PRODUCTS - AEROSOLS                   </t>
  </si>
  <si>
    <t xml:space="preserve">FURNITURE MAINTENANCE PRODUCTS - OTHER FORMS                </t>
  </si>
  <si>
    <t>FOOTWEAR OR LEATHER CARE PRODUCT - AEROSOL</t>
  </si>
  <si>
    <t>FOOTWEAR OR LEATHER CARE PRODUCT - SOLID</t>
  </si>
  <si>
    <t>FOOTWEAR OR LEATHER CARE PRODUCT - ALL OTHER FORMS</t>
  </si>
  <si>
    <t>WOOD CLEANER - AEROSOL</t>
  </si>
  <si>
    <t>WOOD CLEANER - NON-AEROSOL</t>
  </si>
  <si>
    <t xml:space="preserve">MULTI-PURPOSE LUBRICANT                                     </t>
  </si>
  <si>
    <t xml:space="preserve">SILICONE BASED MULTI-PURPOSE LUBRICANT                      </t>
  </si>
  <si>
    <t xml:space="preserve">PENETRANT                                                   </t>
  </si>
  <si>
    <t xml:space="preserve">SPECIALTY LUBRICANT                                         </t>
  </si>
  <si>
    <t xml:space="preserve">SINGLE PHASE AEROSOL AIR FRESHENERS                         </t>
  </si>
  <si>
    <t xml:space="preserve">DOUBLE PHASE AEROSOL AIR FRESHENERS                         </t>
  </si>
  <si>
    <t xml:space="preserve">LIQUID/PUMP SPRAY AIR FRESHENERS                            </t>
  </si>
  <si>
    <t xml:space="preserve">SOLID/GEL AIR FRESHENERS                                    </t>
  </si>
  <si>
    <t xml:space="preserve">CHARCOAL LIGHTER MATERIALS                                  </t>
  </si>
  <si>
    <t xml:space="preserve">AEROSOL COOKING SPRAYS                                      </t>
  </si>
  <si>
    <t xml:space="preserve">UNDERARM ANTIPERSPIRANTS                         </t>
  </si>
  <si>
    <t xml:space="preserve">UNDERARM DEODORANTS                               </t>
  </si>
  <si>
    <t>DEODORANT BODY SPRAY</t>
  </si>
  <si>
    <t xml:space="preserve">ASTRINGENTS/TONERS                                          </t>
  </si>
  <si>
    <t xml:space="preserve">HAND AND BODY LOTIONS                                       </t>
  </si>
  <si>
    <t>SUN SCREEN/TANNING PRODUCTS</t>
  </si>
  <si>
    <t xml:space="preserve">PERSONAL FRAGRANCE PRODUCT (FRAGRANCE &lt;= 20%)               </t>
  </si>
  <si>
    <t xml:space="preserve">PERSONAL FRAGRANCE PRODUCT (FRAGRANCE &gt; 20%)                </t>
  </si>
  <si>
    <t>TEMP HAIR COLOR</t>
  </si>
  <si>
    <t>HAIR CARE PRODUCT - CONDITIONER</t>
  </si>
  <si>
    <t>HAIR CARE PRODUCT - SHAMPOO</t>
  </si>
  <si>
    <t>OTHER HAIR CARE PRODUCTS</t>
  </si>
  <si>
    <t xml:space="preserve">HAIR SPRAY                                                  </t>
  </si>
  <si>
    <t xml:space="preserve">HAIR MOUSSES                                                </t>
  </si>
  <si>
    <t xml:space="preserve">HAIR SHINES                                                 </t>
  </si>
  <si>
    <t>HAIR STYLING PRODUCT - AEROSOL/PUMP SPRAY</t>
  </si>
  <si>
    <t>HAIR STYLING PRODUCT - ALL OTHER FORMS</t>
  </si>
  <si>
    <t xml:space="preserve">NAIL COATINGS                                            </t>
  </si>
  <si>
    <t xml:space="preserve">NAIL POLISH REMOVERS                                        </t>
  </si>
  <si>
    <t xml:space="preserve">RUBBING ALCOHOL                                             </t>
  </si>
  <si>
    <t xml:space="preserve">SHAVING CREAMS                                              </t>
  </si>
  <si>
    <t xml:space="preserve">SHAVING GELS                                                </t>
  </si>
  <si>
    <t>PERSONAL HYGIENE PRODUCTS</t>
  </si>
  <si>
    <t>PERSONAL CARE WIPES</t>
  </si>
  <si>
    <t xml:space="preserve">LAUNDRY DETERGENT                                           </t>
  </si>
  <si>
    <t xml:space="preserve">HAND DISHWASHING SOAP                                       </t>
  </si>
  <si>
    <t xml:space="preserve">HEAVY DUTY HAND CLEANER OR SOAP                             </t>
  </si>
  <si>
    <t>HAND SANITIZER</t>
  </si>
  <si>
    <t>BRUSH CLEANER</t>
  </si>
  <si>
    <t>PRESSURIZED GAS DUSTER</t>
  </si>
  <si>
    <t>WITCH HAZEL</t>
  </si>
  <si>
    <t>OTHER CLEANERS/DEGREASERS/SOLVENTS</t>
  </si>
  <si>
    <t>OTHER AUTO/VEH/MARINE CARE PRODUCTS</t>
  </si>
  <si>
    <t>OTHER FUELS</t>
  </si>
  <si>
    <t>OTHER MISC. HOUSEHOLD PRODUCTS</t>
  </si>
  <si>
    <t>OTHER PERSONAL CARE PRODUCTS</t>
  </si>
  <si>
    <t>MISCL. OFFICE AND ART SUPPLIES</t>
  </si>
  <si>
    <t>LAWN AND GARDEN PRODUCTS</t>
  </si>
  <si>
    <t>OTHER AIR FRESHENERS</t>
  </si>
  <si>
    <t>ARCHITECTURAL COATINGS AND RELATED PROCESS SOLVENTS</t>
  </si>
  <si>
    <t>ARCHITECTURAL COATINGS</t>
  </si>
  <si>
    <t>OIL BASED (ORGANIC SOLVENT BASED) COATINGS (UNSPECIFIED)</t>
  </si>
  <si>
    <t>OIL BASED PRIMERS_SEALERS_AND_UNDERCOATERS</t>
  </si>
  <si>
    <t>OIL BASED QUICK DRY PRIMERS_SEALERS_AND_UNDERCOATERS</t>
  </si>
  <si>
    <t>OIL BASED SPECIALTY PRIMER_SEALER_AND_UNDERCOATER</t>
  </si>
  <si>
    <t>OIL BASED BITUMINOUS ROOF PRIMER</t>
  </si>
  <si>
    <t>OIL BASED SANDING SEALERS</t>
  </si>
  <si>
    <t>OIL BASED WATERPROOFING SEALERS</t>
  </si>
  <si>
    <t>OIL BASED WATERPROOFING CONCRETE/MASONRY SEALERS</t>
  </si>
  <si>
    <t>OIL BASED FAUX FINISHING</t>
  </si>
  <si>
    <t>OIL BASED RUST PREVENTATIVE</t>
  </si>
  <si>
    <t>OIL BASED STAINS - CLEAR/SEMITRANSPARENT</t>
  </si>
  <si>
    <t>OIL BASED STAINS - OPAQUE</t>
  </si>
  <si>
    <t>OIL BASED VARNISH - CLEAR/SEMITRANSPARENT</t>
  </si>
  <si>
    <t>OIL BASED QUICK DRY ENAMEL COATINGS</t>
  </si>
  <si>
    <t>OIL BASED LACQUERS (UNSPECIFIED)</t>
  </si>
  <si>
    <t>OIL BASED FLAT COATINGS</t>
  </si>
  <si>
    <t>OIL BASED NONFLAT - LOW GLOSS/MEDIUM GLOSS</t>
  </si>
  <si>
    <t>OIL BASED HIGH GLOSS NONFLAT COATINGS</t>
  </si>
  <si>
    <t>OIL BASED BITUMINOUS ROOF COATINGS</t>
  </si>
  <si>
    <t>OIL BASED CONCRETE CURING COMPOUNDS</t>
  </si>
  <si>
    <t>OIL BASED DRY FOG COATINGS</t>
  </si>
  <si>
    <t>OIL BASED FLOOR COATINGS</t>
  </si>
  <si>
    <t>OIL BASED FORM RELEASE COATINGS</t>
  </si>
  <si>
    <t>OIL BASED HIGH TEMPERATURE COATINGS</t>
  </si>
  <si>
    <t>OIL BASED INDUSTRIAL MAINTENANCE COATINGS</t>
  </si>
  <si>
    <t>OIL BASED METALLIC PIGMENTED COATINGS</t>
  </si>
  <si>
    <t>OIL BASED ROOF COATINGS</t>
  </si>
  <si>
    <t>OIL BASED TRAFFIC COATINGS</t>
  </si>
  <si>
    <t>OIL BASED WOOD PRESERVATIVES</t>
  </si>
  <si>
    <t>WATER BASED COATINGS (UNSPECIFIED)</t>
  </si>
  <si>
    <t>WATER BASED PRIMERS_SEALERS_AND_UNDERCOATERS</t>
  </si>
  <si>
    <t>WATER BASED QUICK DRY PRIMERS_SEALERS_AND_UNDERCOATERS</t>
  </si>
  <si>
    <t>WATER BASED SPECIALTY PRIMER_SEALER_AND_UNDERCOATER</t>
  </si>
  <si>
    <t>WATER BASED BITUMINOUS ROOF PRIMER</t>
  </si>
  <si>
    <t>WATER BASED SANDING SEALERS</t>
  </si>
  <si>
    <t>WATER BASED WATERPROOFING SEALERS</t>
  </si>
  <si>
    <t>WATER BASED WATERPROOFING CONCRETE/MASONRY SEALERS</t>
  </si>
  <si>
    <t>WATER BASED FAUX FINISHING</t>
  </si>
  <si>
    <t>WATER BASED FORM RELEASE COMPOUNDS</t>
  </si>
  <si>
    <t>WATER BASED RUST PREVENTATIVE</t>
  </si>
  <si>
    <t>WATER BASED STAINS - CLEAR/SEMITRANSPARENT</t>
  </si>
  <si>
    <t>WATER BASED STAINS - OPAQUE</t>
  </si>
  <si>
    <t>WATER BASED VARNISHES - CLEAR/SEMITRANSPARENT</t>
  </si>
  <si>
    <t>WATER BASED LACQUERS (UNSPECIFIED)</t>
  </si>
  <si>
    <t>WATER BASED FLAT COATINGS</t>
  </si>
  <si>
    <t>WATER BASED NONFLAT - LOW GLOSS/MEDIUM GLOSS</t>
  </si>
  <si>
    <t>WATER BASED HIGH GLOSS NONFLAT COATINGS</t>
  </si>
  <si>
    <t>WATER BASED BITUMINOUS ROOF COATINGS</t>
  </si>
  <si>
    <t>WATER BASED CONCRETE CURING COMPOUNDS</t>
  </si>
  <si>
    <t>WATER BASED DRY FOG COATINGS</t>
  </si>
  <si>
    <t>WATER BASED FLOOR COATINGS</t>
  </si>
  <si>
    <t>WATER BASED INDUSTRIAL MAINTENANCE COATINGS</t>
  </si>
  <si>
    <t>WATER BASED METALLIC PIGMENTED COATINGS</t>
  </si>
  <si>
    <t>WATER BASED ROOF COATINGS</t>
  </si>
  <si>
    <t>WATER BASED TRAFFIC COATINGS</t>
  </si>
  <si>
    <t>WATER BASED WOOD PRESERVATIVES</t>
  </si>
  <si>
    <t>THINNING AND CLEANUP SOLVENTS</t>
  </si>
  <si>
    <t>THINNING SOLVENTS - COATINGS  (UNSPECIFIED)</t>
  </si>
  <si>
    <t>ADDITIVES</t>
  </si>
  <si>
    <t>CLEANUP SOLVENTS - COATINGS  (UNSPECIFIED)</t>
  </si>
  <si>
    <t>PESTICIDES/FERTILIZERS</t>
  </si>
  <si>
    <t>AGRICULTURAL PESTICIDES</t>
  </si>
  <si>
    <t>NON - METHYL BROMIDE PESTICIDES</t>
  </si>
  <si>
    <t>STRUCTURAL PESTICIDES</t>
  </si>
  <si>
    <t>AGRICULTURAL FERTILIZER</t>
  </si>
  <si>
    <t>FERTILIZERS (UNSPECIFIED)</t>
  </si>
  <si>
    <t>ASPHALT PAVING / ROOFING</t>
  </si>
  <si>
    <t>ROAD OILS</t>
  </si>
  <si>
    <t>ASPHALT</t>
  </si>
  <si>
    <t>HOT-MIX ASPHALT</t>
  </si>
  <si>
    <t>EMULSIFIED ASPHALT</t>
  </si>
  <si>
    <t>ASPHALT ROOFING OPERATIONS</t>
  </si>
  <si>
    <t>RESIDENTIAL FUEL COMBUSTION</t>
  </si>
  <si>
    <t>WOOD COMBUSTION - WOOD STOVES</t>
  </si>
  <si>
    <t>WOOD COMBUSTION - FIREPLACES</t>
  </si>
  <si>
    <t>FUEL COMBUSTION - SPACE HEATING</t>
  </si>
  <si>
    <t>DISTILLATE OIL (UNSPECIFIED)</t>
  </si>
  <si>
    <t>FUEL COMBUSTION - WATER HEATING</t>
  </si>
  <si>
    <t>FUEL COMBUSTION - COOKING</t>
  </si>
  <si>
    <t>LIQUIFIED PETROLEUM GAS (LPG)</t>
  </si>
  <si>
    <t>FARMING OPERATIONS</t>
  </si>
  <si>
    <t>TILLING DUST</t>
  </si>
  <si>
    <t>DUST</t>
  </si>
  <si>
    <t>HARVEST OPERATIONS - DUST</t>
  </si>
  <si>
    <t>LIVESTOCK HUSBANDRY</t>
  </si>
  <si>
    <t>AGRICULTURAL WASTE</t>
  </si>
  <si>
    <t>DAIRY CATTLE</t>
  </si>
  <si>
    <t>POULTRY- BROILERS</t>
  </si>
  <si>
    <t>POULTRY - LAYERS</t>
  </si>
  <si>
    <t>SWINE</t>
  </si>
  <si>
    <t>SHEEP</t>
  </si>
  <si>
    <t>GOATS AND OTHERS</t>
  </si>
  <si>
    <t>CONSTRUCTION AND DEMOLITION</t>
  </si>
  <si>
    <t>BUILDING CONSTRUCTION DUST - RESIDENTIAL</t>
  </si>
  <si>
    <t>BUILDING CONSTRUCTION DUST- COMMERCIAL</t>
  </si>
  <si>
    <t>BUILDING CONSTRUCTION DUST- INDUSTRIAL</t>
  </si>
  <si>
    <t>BUILDING CONSTRUCTION DUST - INSTITUTIONAL</t>
  </si>
  <si>
    <t>ROAD CONSTRUCTION DUST</t>
  </si>
  <si>
    <t>PAVED ROAD DUST</t>
  </si>
  <si>
    <t>PAVED ROAD TRAVEL DUST - FREEWAYS</t>
  </si>
  <si>
    <t>PAVED ROAD TRAVEL DUST - MAJOR STREETS</t>
  </si>
  <si>
    <t>PAVED ROAD TRAVEL DUST - COLLECTOR STREETS</t>
  </si>
  <si>
    <t>PAVED ROAD TRAVEL DUST - LOCAL STREETS</t>
  </si>
  <si>
    <t>UNPAVED ROAD DUST</t>
  </si>
  <si>
    <t>UNPAVED ROAD TRAVEL DUST- U.S. FOREST AND PARK ROADS</t>
  </si>
  <si>
    <t>UNPAVED ROAD TRAVEL DUST- FARM ROADS</t>
  </si>
  <si>
    <t>FUGITIVE WINDBLOWN DUST</t>
  </si>
  <si>
    <t>DUST FROM AGRICULTURAL LANDS (NON-PASTURE)</t>
  </si>
  <si>
    <t>DUST FROM UNPAVED ROADS AND ASSOCIATED AREAS</t>
  </si>
  <si>
    <t>FIRES</t>
  </si>
  <si>
    <t>STRUCTURAL FIRES</t>
  </si>
  <si>
    <t>SOLID FUEL (UNSPECIFIED)</t>
  </si>
  <si>
    <t>AUTOMOBILE FIRES</t>
  </si>
  <si>
    <t>MANAGED BURNING AND DISPOSAL</t>
  </si>
  <si>
    <t>AGRICULTURAL BURNING - PRUNINGS</t>
  </si>
  <si>
    <t>AGRICULTURAL BURNING - FIELD CROPS</t>
  </si>
  <si>
    <t>FOREST MANAGEMENT</t>
  </si>
  <si>
    <t>WEED ABATEMENT</t>
  </si>
  <si>
    <t>COOKING</t>
  </si>
  <si>
    <t>COMMERCIAL CHARBROILING</t>
  </si>
  <si>
    <t>DEEP FAT FRYING</t>
  </si>
  <si>
    <t>COOKING (UNSPECIFIED)</t>
  </si>
  <si>
    <t>OTHER (MISCELLANEOUS PROCESSES)</t>
  </si>
  <si>
    <t>AMMONIA</t>
  </si>
  <si>
    <t>LIGHT DUTY PASSENGER (LDA)</t>
  </si>
  <si>
    <t>NON-CATALYST STARTS</t>
  </si>
  <si>
    <t>NON-CATALYST HOT STABILIZED EXHAUST</t>
  </si>
  <si>
    <t>NON-CATALYST EVAPORATIVE RUNNING LOSSES</t>
  </si>
  <si>
    <t>NON-CATALYST EVAPORATIVE RESTING LOSSES</t>
  </si>
  <si>
    <t>NON-CATALYST HOT SOAK</t>
  </si>
  <si>
    <t>NON-CATALYST DIURNAL</t>
  </si>
  <si>
    <t>NON-CATALYST TIRE WEAR</t>
  </si>
  <si>
    <t>RUBBER TIRES</t>
  </si>
  <si>
    <t>NON-CATALYST BRAKE WEAR</t>
  </si>
  <si>
    <t>BRAKE DUST</t>
  </si>
  <si>
    <t>CATALYST STARTS</t>
  </si>
  <si>
    <t>CATALYST HOT STABILIZED EXHAUST</t>
  </si>
  <si>
    <t>CATALYST EVAPORATIVE RUNNING LOSSES</t>
  </si>
  <si>
    <t>CATALYST EVAPORATIVE RESTING LOSSES</t>
  </si>
  <si>
    <t>CATALYST HOT SOAK</t>
  </si>
  <si>
    <t>CATALYST DIURNAL</t>
  </si>
  <si>
    <t>CATALYST TIRE WEAR</t>
  </si>
  <si>
    <t>CATALYST BRAKE WEAR</t>
  </si>
  <si>
    <t>DIESEL HOT STABILIZED EXHAUST</t>
  </si>
  <si>
    <t>DIESEL (UNSPECIFIED)</t>
  </si>
  <si>
    <t>DIESEL TIRE WEAR</t>
  </si>
  <si>
    <t>DIESEL BRAKE WEAR</t>
  </si>
  <si>
    <t>LIGHT DUTY TRUCKS - 1 (LDT1)</t>
  </si>
  <si>
    <t>LIGHT DUTY TRUCKS - 2 (LDT2)</t>
  </si>
  <si>
    <t>MEDIUM DUTY TRUCKS (MDV)</t>
  </si>
  <si>
    <t>LIGHT HEAVY DUTY GAS TRUCKS - 1 (LHDGT1)</t>
  </si>
  <si>
    <t>NON-CATALYST IDLE EXHAUST</t>
  </si>
  <si>
    <t>CATALYST IDLE EXHAUST</t>
  </si>
  <si>
    <t>LIGHT HEAVY DUTY GAS TRUCKS - 2 (LHDGT2)</t>
  </si>
  <si>
    <t>MEDIUM HEAVY DUTY GAS TRUCKS (MHDGT)</t>
  </si>
  <si>
    <t>HEAVY HEAVY DUTY GAS TRUCKS (HHDGT)</t>
  </si>
  <si>
    <t>LIGHT HEAVY DUTY DIESEL TRUCKS - 1 (LHDDT1)</t>
  </si>
  <si>
    <t>DIESEL IDLE EXHAUST</t>
  </si>
  <si>
    <t>LIGHT HEAVY DUTY DIESEL TRUCKS - 2 (LHDDT2)</t>
  </si>
  <si>
    <t>MEDIUM HEAVY DUTY DIESEL TRUCKS (MHDDT)</t>
  </si>
  <si>
    <t>DIESEL STARTS</t>
  </si>
  <si>
    <t>T6 Ag - DSL</t>
  </si>
  <si>
    <t>T6 CAIRP heavy - DSL</t>
  </si>
  <si>
    <t>T6 CAIRP small - DSL</t>
  </si>
  <si>
    <t>T6 instate construction heavy - DSL</t>
  </si>
  <si>
    <t>T6 instate construction small - DSL</t>
  </si>
  <si>
    <t>T6 instate heavy - DSL</t>
  </si>
  <si>
    <t>T6 instate small - DSL</t>
  </si>
  <si>
    <t>T6 OOS heavy - DSL</t>
  </si>
  <si>
    <t>T6 OOS small - DSL</t>
  </si>
  <si>
    <t>T6 Public - DSL</t>
  </si>
  <si>
    <t>T6 utility - DSL</t>
  </si>
  <si>
    <t>HEAVY HEAVY DUTY DIESEL TRUCKS (HHDDT)</t>
  </si>
  <si>
    <t>T7 Ag - DSL</t>
  </si>
  <si>
    <t>T7 CAIRP - DSL</t>
  </si>
  <si>
    <t>T7 CAIRP construction - DSL</t>
  </si>
  <si>
    <t>T7 NNOOS - DSL</t>
  </si>
  <si>
    <t>T7 NOOS - DSL</t>
  </si>
  <si>
    <t>T7 other port - DSL</t>
  </si>
  <si>
    <t>T7 POAK - DSL</t>
  </si>
  <si>
    <t>T7 Public - DSL</t>
  </si>
  <si>
    <t>T7 Single - DSL</t>
  </si>
  <si>
    <t>T7 single construction - DSL</t>
  </si>
  <si>
    <t>T7 SWCV - DSL</t>
  </si>
  <si>
    <t>T7 tractor - DSL</t>
  </si>
  <si>
    <t>T7 tractor construction - DSL</t>
  </si>
  <si>
    <t>T7 utility - DSL</t>
  </si>
  <si>
    <t>Power Take-Off (PTO) Diesel</t>
  </si>
  <si>
    <t>MOTORCYCLES (MCY)</t>
  </si>
  <si>
    <t>HEAVY DUTY DIESEL URBAN BUSES (UBD)</t>
  </si>
  <si>
    <t>HEAVY DUTY GAS URBAN BUSES (UBG)</t>
  </si>
  <si>
    <t>SCHOOL BUSES - GAS (SBG)</t>
  </si>
  <si>
    <t>SCHOOL BUSES - DIESEL (SBD)</t>
  </si>
  <si>
    <t>OTHER BUSES (OB)</t>
  </si>
  <si>
    <t>OTHER BUSES - GAS (OBG)</t>
  </si>
  <si>
    <t>OTHER BUSES - MOTOR COACH - DIESEL (OBC)</t>
  </si>
  <si>
    <t>ALL OTHER BUSES - DIESEL (OBD)</t>
  </si>
  <si>
    <t>MOTOR HOMES (MH)</t>
  </si>
  <si>
    <t>AIRCRAFT</t>
  </si>
  <si>
    <t>PISTON AIRCRAFT - CIVIL</t>
  </si>
  <si>
    <t>AVIATION GASOLINE</t>
  </si>
  <si>
    <t>JET AIRCRAFT - CIVIL</t>
  </si>
  <si>
    <t>JET FUEL (UNSPECIFIED)</t>
  </si>
  <si>
    <t>TRAINS</t>
  </si>
  <si>
    <t>LOCOMOTIVES - ROAD HAULING</t>
  </si>
  <si>
    <t>LOCOMOTIVES - SWITCHING</t>
  </si>
  <si>
    <t>PASSENGER TRAINS</t>
  </si>
  <si>
    <t>OCEAN GOING VESSELS</t>
  </si>
  <si>
    <t>AUTO CARRIERS</t>
  </si>
  <si>
    <t>HOTELLING-AUXILIARY</t>
  </si>
  <si>
    <t>MANEUVERING-AUXILIARY</t>
  </si>
  <si>
    <t>TRANSIT-AUXILIARY</t>
  </si>
  <si>
    <t>MANEUVERING-MAIN</t>
  </si>
  <si>
    <t>TRANSIT-MAIN</t>
  </si>
  <si>
    <t>HOTELLING-BOILER</t>
  </si>
  <si>
    <t>MANEUVERING-BOILER</t>
  </si>
  <si>
    <t>BULK CARGO VESSELS</t>
  </si>
  <si>
    <t>CONTAINER SHIPS</t>
  </si>
  <si>
    <t>TRANSIT-BOILER</t>
  </si>
  <si>
    <t>GENERAL CARGO VESSELS</t>
  </si>
  <si>
    <t>PASSENGER SHIPS</t>
  </si>
  <si>
    <t>ROLL ON/ROLL OFF VESSELS</t>
  </si>
  <si>
    <t>TANKERS</t>
  </si>
  <si>
    <t>COMMERCIAL HARBOR CRAFT</t>
  </si>
  <si>
    <t>CREW &amp; SUPPLY VESSELS</t>
  </si>
  <si>
    <t>ALL OPERATIONS-AUXILIARY</t>
  </si>
  <si>
    <t>ALL OPERATIONS-MAIN</t>
  </si>
  <si>
    <t>FERRIES</t>
  </si>
  <si>
    <t>FISHING VESSELS CHARTER</t>
  </si>
  <si>
    <t>FISHING VESSELS COMMERCIAL</t>
  </si>
  <si>
    <t>PILOT VESSELS</t>
  </si>
  <si>
    <t>TOW BOATS</t>
  </si>
  <si>
    <t>TUG BOATS</t>
  </si>
  <si>
    <t>WORK BOATS</t>
  </si>
  <si>
    <t>BARGE AND DREDGE</t>
  </si>
  <si>
    <t>RECREATIONAL BOATS</t>
  </si>
  <si>
    <t>GASOLINE</t>
  </si>
  <si>
    <t>Vessel W/inboard Engine G4-CARB-50-Exhaust</t>
  </si>
  <si>
    <t>Vessel W/inboard Engine G4-FI-50-Exhaust</t>
  </si>
  <si>
    <t>Vessel W/inboard Engine G4-CARB-120-Exhaust</t>
  </si>
  <si>
    <t>Vessel W/inboard Engine G4-FI-120-Exhaust</t>
  </si>
  <si>
    <t>Vessel W/inboard Engine G4-CARB-175-Exhaust</t>
  </si>
  <si>
    <t>Vessel W/inboard Engine G4-FI-175-Exhaust</t>
  </si>
  <si>
    <t>Vessel W/inboard Engine G4-CARB-250-Exhaust</t>
  </si>
  <si>
    <t>Vessel W/inboard Engine G4-FI-250-Exhaust</t>
  </si>
  <si>
    <t>Vessel W/inboard Engine G4-CARB-500-Exhaust</t>
  </si>
  <si>
    <t>Vessel W/inboard Engine G4-FI-500-Exhaust</t>
  </si>
  <si>
    <t>Vessel W/inboard Engine G4-CARB-750-Exhaust</t>
  </si>
  <si>
    <t>Vessel W/inboard Engine G4-FI-750-Exhaust</t>
  </si>
  <si>
    <t>Vessel W/inboard Engine G2-FI-15-Evap.</t>
  </si>
  <si>
    <t>Vessel W/inboard Engine G2-FI-25-Evap.</t>
  </si>
  <si>
    <t>Vessel W/inboard Engine G2-FI-50-Exhaust</t>
  </si>
  <si>
    <t>Vessel W/inboard Engine G2-FI-50-Evap.</t>
  </si>
  <si>
    <t>Vessel W/inboard Engine G2-FI-120-Exhaust</t>
  </si>
  <si>
    <t>Vessel W/inboard Engine G2-FI-120-Evap.</t>
  </si>
  <si>
    <t>Vessel W/inboard Engine G2-FI-175-Exhaust</t>
  </si>
  <si>
    <t>Vessel W/inboard Engine G2-FI-175-Evap.</t>
  </si>
  <si>
    <t>Vessel W/inboard Engine G2-FI-250-Exhaust</t>
  </si>
  <si>
    <t>Vessel W/inboard Engine G2-FI-250-Evap.</t>
  </si>
  <si>
    <t>Vessel W/inboard Engine G2-FI-500-Exhaust</t>
  </si>
  <si>
    <t>Vessel W/inboard Engine G2-FI-500-Evap.</t>
  </si>
  <si>
    <t>Vessel W/inboard Engine G2-FI-750-Exhaust</t>
  </si>
  <si>
    <t>Vessel W/inboard Engine G2-FI-750-Evap.</t>
  </si>
  <si>
    <t>Vessel W/jet Engine G4-CARB-15-Evap.</t>
  </si>
  <si>
    <t>Vessel W/jet Engine G4-FI-15-Evap.</t>
  </si>
  <si>
    <t>Vessel W/jet Engine G4-CARB-250-Exhaust</t>
  </si>
  <si>
    <t>Vessel W/jet Engine G4-CARB-250-Evap.</t>
  </si>
  <si>
    <t>Vessel W/jet Engine G4-FI-250-Exhaust</t>
  </si>
  <si>
    <t>Vessel W/jet Engine G4-FI-250-Evap.</t>
  </si>
  <si>
    <t>Vessel W/jet Engine G4-CARB-500-Exhaust</t>
  </si>
  <si>
    <t>Vessel W/jet Engine G4-CARB-500-Evap.</t>
  </si>
  <si>
    <t>Vessel W/jet Engine G4-FI-500-Exhaust</t>
  </si>
  <si>
    <t>Vessel W/jet Engine G4-FI-500-Evap.</t>
  </si>
  <si>
    <t>Vessel W/jet Engine G4-FI-750-Exhaust</t>
  </si>
  <si>
    <t>Vessel W/outboard Engine G4-CARB-50-Exhaust</t>
  </si>
  <si>
    <t>Vessel W/outboard Engine G4-CARB-50-Evap.</t>
  </si>
  <si>
    <t>Vessel W/outboard Engine G4-FI-50-Exhaust</t>
  </si>
  <si>
    <t>Vessel W/outboard Engine G4-CARB-120-Exhaust</t>
  </si>
  <si>
    <t>Vessel W/outboard Engine G4-CARB-120-Evap.</t>
  </si>
  <si>
    <t>Vessel W/outboard Engine G4-FI-120-Exhaust</t>
  </si>
  <si>
    <t>Vessel W/outboard Engine G4-FI-120-Evap.</t>
  </si>
  <si>
    <t>Vessel W/outboard Engine G4-FI-175-Exhaust</t>
  </si>
  <si>
    <t>Vessel W/outboard Engine G4-FI-175-Evap.</t>
  </si>
  <si>
    <t>Vessel W/outboard Engine G4-FI-250-Exhaust</t>
  </si>
  <si>
    <t>Vessel W/outboard Engine G4-FI-250-Evap.</t>
  </si>
  <si>
    <t>Vessel W/outboard Engine G2-CARB-50-Exhaust</t>
  </si>
  <si>
    <t>Vessel W/outboard Engine G2-CARB-50-Evap.</t>
  </si>
  <si>
    <t>Vessel W/outboard Engine G2-CARB-120-Exhaust</t>
  </si>
  <si>
    <t>Vessel W/outboard Engine G2-CARB-120-Evap.</t>
  </si>
  <si>
    <t>Vessel W/outboard Engine G2-FI-120-Exhaust</t>
  </si>
  <si>
    <t>Vessel W/outboard Engine G2-FI-175-Exhaust</t>
  </si>
  <si>
    <t>Vessel W/outboard Engine G2-FI-250-Exhaust</t>
  </si>
  <si>
    <t>Vessel W/outboard Engine G2-FI-250-Evap.</t>
  </si>
  <si>
    <t>Vessel W/PWC G4-CARB-15-Evap.</t>
  </si>
  <si>
    <t>Vessel W/PWC G4-CARB-25-Evap.</t>
  </si>
  <si>
    <t>Vessel W/PWC G4-FI-25-Evap.</t>
  </si>
  <si>
    <t>Vessel W/PWC G4-CARB-50-Exhaust</t>
  </si>
  <si>
    <t>Vessel W/PWC G4-CARB-50-Evap.</t>
  </si>
  <si>
    <t>Vessel W/PWC G4-FI-50-Exhaust</t>
  </si>
  <si>
    <t>Vessel W/PWC G4-FI-50-Evap.</t>
  </si>
  <si>
    <t>Vessel W/PWC G4-FI-120-Exhaust</t>
  </si>
  <si>
    <t>Vessel W/PWC G4-FI-120-Evap.</t>
  </si>
  <si>
    <t>Vessel W/PWC G4-CARB-175-Exhaust</t>
  </si>
  <si>
    <t>Vessel W/PWC G4-CARB-175-Evap.</t>
  </si>
  <si>
    <t>Vessel W/PWC G4-FI-175-Exhaust</t>
  </si>
  <si>
    <t>Vessel W/PWC G4-FI-175-Evap.</t>
  </si>
  <si>
    <t>Vessel W/PWC G4-FI-250-Exhaust</t>
  </si>
  <si>
    <t>Vessel W/PWC G4-FI-250-Evap.</t>
  </si>
  <si>
    <t>Vessel W/PWC G2-CARB-15-Evap.</t>
  </si>
  <si>
    <t>Vessel W/PWC G2-CARB-25-Evap.</t>
  </si>
  <si>
    <t>Vessel W/PWC G2-CARB-50-Exhaust</t>
  </si>
  <si>
    <t>Vessel W/PWC G2-CARB-50-Evap.</t>
  </si>
  <si>
    <t>Vessel W/PWC G2-FI-50-Exhaust</t>
  </si>
  <si>
    <t>Vessel W/PWC G2-FI-50-Evap.</t>
  </si>
  <si>
    <t>Vessel W/PWC G2-CARB-120-Exhaust</t>
  </si>
  <si>
    <t>Vessel W/PWC G2-CARB-120-Evap.</t>
  </si>
  <si>
    <t>Vessel W/PWC G2-FI-120-Exhaust</t>
  </si>
  <si>
    <t>Vessel W/PWC G2-FI-120-Evap.</t>
  </si>
  <si>
    <t>Vessel W/PWC G2-CARB-175-Exhaust</t>
  </si>
  <si>
    <t>Vessel W/PWC G2-CARB-175-Evap.</t>
  </si>
  <si>
    <t>Vessel W/PWC G2-FI-175-Exhaust</t>
  </si>
  <si>
    <t>Vessel W/PWC G2-FI-175-Evap.</t>
  </si>
  <si>
    <t>Vessel W/PWC G2-CARB-250-Exhaust</t>
  </si>
  <si>
    <t>Vessel W/PWC G2-CARB-250-Evap.</t>
  </si>
  <si>
    <t>Vessel W/PWC G2-FI-250-Exhaust</t>
  </si>
  <si>
    <t>Vessel W/PWC G2-FI-250-Evap.</t>
  </si>
  <si>
    <t>Vessel W/PWC G2-FI-500-Exhaust</t>
  </si>
  <si>
    <t>Vessel W/PWC G2-FI-500-Evap.</t>
  </si>
  <si>
    <t>Vessel W/PWC G4-CARB-2-Evap.</t>
  </si>
  <si>
    <t>Vessel W/sterndrive G4-FI-120-Exhaust</t>
  </si>
  <si>
    <t>Vessel W/sterndrive G4-FI-120-Evap.</t>
  </si>
  <si>
    <t>Vessel W/sterndrive G4-FI-175-Exhaust</t>
  </si>
  <si>
    <t>Vessel W/sterndrive G4-FI-175-Evap.</t>
  </si>
  <si>
    <t>Vessel W/sterndrive G4-FI-250-Exhaust</t>
  </si>
  <si>
    <t>Vessel W/sterndrive G4-FI-250-Evap.</t>
  </si>
  <si>
    <t>Vessel W/sterndrive G4-FI-500-Exhaust</t>
  </si>
  <si>
    <t>Vessel W/sterndrive G4-FI-500-Evap.</t>
  </si>
  <si>
    <t>Vessel W/sterndrive G2-CARB-25-Evap.</t>
  </si>
  <si>
    <t>Vessel W/sterndrive G2-CARB-50-Exhaust</t>
  </si>
  <si>
    <t>Vessel W/sterndrive G2-CARB-50-Evap.</t>
  </si>
  <si>
    <t>Vessel W/sterndrive G2-FI-50-Exhaust</t>
  </si>
  <si>
    <t>Vessel W/sterndrive G2-FI-50-Evap.</t>
  </si>
  <si>
    <t>Vessel W/sterndrive G2-CARB-120-Exhaust</t>
  </si>
  <si>
    <t>Vessel W/sterndrive G2-CARB-120-Evap.</t>
  </si>
  <si>
    <t>Vessel W/sterndrive G2-FI-120-Exhaust</t>
  </si>
  <si>
    <t>Vessel W/sterndrive G2-FI-120-Evap.</t>
  </si>
  <si>
    <t>Sailboat Auxiliary Engine G4-CARB-15-Evap.</t>
  </si>
  <si>
    <t>Sailboat Auxiliary Engine G4-FI-50-Exhaust</t>
  </si>
  <si>
    <t>Sailboat Auxiliary Engine G4-FI-120-Exhaust</t>
  </si>
  <si>
    <t>Sailboat Auxiliary Engine G4-CARB-175-Exhaust</t>
  </si>
  <si>
    <t>Sailboat Auxiliary Engine G4-CARB-175-Evap.</t>
  </si>
  <si>
    <t>Sailboat Auxiliary Engine G4-FI-175-Exhaust</t>
  </si>
  <si>
    <t>Sailboat Auxiliary Engine G4-CARB-250-Exhaust</t>
  </si>
  <si>
    <t>Sailboat Auxiliary Engine G4-CARB-250-Evap.</t>
  </si>
  <si>
    <t>Sailboat Auxiliary Engine G4-FI-250-Exhaust</t>
  </si>
  <si>
    <t>Sailboat Auxiliary Engine G4-CARB-500-Exhaust</t>
  </si>
  <si>
    <t>Sailboat Auxiliary Engine G4-CARB-500-Evap.</t>
  </si>
  <si>
    <t>Sailboat Auxiliary Engine G4-FI-500-Exhaust</t>
  </si>
  <si>
    <t>Sailboat Auxiliary Engine G4-CARB-750-Exhaust</t>
  </si>
  <si>
    <t>Sailboat Auxiliary Engine G4-CARB-750-Evap.</t>
  </si>
  <si>
    <t>Sailboat Auxiliary Engine G4-FI-750-Exhaust</t>
  </si>
  <si>
    <t>Sailboat Auxiliary Engine G2-FI-15-Evap.</t>
  </si>
  <si>
    <t>Sailboat Auxiliary Engine G2-FI-175-Exhaust</t>
  </si>
  <si>
    <t>Sailboat Auxiliary Engine G2-FI-175-Evap.</t>
  </si>
  <si>
    <t>Sailboat Auxiliary Engine G2-FI-250-Exhaust</t>
  </si>
  <si>
    <t>Sailboat Auxiliary Engine G2-FI-250-Evap.</t>
  </si>
  <si>
    <t>Sailboat Auxiliary Engine G2-FI-500-Exhaust</t>
  </si>
  <si>
    <t>Sailboat Auxiliary Engine G2-FI-500-Evap.</t>
  </si>
  <si>
    <t>Sailboat Auxiliary Engine D-15-Evap.</t>
  </si>
  <si>
    <t>Vessel W/inboard Engine D-15-Evap.</t>
  </si>
  <si>
    <t>Vessel W/inboard Engine D-25-Evap.</t>
  </si>
  <si>
    <t>Vesses W/inboard Engins D-50-Exhaust</t>
  </si>
  <si>
    <t>Vesses W/inboard Engins D-50-Evap.</t>
  </si>
  <si>
    <t>Vessel W/inboard Engine D-120-Exhaust</t>
  </si>
  <si>
    <t>Vessel W/inboard Engine D-120-Evap.</t>
  </si>
  <si>
    <t>OFF-ROAD RECREATIONAL VEHICLES</t>
  </si>
  <si>
    <t>SNOWMOBILES</t>
  </si>
  <si>
    <t>Snowmobiles   -G2-25-Evap</t>
  </si>
  <si>
    <t>Snowmobiles   -G2-50-Evap</t>
  </si>
  <si>
    <t>Snowmobiles -G4-50-Evap.</t>
  </si>
  <si>
    <t>Snowmobiles   -G2-120-Evap</t>
  </si>
  <si>
    <t>OFF-ROAD MOTORCYCLES</t>
  </si>
  <si>
    <t>Off-Road Motorcycles -G2-5-Exhaust</t>
  </si>
  <si>
    <t>Off-Road Motorcycles -G2-5-Evap.</t>
  </si>
  <si>
    <t>Off-Road Motorcycles -G4-5-Exhaust</t>
  </si>
  <si>
    <t>Off-Road Motorcycles -G4-5-Evap.</t>
  </si>
  <si>
    <t>Off-Road Motorcycles  -G2-15-Exhaust</t>
  </si>
  <si>
    <t>Off-Road Motorcycles  -G2-15-Evap</t>
  </si>
  <si>
    <t>Off-Road Motorcycles  -G4-15-Exhaust</t>
  </si>
  <si>
    <t>Off-Road Motorcycles  -G4-15-Evap</t>
  </si>
  <si>
    <t>Off-Road Motorcycles  -G2-25-Exhaust</t>
  </si>
  <si>
    <t>Off-Road Motorcycles  -G2-25-Evap</t>
  </si>
  <si>
    <t>Off-Road Motorcycles  -G4-25-Exhaust</t>
  </si>
  <si>
    <t>Off-Road Motorcycles  -G4-25-Evap</t>
  </si>
  <si>
    <t>Off-Road Motorcycles  -G2-50-Exhaust</t>
  </si>
  <si>
    <t>Off-Road Motorcycles  -G2-50-Evap</t>
  </si>
  <si>
    <t>Off-Road Motorcycles  -G4-50-Exhaust</t>
  </si>
  <si>
    <t>Off-Road Motorcycles  -G4-50-Evap</t>
  </si>
  <si>
    <t>Off-Road Motorcycles  -G2-120-Exhaust</t>
  </si>
  <si>
    <t>Off-Road Motorcycles  -G2-120-Evap</t>
  </si>
  <si>
    <t>Off-Road Motorcycles -G4-120-Exhaust</t>
  </si>
  <si>
    <t>Off-Road Motorcycles -G4-120-Evap.</t>
  </si>
  <si>
    <t>MINIBIKES</t>
  </si>
  <si>
    <t>Minibikes -G2-5-Exhaust</t>
  </si>
  <si>
    <t>Minibikes -G2-5-Evap.</t>
  </si>
  <si>
    <t>Minibikes -G2-15-Exhaust</t>
  </si>
  <si>
    <t>Minibikes -G2-15-Evap.</t>
  </si>
  <si>
    <t>Minibikes -G4-15-Exhaust</t>
  </si>
  <si>
    <t>Minibikes -G4-15-Evap.</t>
  </si>
  <si>
    <t>Minibikes -G4-25-Exhaust</t>
  </si>
  <si>
    <t>ALL-TERRAIN VEHICLES (ATV'S)</t>
  </si>
  <si>
    <t>All Terrain Vehicles (ATVs)-G2-5-Exhaust</t>
  </si>
  <si>
    <t>All Terrain Vehicles (ATVs)-G2-5-Evap.</t>
  </si>
  <si>
    <t>All Terrain Vehicles (ATVs)-G4-5-Exhaust</t>
  </si>
  <si>
    <t>All Terrain Vehicles (ATVs)-G4-5-Evap.</t>
  </si>
  <si>
    <t>All Terrain Vehicles (ATVs)-G2-15-Exhaust</t>
  </si>
  <si>
    <t>All Terrain Vehicles (ATVs)-G2-15-Evap</t>
  </si>
  <si>
    <t>All Terrain Vehicles (ATVs)-G4-15-Exhaust</t>
  </si>
  <si>
    <t>All Terrain Vehicles (ATVs)-G4-15-Evap</t>
  </si>
  <si>
    <t>All Terrain Vehicles (ATVs)-G2-25-Exhaust</t>
  </si>
  <si>
    <t>All Terrain Vehicles (ATVs)-G2-25-Evap</t>
  </si>
  <si>
    <t>All Terrain Vehicles (ATVs)-G4-25-Exhaust</t>
  </si>
  <si>
    <t>All Terrain Vehicles (ATVs)-G4-25-Evap</t>
  </si>
  <si>
    <t>All Terrain Vehicles (ATVs)-G2-50-Exhaust</t>
  </si>
  <si>
    <t>All Terrain Vehicles (ATVs)-G2-50-Evap</t>
  </si>
  <si>
    <t>All Terrain Vehicles (ATVs)-G4-50-Exhaust</t>
  </si>
  <si>
    <t>All Terrain Vehicles (ATVs)-G4-50-Evap</t>
  </si>
  <si>
    <t>All Terrain Vehicles (ATVs)-G4-120-Exhaust</t>
  </si>
  <si>
    <t>All Terrain Vehicles (ATVs)-G4-120-Evap.</t>
  </si>
  <si>
    <t>SPECIALTY VEHICLES CARTS</t>
  </si>
  <si>
    <t>Specialty Vehicles Carts -G4-5-Exhaust</t>
  </si>
  <si>
    <t>Specialty Vehicles Carts -G2-15-Exhaust</t>
  </si>
  <si>
    <t>Specialty Vehicles Carts -G2-15-Evap.</t>
  </si>
  <si>
    <t>Specialty Vehicles Carts -G4-15-Exhaust</t>
  </si>
  <si>
    <t>Specialty Vehicles Carts -G4-15-Evap</t>
  </si>
  <si>
    <t>Specialty Vehicles Carts -G2-25-Exhaust</t>
  </si>
  <si>
    <t>Specialty Vehicles Carts -G4-25-Exhaust</t>
  </si>
  <si>
    <t>Specialty Vehicles Carts -G4-25-Evap</t>
  </si>
  <si>
    <t>OFF-ROAD EQUIPMENT</t>
  </si>
  <si>
    <t>TRANSPORT REFRIGERATION UNITS</t>
  </si>
  <si>
    <t>Transport Refrigeration Units-D-25-Exhaust</t>
  </si>
  <si>
    <t>Transport Refrigeration Units-D-50-Exhaust</t>
  </si>
  <si>
    <t>LIGHT COMMERCIAL EQUIPMENT</t>
  </si>
  <si>
    <t>Compressor (GSE)-D-120-Exhaust</t>
  </si>
  <si>
    <t>Compressor (GSE)-D-250-Exhaust</t>
  </si>
  <si>
    <t>Compressor (GSE)-D-500-Exhaust</t>
  </si>
  <si>
    <t>Compressor (GSE)-D-750-Exhaust</t>
  </si>
  <si>
    <t>INDUSTRIAL EQUIPMENT</t>
  </si>
  <si>
    <t>Aerial Lifts-C4-15-Exhaust</t>
  </si>
  <si>
    <t>Aerial Lifts-C4-25-Exhaust</t>
  </si>
  <si>
    <t>Forklifts-C4-25-Exhaust</t>
  </si>
  <si>
    <t>Forklifts-C4-50-Exhaust</t>
  </si>
  <si>
    <t>Forklifts-C4-120-Exhaust</t>
  </si>
  <si>
    <t>Forklifts-C4-175-Exhaust</t>
  </si>
  <si>
    <t>Aerial Lifts-G4-15-Exhaust</t>
  </si>
  <si>
    <t>Aerial Lifts-G4-25-Exhaust</t>
  </si>
  <si>
    <t>Aerial Lifts-G4-25-Evap</t>
  </si>
  <si>
    <t>Aerial Lifts-G4-50-Exhaust</t>
  </si>
  <si>
    <t>Aerial Lifts-G4-50-Evap</t>
  </si>
  <si>
    <t>Aerial Lifts-G4-120-Exhaust</t>
  </si>
  <si>
    <t>Aerial Lifts-G4-120-Evap</t>
  </si>
  <si>
    <t>Forklifts-G4-25-Exhaust</t>
  </si>
  <si>
    <t>Forklifts-G4-50-Exhaust</t>
  </si>
  <si>
    <t>Forklifts-G4-50-Evap</t>
  </si>
  <si>
    <t>Forklifts-G4-120-Exhaust</t>
  </si>
  <si>
    <t>Forklifts-G4-120-Evap</t>
  </si>
  <si>
    <t>Forklifts-G4-175-Exhaust</t>
  </si>
  <si>
    <t>Forklifts-G4-175-Evap</t>
  </si>
  <si>
    <t>Other General Industrial Equipmen-G2-15-Exhaust</t>
  </si>
  <si>
    <t>Other General Industrial Equipmen-G4-15-Exhaust</t>
  </si>
  <si>
    <t>Other General Industrial Equipmen-G4-15-Evap</t>
  </si>
  <si>
    <t>Other General Industrial Equipmen-G4-25-Exhaust</t>
  </si>
  <si>
    <t>Other General Industrial Equipmen-G4-25-Evap</t>
  </si>
  <si>
    <t>Other General Industrial Equipmen-G4-50-Exhaust</t>
  </si>
  <si>
    <t>Other General Industrial Equipmen-G4-50-Evap</t>
  </si>
  <si>
    <t>Other General Industrial Equipmen-G4-120-Exhaust</t>
  </si>
  <si>
    <t>Other General Industrial Equipmen-G4-175-Exhaust</t>
  </si>
  <si>
    <t>Other Material Handling Equipment-G4-50-Exhaust</t>
  </si>
  <si>
    <t>Other Material Handling Equipment-G4-120-Exhaust</t>
  </si>
  <si>
    <t>Other Material Handling Equipment-G4-120-Evap</t>
  </si>
  <si>
    <t>Sweepers/Scrubbers-G4-15-Exhaust</t>
  </si>
  <si>
    <t>Sweepers/Scrubbers-G4-15-Evap</t>
  </si>
  <si>
    <t>Sweepers/Scrubbers-G4-25-Exhaust</t>
  </si>
  <si>
    <t>Sweepers/Scrubbers-G4-25-Evap</t>
  </si>
  <si>
    <t>Sweepers/Scrubbers-G4-50-Exhaust</t>
  </si>
  <si>
    <t>Sweepers/Scrubbers-G4-50-Evap</t>
  </si>
  <si>
    <t>Sweepers/Scrubbers-G4-120-Exhaust</t>
  </si>
  <si>
    <t>Sweepers/Scrubbers-G4-120-Evap</t>
  </si>
  <si>
    <t>Sweepers/Scrubbers-G4-175-Exhaust</t>
  </si>
  <si>
    <t>Aerial Lifts-D-15-Exhaust</t>
  </si>
  <si>
    <t>Aerial Lifts-D-25-Exhaust</t>
  </si>
  <si>
    <t>Aerial Lifts-D-50-Exhaust</t>
  </si>
  <si>
    <t>Aerial Lifts-D-120-Exhaust</t>
  </si>
  <si>
    <t>Aerial Lifts-D-500-Exhaust</t>
  </si>
  <si>
    <t>Forklifts-D-1000-Exhaust</t>
  </si>
  <si>
    <t>Forklifts-D-50-Exhaust</t>
  </si>
  <si>
    <t>Forklifts-D-120-Exhaust</t>
  </si>
  <si>
    <t>Forklifts-D-175-Exhaust</t>
  </si>
  <si>
    <t>Forklifts-D-250-Exhaust</t>
  </si>
  <si>
    <t>Forklifts-D-500-Exhaust</t>
  </si>
  <si>
    <t>Other General Industrial Equipmen-D-15-Exhaust</t>
  </si>
  <si>
    <t>Other General Industrial Equipmen-D-25-Exhaust</t>
  </si>
  <si>
    <t>Other General Industrial Equipmen-D-50-Exhaust</t>
  </si>
  <si>
    <t>Other General Industrial Equipmen-D-120-Exhaust</t>
  </si>
  <si>
    <t>Other General Industrial Equipmen-D-175-Exhaust</t>
  </si>
  <si>
    <t>Other General Industrial Equipmen-D-250-Exhaust</t>
  </si>
  <si>
    <t>Other General Industrial Equipmen-D-500-Exhaust</t>
  </si>
  <si>
    <t>Other General Industrial Equipmen-D-750-Exhaust</t>
  </si>
  <si>
    <t>Other General Industrial Equipmen-D-1000-Exhaust</t>
  </si>
  <si>
    <t>Other General Industrial Equipmen-D-9999-Exhaust</t>
  </si>
  <si>
    <t>Other Material Handling Equipment-D-50-Exhaust</t>
  </si>
  <si>
    <t>Other Material Handling Equipment-D-120-Exhaust</t>
  </si>
  <si>
    <t>Other Material Handling Equipment-D-175-Exhaust</t>
  </si>
  <si>
    <t>Other Material Handling Equipment-D-250-Exhaust</t>
  </si>
  <si>
    <t>Other Material Handling Equipment-D-500-Exhaust</t>
  </si>
  <si>
    <t>OTHER MATERIAL HANDLING EQUIPMENT-D-9999-EXHAUST</t>
  </si>
  <si>
    <t>Sweepers/Scrubbers-D-15-Exhaust</t>
  </si>
  <si>
    <t>Sweepers/Scrubbers-D-25-Exhaust</t>
  </si>
  <si>
    <t>Sweepers/Scrubbers-D-50-Exhaust</t>
  </si>
  <si>
    <t>Sweepers/Scrubbers-D-120-Exhaust</t>
  </si>
  <si>
    <t>Sweepers/Scrubbers-D-175-Exhaust</t>
  </si>
  <si>
    <t>Sweepers/Scrubbers-D-250-Exhaust</t>
  </si>
  <si>
    <t>Sweepers/Scrubbers-D-1000-Exhaust</t>
  </si>
  <si>
    <t>CONSTRUCTION AND MINING EQUIPMENT</t>
  </si>
  <si>
    <t>Asphalt Pavers-G4-15-Exhaust</t>
  </si>
  <si>
    <t>Asphalt Pavers-G4-25-Exhaust</t>
  </si>
  <si>
    <t>Asphalt Pavers-G4-50-Exhaust</t>
  </si>
  <si>
    <t>Asphalt Pavers-G4-120-Exhaust</t>
  </si>
  <si>
    <t>Bore/Drill Rigs-G4-15-Exhaust</t>
  </si>
  <si>
    <t>Bore/Drill Rigs-G4-25-Exhaust</t>
  </si>
  <si>
    <t>Bore/Drill Rigs-G4-50-Exhaust</t>
  </si>
  <si>
    <t>Bore/Drill Rigs-G4-120-Exhaust</t>
  </si>
  <si>
    <t>Bore/Drill Rigs-G4-120-Evap</t>
  </si>
  <si>
    <t>Bore/Drill Rigs-G4-175-Exhaust</t>
  </si>
  <si>
    <t>Cement and Mortar Mixers-G4-5-Exhaust</t>
  </si>
  <si>
    <t>Cement and Mortar Mixers-G4-5-Evap</t>
  </si>
  <si>
    <t>Cement and Mortar Mixers-G4-15-Exhaust</t>
  </si>
  <si>
    <t>Cement and Mortar Mixers-G4-15-Evap</t>
  </si>
  <si>
    <t>Cement and Mortar Mixers-G4-25-Exhaust</t>
  </si>
  <si>
    <t>Cement and Mortar Mixers-G4-25-Evap</t>
  </si>
  <si>
    <t>Concrete/Industrial Saws-G4-5-Exhaust</t>
  </si>
  <si>
    <t>Concrete/Industrial Saws-G4-5-Evap</t>
  </si>
  <si>
    <t>Concrete/Industrial Saws-G4-15-Exhaust</t>
  </si>
  <si>
    <t>Concrete/Industrial Saws-G4-15-Evap</t>
  </si>
  <si>
    <t>Concrete/Industrial Saws-G4-25-Exhaust</t>
  </si>
  <si>
    <t>Concrete/Industrial Saws-G4-25-Evap</t>
  </si>
  <si>
    <t>Concrete/Industrial Saws-G4-50-Exhaust</t>
  </si>
  <si>
    <t>Concrete/Industrial Saws-G4-120-Exhaust</t>
  </si>
  <si>
    <t>Cranes-G4-50-Exhaust</t>
  </si>
  <si>
    <t>Cranes-G4-120-Exhaust</t>
  </si>
  <si>
    <t>Cranes-G4-175-Exhaust</t>
  </si>
  <si>
    <t>Crushing/Proc. Equipment-G4-15-Exhaust</t>
  </si>
  <si>
    <t>Crushing/Proc. Equipment-G4-25-Exhaust</t>
  </si>
  <si>
    <t>Crushing/Proc. Equipment-G4-120-Exhaust</t>
  </si>
  <si>
    <t>Dumpers/Tenders-G4-5-Exhaust</t>
  </si>
  <si>
    <t>Dumpers/Tenders-G4-5-Evap</t>
  </si>
  <si>
    <t>Dumpers/Tenders-G4-15-Exhaust</t>
  </si>
  <si>
    <t>Dumpers/Tenders-G4-15-Evap</t>
  </si>
  <si>
    <t>Dumpers/Tenders-G4-25-Exhaust</t>
  </si>
  <si>
    <t>Dumpers/Tenders-G4-25-Evap</t>
  </si>
  <si>
    <t>Dumpers/Tenders-G4-120-Exhaust</t>
  </si>
  <si>
    <t>Other Construction Equipment-G4-175-Exhaust</t>
  </si>
  <si>
    <t>Paving Equipment-G4-5-Exhaust</t>
  </si>
  <si>
    <t>Paving Equipment-G4-5-Evap</t>
  </si>
  <si>
    <t>Paving Equipment-G4-15-Exhaust</t>
  </si>
  <si>
    <t>Paving Equipment-G4-15-Evap</t>
  </si>
  <si>
    <t>Paving Equipment-G4-25-Exhaust</t>
  </si>
  <si>
    <t>Paving Equipment-G4-25-Evap</t>
  </si>
  <si>
    <t>Paving Equipment-G4-50-Exhaust</t>
  </si>
  <si>
    <t>Paving Equipment-G4-50-Evap</t>
  </si>
  <si>
    <t>Paving Equipment-G4-120-Exhaust</t>
  </si>
  <si>
    <t>Plate Compactors-G4-5-Exhaust</t>
  </si>
  <si>
    <t>Plate Compactors-G4-5-Evap</t>
  </si>
  <si>
    <t>Plate Compactors-G2-15-Exhaust</t>
  </si>
  <si>
    <t>Plate Compactors-G2-15-Evap</t>
  </si>
  <si>
    <t>Plate Compactors-G4-15-Exhaust</t>
  </si>
  <si>
    <t>Plate Compactors-G4-15-Evap</t>
  </si>
  <si>
    <t>Rollers-G4-5-Exhaust</t>
  </si>
  <si>
    <t>Rollers-G4-5-Evap</t>
  </si>
  <si>
    <t>Rollers-G4-15-Exhaust</t>
  </si>
  <si>
    <t>Rollers-G4-15-Evap</t>
  </si>
  <si>
    <t>Rollers-G4-25-Exhaust</t>
  </si>
  <si>
    <t>Rollers-G4-25-Evap</t>
  </si>
  <si>
    <t>Rollers-G4-50-Exhaust</t>
  </si>
  <si>
    <t>Rollers-G4-120-Exhaust</t>
  </si>
  <si>
    <t>Rollers-G4-120-Evap</t>
  </si>
  <si>
    <t>Rough Terrain Forklifts-G4-50-Exhaust</t>
  </si>
  <si>
    <t>Rough Terrain Forklifts-G4-120-Exhaust</t>
  </si>
  <si>
    <t>Rough Terrain Forklifts-G4-120-Evap</t>
  </si>
  <si>
    <t>Rough Terrain Forklifts-G4-175-Exhaust</t>
  </si>
  <si>
    <t>Rubber Tired Loaders-G4-50-Exhaust</t>
  </si>
  <si>
    <t>Rubber Tired Loaders-G4-120-Exhaust</t>
  </si>
  <si>
    <t>Rubber Tired Loaders-G4-120-Evap</t>
  </si>
  <si>
    <t>Signal Boards-G4-5-Exhaust</t>
  </si>
  <si>
    <t>Signal Boards-G4-15-Exhaust</t>
  </si>
  <si>
    <t>Skid Steer Loaders-G4-15-Exhaust</t>
  </si>
  <si>
    <t>Skid Steer Loaders-G4-25-Exhaust</t>
  </si>
  <si>
    <t>Skid Steer Loaders-G4-25-Evap</t>
  </si>
  <si>
    <t>Skid Steer Loaders-G4-50-Exhaust</t>
  </si>
  <si>
    <t>Skid Steer Loaders-G4-50-Evap</t>
  </si>
  <si>
    <t>Skid Steer Loaders-G4-120-Exhaust</t>
  </si>
  <si>
    <t>Skid Steer Loaders-G4-120-Evap</t>
  </si>
  <si>
    <t>Surfacing Equipment-G4-5-Exhaust</t>
  </si>
  <si>
    <t>Surfacing Equipment-G4-5-Evap</t>
  </si>
  <si>
    <t>Surfacing Equipment-G4-15-Exhaust</t>
  </si>
  <si>
    <t>Surfacing Equipment-G4-15-Evap</t>
  </si>
  <si>
    <t>Surfacing Equipment-G4-25-Exhaust</t>
  </si>
  <si>
    <t>Tampers/Rammers-G2-15-Exhaust</t>
  </si>
  <si>
    <t>Tampers/Rammers-G2-15-Evap</t>
  </si>
  <si>
    <t>Tampers/Rammers-G4-15-Exhaust</t>
  </si>
  <si>
    <t>Tractors/Loaders/Backhoes-G4-120-Exhaust</t>
  </si>
  <si>
    <t>Trenchers-G4-15-Exhaust</t>
  </si>
  <si>
    <t>Trenchers-G4-15-Evap</t>
  </si>
  <si>
    <t>Trenchers-G4-25-Exhaust</t>
  </si>
  <si>
    <t>Trenchers-G4-25-Evap</t>
  </si>
  <si>
    <t>Trenchers-G4-50-Exhaust</t>
  </si>
  <si>
    <t>Trenchers-G4-50-Evap</t>
  </si>
  <si>
    <t>Trenchers-G4-120-Exhaust</t>
  </si>
  <si>
    <t>Trenchers-G4-120-Evap</t>
  </si>
  <si>
    <t>Bore/Drill Rigs-D-15-Exhaust</t>
  </si>
  <si>
    <t>Bore/Drill Rigs-D-25-Exhaust</t>
  </si>
  <si>
    <t>Bore/Drill Rigs-D-50-Exhaust</t>
  </si>
  <si>
    <t>Bore/Drill Rigs-D-120-Exhaust</t>
  </si>
  <si>
    <t>Bore/Drill Rigs-D-175-Exhaust</t>
  </si>
  <si>
    <t>Bore/Drill Rigs-D-250-Exhaust</t>
  </si>
  <si>
    <t>Bore/Drill Rigs-D-500-Exhaust</t>
  </si>
  <si>
    <t>Bore/Drill Rigs-D-750-Exhaust</t>
  </si>
  <si>
    <t>Bore/Drill Rigs-D-1000-Exhaust</t>
  </si>
  <si>
    <t>Bore/Drill Rigs-D-9999-Exhaust</t>
  </si>
  <si>
    <t>Cement and Mortar Mixers-D-15-Exhaust</t>
  </si>
  <si>
    <t>Cement and Mortar Mixers-D-25-Exhaust</t>
  </si>
  <si>
    <t>Concrete/Industrial Saws-D-50-Exhaust</t>
  </si>
  <si>
    <t>Concrete/Industrial Saws-D-120-Exhaust</t>
  </si>
  <si>
    <t>Concrete/Industrial Saws-D-175-Exhaust</t>
  </si>
  <si>
    <t>Cranes-D-50-Exhaust</t>
  </si>
  <si>
    <t>Cranes-D-120-Exhaust</t>
  </si>
  <si>
    <t>Cranes-D-175-Exhaust</t>
  </si>
  <si>
    <t>Cranes-D-250-Exhaust</t>
  </si>
  <si>
    <t>Cranes-D-500-Exhaust</t>
  </si>
  <si>
    <t>Cranes-D-750-Exhaust</t>
  </si>
  <si>
    <t>Cranes-D-9999-Exhaust</t>
  </si>
  <si>
    <t>Crawler Tractors-D-50-Exhaust</t>
  </si>
  <si>
    <t>Crawler Tractors-D-120-Exhaust</t>
  </si>
  <si>
    <t>Crawler Tractors-D-175-Exhaust</t>
  </si>
  <si>
    <t>Crawler Tractors-D-250-Exhaust</t>
  </si>
  <si>
    <t>Crawler Tractors-D-500-Exhaust</t>
  </si>
  <si>
    <t>Crawler Tractors-D-750-Exhaust</t>
  </si>
  <si>
    <t>Crawler Tractors-D-1000-Exhaust</t>
  </si>
  <si>
    <t>Crawler Tractors-D-9999-Exhaust</t>
  </si>
  <si>
    <t>Crushing/Proc. Equipment-D-50-Exhaust</t>
  </si>
  <si>
    <t>Crushing/Proc. Equipment-D-120-Exhaust</t>
  </si>
  <si>
    <t>Crushing/Proc. Equipment-D-175-Exhaust</t>
  </si>
  <si>
    <t>Crushing/Proc. Equipment-D-250-Exhaust</t>
  </si>
  <si>
    <t>Crushing/Proc. Equipment-D-500-Exhaust</t>
  </si>
  <si>
    <t>Crushing/Proc. Equipment-D-750-Exhaust</t>
  </si>
  <si>
    <t>Crushing/Proc. Equipment-D-9999-Exhaust</t>
  </si>
  <si>
    <t>Dumpers/Tenders-D-25-Exhaust</t>
  </si>
  <si>
    <t>Excavators-D-25-Exhaust</t>
  </si>
  <si>
    <t>Excavators-D-50-Exhaust</t>
  </si>
  <si>
    <t>Excavators-D-120-Exhaust</t>
  </si>
  <si>
    <t>Excavators-D-175-Exhaust</t>
  </si>
  <si>
    <t>Excavators-D-250-Exhaust</t>
  </si>
  <si>
    <t>Excavators-D-500-Exhaust</t>
  </si>
  <si>
    <t>Excavators-D-750-Exhaust</t>
  </si>
  <si>
    <t>Excavators-D-9999-Exhaust</t>
  </si>
  <si>
    <t>Graders-D-50-Exhaust</t>
  </si>
  <si>
    <t>Graders-D-120-Exhaust</t>
  </si>
  <si>
    <t>Graders-D-175-Exhaust</t>
  </si>
  <si>
    <t>Graders-D-250-Exhaust</t>
  </si>
  <si>
    <t>Graders-D-500-Exhaust</t>
  </si>
  <si>
    <t>Graders-D-9999-Exhaust</t>
  </si>
  <si>
    <t>Off-Highway Tractors-D-120-Exhaust</t>
  </si>
  <si>
    <t>Off-Highway Tractors-D-175-Exhaust</t>
  </si>
  <si>
    <t>Off-Highway Tractors-D-250-Exhaust</t>
  </si>
  <si>
    <t>Off-Highway Tractors-D-750-Exhaust</t>
  </si>
  <si>
    <t>Off-Highway Tractors-D-1000-Exhaust</t>
  </si>
  <si>
    <t>Off-Highway Tractors-D-9999-Exhaust</t>
  </si>
  <si>
    <t>Off-Highway Trucks-D-175-Exhaust</t>
  </si>
  <si>
    <t>Off-Highway Trucks-D-250-Exhaust</t>
  </si>
  <si>
    <t>Off-Highway Trucks-D-500-Exhaust</t>
  </si>
  <si>
    <t>Off-Highway Trucks-D-750-Exhaust</t>
  </si>
  <si>
    <t>Off-Highway Trucks-D-1000-Exhaust</t>
  </si>
  <si>
    <t>Off-Highway Trucks-D-9999-Exhaust</t>
  </si>
  <si>
    <t>Other Construction Equipment-D-15-Exhaust</t>
  </si>
  <si>
    <t>Other Construction Equipment-D-25-Exhaust</t>
  </si>
  <si>
    <t>Other Construction Equipment-D-50-Exhaust</t>
  </si>
  <si>
    <t>Other Construction Equipment-D-120-Exhaust</t>
  </si>
  <si>
    <t>Other Construction Equipment-D-175-Exhaust</t>
  </si>
  <si>
    <t>Other Construction Equipment-D-500-Exhaust</t>
  </si>
  <si>
    <t>Other Construction Equipment-D-9999-Exhaust</t>
  </si>
  <si>
    <t>Pavers-D-25-Exhaust</t>
  </si>
  <si>
    <t>Pavers-D-50-Exhaust</t>
  </si>
  <si>
    <t>Pavers-D-120-Exhaust</t>
  </si>
  <si>
    <t>Pavers-D-175-Exhaust</t>
  </si>
  <si>
    <t>Pavers-D-250-Exhaust</t>
  </si>
  <si>
    <t>Pavers-D-500-Exhaust</t>
  </si>
  <si>
    <t>Pavers-D-750-Exhaust</t>
  </si>
  <si>
    <t>Paving Equipment-D-25-Exhaust</t>
  </si>
  <si>
    <t>Paving Equipment-D-50-Exhaust</t>
  </si>
  <si>
    <t>Paving Equipment-D-120-Exhaust</t>
  </si>
  <si>
    <t>Paving Equipment-D-175-Exhaust</t>
  </si>
  <si>
    <t>Paving Equipment-D-250-Exhaust</t>
  </si>
  <si>
    <t>Paving Equipment-D-1000-Exhaust</t>
  </si>
  <si>
    <t>Plate Compactors-D-15-Exhaust</t>
  </si>
  <si>
    <t>Rollers-D-15-Exhaust</t>
  </si>
  <si>
    <t>Rollers-D-25-Exhaust</t>
  </si>
  <si>
    <t>Rollers-D-50-Exhaust</t>
  </si>
  <si>
    <t>Rollers-D-120-Exhaust</t>
  </si>
  <si>
    <t>Rollers-D-175-Exhaust</t>
  </si>
  <si>
    <t>Rollers-D-250-Exhaust</t>
  </si>
  <si>
    <t>Rollers-D-500-Exhaust</t>
  </si>
  <si>
    <t>Rough Terrain Forklifts-D-50-Exhaust</t>
  </si>
  <si>
    <t>Rough Terrain Forklifts-D-120-Exhaust</t>
  </si>
  <si>
    <t>Rough Terrain Forklifts-D-175-Exhaust</t>
  </si>
  <si>
    <t>Rough Terrain Forklifts-D-250-Exhaust</t>
  </si>
  <si>
    <t>Rough Terrain Forklifts-D-500-Exhaust</t>
  </si>
  <si>
    <t>Rubber Tired Dozers-D-175-Exhaust</t>
  </si>
  <si>
    <t>Rubber Tired Dozers-D-250-Exhaust</t>
  </si>
  <si>
    <t>Rubber Tired Dozers-D-500-Exhaust</t>
  </si>
  <si>
    <t>Rubber Tired Dozers-D-750-Exhaust</t>
  </si>
  <si>
    <t>Rubber Tired Loaders-D-9999-Exhaust</t>
  </si>
  <si>
    <t>Rubber Tired Loaders-D-25-Exhaust</t>
  </si>
  <si>
    <t>Rubber Tired Loaders-D-50-Exhaust</t>
  </si>
  <si>
    <t>Rubber Tired Loaders-D-120-Exhaust</t>
  </si>
  <si>
    <t>Rubber Tired Loaders-D-175-Exhaust</t>
  </si>
  <si>
    <t>Rubber Tired Loaders-D-250-Exhaust</t>
  </si>
  <si>
    <t>Rubber Tired Loaders-D-500-Exhaust</t>
  </si>
  <si>
    <t>Rubber Tired Loaders-D-750-Exhaust</t>
  </si>
  <si>
    <t>Scrapers-D-120-Exhaust</t>
  </si>
  <si>
    <t>Scrapers-D-175-Exhaust</t>
  </si>
  <si>
    <t>Scrapers-D-250-Exhaust</t>
  </si>
  <si>
    <t>Scrapers-D-500-Exhaust</t>
  </si>
  <si>
    <t>Scrapers-D-750-Exhaust</t>
  </si>
  <si>
    <t>Scrapers-D-9999-Exhaust</t>
  </si>
  <si>
    <t>Signal Boards-D-15-Exhaust</t>
  </si>
  <si>
    <t>Signal Boards-D-50-Exhaust</t>
  </si>
  <si>
    <t>Signal Boards-D-120-Exhaust</t>
  </si>
  <si>
    <t>Signal Boards-D-175-Exhaust</t>
  </si>
  <si>
    <t>Signal Boards-D-250-Exhaust</t>
  </si>
  <si>
    <t>Skid Steer Loaders-D-25-Exhaust</t>
  </si>
  <si>
    <t>Skid Steer Loaders-D-50-Exhaust</t>
  </si>
  <si>
    <t>Skid Steer Loaders-D-120-Exhaust</t>
  </si>
  <si>
    <t>Skid Steer Loaders-D-1000-Exhaust</t>
  </si>
  <si>
    <t>Surfacing Equipment-D-50-Exhaust</t>
  </si>
  <si>
    <t>Surfacing Equipment-D-120-Exhaust</t>
  </si>
  <si>
    <t>Surfacing Equipment-D-175-Exhaust</t>
  </si>
  <si>
    <t>Surfacing Equipment-D-250-Exhaust</t>
  </si>
  <si>
    <t>Surfacing Equipment-D-500-Exhaust</t>
  </si>
  <si>
    <t>Surfacing Equipment-D-750-Exhaust</t>
  </si>
  <si>
    <t>Surfacing Equipment-D-9999-Exhaust</t>
  </si>
  <si>
    <t>Tractors/Loaders/Backhoes-D-25-Exhaust</t>
  </si>
  <si>
    <t>Tractors/Loaders/Backhoes-D-50-Exhaust</t>
  </si>
  <si>
    <t>Tractors/Loaders/Backhoes-D-120-Exhaust</t>
  </si>
  <si>
    <t>Tractors/Loaders/Backhoes-D-175-Exhaust</t>
  </si>
  <si>
    <t>Tractors/Loaders/Backhoes-D-250-Exhaust</t>
  </si>
  <si>
    <t>Tractors/Loaders/Backhoes-D-9999-Exhaust</t>
  </si>
  <si>
    <t>Trenchers-D-500-Exhaust</t>
  </si>
  <si>
    <t>Trenchers-D-15-Exhaust</t>
  </si>
  <si>
    <t>Trenchers-D-25-Exhaust</t>
  </si>
  <si>
    <t>Trenchers-D-50-Exhaust</t>
  </si>
  <si>
    <t>Trenchers-D-120-Exhaust</t>
  </si>
  <si>
    <t>Trenchers-D-175-Exhaust</t>
  </si>
  <si>
    <t>Trenchers-D-250-Exhaust</t>
  </si>
  <si>
    <t>Trenchers-D-750-Exhaust</t>
  </si>
  <si>
    <t>Trenchers-D-1000-Exhaust</t>
  </si>
  <si>
    <t>ENTERTAINMENT</t>
  </si>
  <si>
    <t>Generator (Entertainment)-D-120-Exhaust</t>
  </si>
  <si>
    <t>Generator (Entertainment)-D-175-Exhaust</t>
  </si>
  <si>
    <t>Generator (Entertainment)-D-250-Exhaust</t>
  </si>
  <si>
    <t>Generator (Entertainment)-D-500-Exhaust</t>
  </si>
  <si>
    <t>Generator (Entertainment)-D-750-Exhaust</t>
  </si>
  <si>
    <t>Generator (Entertainment)-D-9999-Exhaust</t>
  </si>
  <si>
    <t>PORT OPERATIONS</t>
  </si>
  <si>
    <t>Crane (Port) CHE-D-9999-Exhaust</t>
  </si>
  <si>
    <t>Forklift (Port) CHE-D-750-Exhaust</t>
  </si>
  <si>
    <t>Other CHE (Port) CHE-D-9999-Exhaust</t>
  </si>
  <si>
    <t>Tractor/Loader/Backhoe (Port) CHE-D-9999-Exhaust</t>
  </si>
  <si>
    <t>Yard Tractor (Port) CHE-D-9999-Exhaust</t>
  </si>
  <si>
    <t>RAIL OPERATIONS</t>
  </si>
  <si>
    <t>Crane (Railyard) CHE-D-9999-Exhaust</t>
  </si>
  <si>
    <t>Generator (Railyard)-D-9999-Exhaust</t>
  </si>
  <si>
    <t>Yard Tractor (Railyard) CHE-D-9999-Exhaust</t>
  </si>
  <si>
    <t>LAWN AND GARDEN (COMMERCIAL)</t>
  </si>
  <si>
    <t>Chainsaws-G2-2-Exhaust</t>
  </si>
  <si>
    <t>Chainsaws-G2-2-Evap</t>
  </si>
  <si>
    <t>Chainsaws-G2-15-Exhaust-N</t>
  </si>
  <si>
    <t>Chainsaws-G2-15-Nonpreempt-Evap</t>
  </si>
  <si>
    <t>Chainsaws-G2-15-Exhaust-P</t>
  </si>
  <si>
    <t>Chainsaws-G2-15-Preempt-Evap</t>
  </si>
  <si>
    <t>Chippers/Stump Grinders-G4-15-Exhaust</t>
  </si>
  <si>
    <t>Chippers/Stump Grinders-G4-25-Exhaust</t>
  </si>
  <si>
    <t>Commercial Turf Equipment-G2-15-Exhaust</t>
  </si>
  <si>
    <t>Commercial Turf Equipment-G2-15-Evap</t>
  </si>
  <si>
    <t>Commercial Turf Equipment-G4-15-Exhaust</t>
  </si>
  <si>
    <t>Commercial Turf Equipment-G4-15-Evap</t>
  </si>
  <si>
    <t>Commercial Turf Equipment-G2-25-Exhaust</t>
  </si>
  <si>
    <t>Commercial Turf Equipment-G2-25-Evap</t>
  </si>
  <si>
    <t>Commercial Turf Equipment-G4-25-Exhaust</t>
  </si>
  <si>
    <t>Commercial Turf Equipment-G4-25-Evap</t>
  </si>
  <si>
    <t>Front Mowers-G4-15-Exhaust</t>
  </si>
  <si>
    <t>Front Mowers-G4-15-Evap</t>
  </si>
  <si>
    <t>Front Mowers-G4-25-Exhaust</t>
  </si>
  <si>
    <t>Front Mowers-G4-25-Evap</t>
  </si>
  <si>
    <t>Lawn &amp; Garden Tractors-G4-15-Exhaust</t>
  </si>
  <si>
    <t>Lawn &amp; Garden Tractors-G4-15-Evap</t>
  </si>
  <si>
    <t>Lawn &amp; Garden Tractors-G4-25-Exhaust</t>
  </si>
  <si>
    <t>Lawn &amp; Garden Tractors-G4-25-Evap</t>
  </si>
  <si>
    <t>Lawn Mowers-G4-5-Exhaust</t>
  </si>
  <si>
    <t>Lawn Mowers-G4-5-Evap</t>
  </si>
  <si>
    <t>Lawn Mowers-G2-15-Exhaust</t>
  </si>
  <si>
    <t>Lawn Mowers-G2-15-Evap</t>
  </si>
  <si>
    <t>Leaf Blowers/Vacuums-G2-2-Exhaust</t>
  </si>
  <si>
    <t>Leaf Blowers/Vacuums-G2-2-Evap</t>
  </si>
  <si>
    <t>Leaf Blowers/Vacuums-G4-5-Exhaust</t>
  </si>
  <si>
    <t>Leaf Blowers/Vacuums-G4-5-Evap</t>
  </si>
  <si>
    <t>Other Lawn &amp; Garden Equipment-G2-2-Exhaust</t>
  </si>
  <si>
    <t>Other Lawn &amp; Garden Equipment-G2-2-Evap</t>
  </si>
  <si>
    <t>Other Lawn &amp; Garden Equipment-G4-5-Exhaust</t>
  </si>
  <si>
    <t>Other Lawn &amp; Garden Equipment-G4-5-Evap</t>
  </si>
  <si>
    <t>Other Lawn &amp; Garden Equipment-G2-15-Exhaust</t>
  </si>
  <si>
    <t>Other Lawn &amp; Garden Equipment-G2-15-Evap</t>
  </si>
  <si>
    <t>Other Lawn &amp; Garden Equipment-G4-15-Exhaust</t>
  </si>
  <si>
    <t>Other Lawn &amp; Garden Equipment-G4-15-Evap</t>
  </si>
  <si>
    <t>Other Lawn &amp; Garden Equipment-G4-25-Exhaust</t>
  </si>
  <si>
    <t>Other Lawn &amp; Garden Equipment-G4-25-Evap</t>
  </si>
  <si>
    <t>Rear Engine Riding Mowers-G4-15-Exhaust</t>
  </si>
  <si>
    <t>Rear Engine Riding Mowers-G4-15-Evap</t>
  </si>
  <si>
    <t>Rear Engine Riding Mowers-G4-25-Exhaust</t>
  </si>
  <si>
    <t>Rear Engine Riding Mowers-G4-25-Evap</t>
  </si>
  <si>
    <t>Shredders-G4-5-Exhaust</t>
  </si>
  <si>
    <t>Shredders-G4-5-Evap</t>
  </si>
  <si>
    <t>Shredders-G2-15-Exhaust</t>
  </si>
  <si>
    <t>Shredders-G2-15-Evap</t>
  </si>
  <si>
    <t>Tillers-G4-5-Exhaust</t>
  </si>
  <si>
    <t>Tillers-G4-5-Evap</t>
  </si>
  <si>
    <t>Trimmers/Edgers/Brush Cutters-G2-2-Exhaust</t>
  </si>
  <si>
    <t>Trimmers/Edgers/Brush Cutters-G2-2-Evap</t>
  </si>
  <si>
    <t>Trimmers/Edgers/Brush Cutters-G4-5-Exhaust</t>
  </si>
  <si>
    <t>Trimmers/Edgers/Brush Cutters-G4-5-Evap</t>
  </si>
  <si>
    <t>Wood Splitters-G4-5-Exhaust</t>
  </si>
  <si>
    <t>Wood Splitters-G4-5-Evap</t>
  </si>
  <si>
    <t>LAWN AND GARDEN (RESIDENTIAL)</t>
  </si>
  <si>
    <t>Chippers/Stump Grinders-G4-15-Evap</t>
  </si>
  <si>
    <t>Chippers/Stump Grinders-G4-25-Evap</t>
  </si>
  <si>
    <t>LAWN AND GARDEN (OTHER)</t>
  </si>
  <si>
    <t>Commercial Turf Equipment-G4-50-Exhaust</t>
  </si>
  <si>
    <t>Commercial Turf Equipment-G4-50-Evap</t>
  </si>
  <si>
    <t>Commercial Turf Equipment-G4-120-Exhaust</t>
  </si>
  <si>
    <t>Lawn &amp; Garden Tractors-G4-50-Exhaust</t>
  </si>
  <si>
    <t>Lawn &amp; Garden Tractors-G4-50-Evap</t>
  </si>
  <si>
    <t>Other Lawn &amp; Garden Equipment-G4-50-Exhaust</t>
  </si>
  <si>
    <t>Other Lawn &amp; Garden Equipment-G4-120-Exhaust</t>
  </si>
  <si>
    <t>Chippers/Stump Grinders-D-120-Exhaust</t>
  </si>
  <si>
    <t>Chippers/Stump Grinders-D-175-Exhaust</t>
  </si>
  <si>
    <t>Chippers/Stump Grinders-D-250-Exhaust</t>
  </si>
  <si>
    <t>Chippers/Stump Grinders-D-500-Exhaust</t>
  </si>
  <si>
    <t>Chippers/Stump Grinders-D-750-Exhaust</t>
  </si>
  <si>
    <t>Chippers/Stump Grinders-D-1000-Exhaust</t>
  </si>
  <si>
    <t>Commercial Turf Equipment-D-15-Exhaust</t>
  </si>
  <si>
    <t>Commercial Turf Equipment-D-25-Exhaust</t>
  </si>
  <si>
    <t>Lawn &amp; Garden Tractors-D-15-Exhaust</t>
  </si>
  <si>
    <t>Lawn &amp; Garden Tractors-D-25-Exhaust</t>
  </si>
  <si>
    <t>COMMERCIAL (COMMERCIAL)</t>
  </si>
  <si>
    <t>Air Compressors-G4-5-Exhaust</t>
  </si>
  <si>
    <t>Air Compressors-G4-5-Evap</t>
  </si>
  <si>
    <t>Air Compressors-G4-15-Exhaust</t>
  </si>
  <si>
    <t>Air Compressors-G4-15-Evap</t>
  </si>
  <si>
    <t>Air Compressors-G4-25-Exhaust</t>
  </si>
  <si>
    <t>Air Compressors-G4-25-Evap</t>
  </si>
  <si>
    <t>Generator Sets-G2-2-Exhaust</t>
  </si>
  <si>
    <t>Generator Sets-G2-2-Evap</t>
  </si>
  <si>
    <t>Generator Sets-G4-5-Exhaust</t>
  </si>
  <si>
    <t>Generator Sets-G4-5-Evap</t>
  </si>
  <si>
    <t>Generator Sets-G2-15-Exhaust</t>
  </si>
  <si>
    <t>Generator Sets-G2-15-Evap</t>
  </si>
  <si>
    <t>Generator Sets-G4-15-Exhaust</t>
  </si>
  <si>
    <t>Generator Sets-G4-15-Evap</t>
  </si>
  <si>
    <t>Generator Sets-G4-25-Exhaust</t>
  </si>
  <si>
    <t>Generator Sets-G4-25-Evap</t>
  </si>
  <si>
    <t>Pressure Washers-G4-5-Exhaust</t>
  </si>
  <si>
    <t>Pressure Washers-G4-5-Evap</t>
  </si>
  <si>
    <t>Pressure Washers-G4-15-Exhaust</t>
  </si>
  <si>
    <t>Pressure Washers-G4-15-Evap</t>
  </si>
  <si>
    <t>Pressure Washers-G4-25-Exhaust</t>
  </si>
  <si>
    <t>Pressure Washers-G4-25-Evap</t>
  </si>
  <si>
    <t>Pumps-G2-2-Exhaust</t>
  </si>
  <si>
    <t>Pumps-G2-2-Evap</t>
  </si>
  <si>
    <t>Pumps-G4-5-Exhaust</t>
  </si>
  <si>
    <t>Pumps-G4-5-Evap</t>
  </si>
  <si>
    <t>Pumps-G2-15-Exhaust</t>
  </si>
  <si>
    <t>Pumps-G2-15-Evap</t>
  </si>
  <si>
    <t>Pumps-G4-15-Exhaust</t>
  </si>
  <si>
    <t>Pumps-G4-15-Evap</t>
  </si>
  <si>
    <t>Pumps-G2-25-Exhaust</t>
  </si>
  <si>
    <t>Pumps-G2-25-Evap</t>
  </si>
  <si>
    <t>Pumps-G4-25-Exhaust</t>
  </si>
  <si>
    <t>Pumps-G4-25-Evap</t>
  </si>
  <si>
    <t>Welders-G4-15-Exhaust</t>
  </si>
  <si>
    <t>Welders-G4-15-Evap</t>
  </si>
  <si>
    <t>Welders-G4-25-Exhaust</t>
  </si>
  <si>
    <t>Welders-G4-25-Evap</t>
  </si>
  <si>
    <t>COMMERCIAL (RESIDENTIAL)</t>
  </si>
  <si>
    <t>COMMERCIAL (OTHER)</t>
  </si>
  <si>
    <t>Gas Compressors-C4-50-Exhaust</t>
  </si>
  <si>
    <t>Gas Compressors-C4-120-Exhaust</t>
  </si>
  <si>
    <t>Gas Compressors-C4-175-Exhaust</t>
  </si>
  <si>
    <t>Gas Compressors-C4-250-Exhaust</t>
  </si>
  <si>
    <t>Gas Compressors-C4-500-Exhaust</t>
  </si>
  <si>
    <t>Generator Sets-C4-120-Exhaust</t>
  </si>
  <si>
    <t>Generator Sets-C4-175-Exhaust</t>
  </si>
  <si>
    <t>Air Compressors-G4-50-Exhaust</t>
  </si>
  <si>
    <t>Air Compressors-G4-50-Evap</t>
  </si>
  <si>
    <t>Air Compressors-G4-120-Exhaust</t>
  </si>
  <si>
    <t>Air Compressors-G4-120-Evap</t>
  </si>
  <si>
    <t>Air Compressors-G4-175-Exhaust</t>
  </si>
  <si>
    <t>Air Compressors-G4-175-Evap</t>
  </si>
  <si>
    <t>Generator Sets-G4-50-Exhaust</t>
  </si>
  <si>
    <t>Generator Sets-G4-50-Evap</t>
  </si>
  <si>
    <t>Generator Sets-G4-120-Exhaust</t>
  </si>
  <si>
    <t>Generator Sets-G4-120-Evap</t>
  </si>
  <si>
    <t>Generator Sets-G4-175-Exhaust</t>
  </si>
  <si>
    <t>Generator Sets-G4-175-Evap</t>
  </si>
  <si>
    <t>Pressure Washers-G4-50-Exhaust</t>
  </si>
  <si>
    <t>Pumps-G4-50-Exhaust</t>
  </si>
  <si>
    <t>Pumps-G4-50-Evap</t>
  </si>
  <si>
    <t>Pumps-G4-120-Exhaust</t>
  </si>
  <si>
    <t>Pumps-G4-120-Evap</t>
  </si>
  <si>
    <t>Pumps-G4-175-Exhaust</t>
  </si>
  <si>
    <t>Welders-G4-50-Exhaust</t>
  </si>
  <si>
    <t>Welders-G4-50-Evap</t>
  </si>
  <si>
    <t>Welders-G4-120-Exhaust</t>
  </si>
  <si>
    <t>Welders-G4-120-Evap</t>
  </si>
  <si>
    <t>Welders-G4-175-Exhaust</t>
  </si>
  <si>
    <t>Welders-G4-175-Evap</t>
  </si>
  <si>
    <t>Air Compressors-D-15-Exhaust</t>
  </si>
  <si>
    <t>Air Compressors-D-25-Exhaust</t>
  </si>
  <si>
    <t>Air Compressors-D-50-Exhaust</t>
  </si>
  <si>
    <t>Air Compressors-D-120-Exhaust</t>
  </si>
  <si>
    <t>Air Compressors-D-175-Exhaust</t>
  </si>
  <si>
    <t>Air Compressors-D-250-Exhaust</t>
  </si>
  <si>
    <t>Air Compressors-D-500-Exhaust</t>
  </si>
  <si>
    <t>Air Compressors-D-750-Exhaust</t>
  </si>
  <si>
    <t>Air Compressors-D-1000-Exhaust</t>
  </si>
  <si>
    <t>Generator Sets-D-15-Exhaust</t>
  </si>
  <si>
    <t>Generator Sets-D-25-Exhaust</t>
  </si>
  <si>
    <t>Generator Sets-D-50-Exhaust</t>
  </si>
  <si>
    <t>Generator Sets-D-120-Exhaust</t>
  </si>
  <si>
    <t>Generator Sets-D-175-Exhaust</t>
  </si>
  <si>
    <t>Generator Sets-D-250-Exhaust</t>
  </si>
  <si>
    <t>Generator Sets-D-500-Exhaust</t>
  </si>
  <si>
    <t>Generator Sets-D-750-Exhaust</t>
  </si>
  <si>
    <t>Generator Sets-D-9999-Exhaust</t>
  </si>
  <si>
    <t>Pressure Washers-D-15-Exhaust</t>
  </si>
  <si>
    <t>Pressure Washers-D-50-Exhaust</t>
  </si>
  <si>
    <t>Pressure Washers-D-120-Exhaust</t>
  </si>
  <si>
    <t>Pumps-D-15-Exhaust</t>
  </si>
  <si>
    <t>Pumps-D-25-Exhaust</t>
  </si>
  <si>
    <t>Pumps-D-50-Exhaust</t>
  </si>
  <si>
    <t>Pumps-D-120-Exhaust</t>
  </si>
  <si>
    <t>Pumps-D-175-Exhaust</t>
  </si>
  <si>
    <t>Pumps-D-250-Exhaust</t>
  </si>
  <si>
    <t>Pumps-D-500-Exhaust</t>
  </si>
  <si>
    <t>Pumps-D-750-Exhaust</t>
  </si>
  <si>
    <t>Pumps-D-9999-Exhaust</t>
  </si>
  <si>
    <t>Welders-D-15-Exhaust</t>
  </si>
  <si>
    <t>Welders-D-25-Exhaust</t>
  </si>
  <si>
    <t>Welders-D-50-Exhaust</t>
  </si>
  <si>
    <t>Welders-D-120-Exhaust</t>
  </si>
  <si>
    <t>Welders-D-175-Exhaust</t>
  </si>
  <si>
    <t>Welders-D-250-Exhaust</t>
  </si>
  <si>
    <t>Welders-D-500-Exhaust</t>
  </si>
  <si>
    <t>Misc Portable Equipment-D-120-Exhaust</t>
  </si>
  <si>
    <t>Misc Portable Equipment-D-500-Exhaust</t>
  </si>
  <si>
    <t>FARM EQUIPMENT</t>
  </si>
  <si>
    <t>AGRICULTURAL EQUIPMENT</t>
  </si>
  <si>
    <t>2-Wheel Tractors-G4-5-Exhaust</t>
  </si>
  <si>
    <t>2-Wheel Tractors-G4-15-Exhaust</t>
  </si>
  <si>
    <t>2-Wheel Tractors-G4-15-Evap</t>
  </si>
  <si>
    <t>2-Wheel Tractors-G4-25-Exhaust</t>
  </si>
  <si>
    <t>Agricultural Mowers-G4-15-Exhaust</t>
  </si>
  <si>
    <t>Agricultural Mowers-G4-25-Exhaust</t>
  </si>
  <si>
    <t>Agricultural Tractors-G4-120-Exhaust</t>
  </si>
  <si>
    <t>Agricultural Tractors-G4-120-Evap</t>
  </si>
  <si>
    <t>Agricultural Tractors-G4-175-Exhaust</t>
  </si>
  <si>
    <t>Balers-G4-50-Exhaust</t>
  </si>
  <si>
    <t>Balers-G4-50-Evap</t>
  </si>
  <si>
    <t>Balers-G4-120-Exhaust</t>
  </si>
  <si>
    <t>Balers-G4-120-Evap</t>
  </si>
  <si>
    <t>Combines-G4-120-Exhaust</t>
  </si>
  <si>
    <t>Combines-G4-175-Exhaust</t>
  </si>
  <si>
    <t>Hydro Power Units-G4-5-Exhaust</t>
  </si>
  <si>
    <t>Hydro Power Units-G4-15-Exhaust</t>
  </si>
  <si>
    <t>Hydro Power Units-G4-25-Exhaust</t>
  </si>
  <si>
    <t>Hydro Power Units-G4-50-Exhaust</t>
  </si>
  <si>
    <t>Other Agricultural Equipment-G4-5-Exhaust</t>
  </si>
  <si>
    <t>Other Agricultural Equipment-G4-15-Exhaust</t>
  </si>
  <si>
    <t>Other Agricultural Equipment-G4-25-Exhaust</t>
  </si>
  <si>
    <t>Other Agricultural Equipment-G4-50-Exhaust</t>
  </si>
  <si>
    <t>Other Agricultural Equipment-G4-120-Exhaust</t>
  </si>
  <si>
    <t>Other Agricultural Equipment-G4-175-Exhaust</t>
  </si>
  <si>
    <t>Sprayers-G4-5-Exhaust</t>
  </si>
  <si>
    <t>Sprayers-G4-5-Evap</t>
  </si>
  <si>
    <t>Sprayers-G4-15-Exhaust</t>
  </si>
  <si>
    <t>Sprayers-G4-15-Evap</t>
  </si>
  <si>
    <t>Sprayers-G4-25-Exhaust</t>
  </si>
  <si>
    <t>Sprayers-G4-25-Evap</t>
  </si>
  <si>
    <t>Sprayers-G4-50-Exhaust</t>
  </si>
  <si>
    <t>Sprayers-G4-120-Exhaust</t>
  </si>
  <si>
    <t>Sprayers-G4-175-Exhaust</t>
  </si>
  <si>
    <t>Swathers-G4-120-Exhaust</t>
  </si>
  <si>
    <t>Swathers-G4-120-Evap</t>
  </si>
  <si>
    <t>Swathers-G4-175-Exhaust</t>
  </si>
  <si>
    <t>Swathers-G4-175-Evap</t>
  </si>
  <si>
    <t>Tillers-G4-15-Exhaust</t>
  </si>
  <si>
    <t>Tillers-G4-15-Evap</t>
  </si>
  <si>
    <t>Agricultural Mowers-D-120-Exhaust</t>
  </si>
  <si>
    <t>Agricultural Tractors-D-15-Exhaust</t>
  </si>
  <si>
    <t>Agricultural Tractors-D-25-Exhaust</t>
  </si>
  <si>
    <t>Agricultural Tractors-D-50-Exhaust</t>
  </si>
  <si>
    <t>Agricultural Tractors-D-75-Exhaust</t>
  </si>
  <si>
    <t>Agricultural Tractors-D-100-Exhaust</t>
  </si>
  <si>
    <t>Agricultural Tractors-D-175-Exhaust</t>
  </si>
  <si>
    <t>Agricultural Tractors-D-300-Exhaust</t>
  </si>
  <si>
    <t>AGRICULTURAL TRACTORS-D-600-EXHAUST</t>
  </si>
  <si>
    <t>Balers-D-50-Exhaust</t>
  </si>
  <si>
    <t>Balers-D-75-Exhaust</t>
  </si>
  <si>
    <t>Combines-D-100-Exhaust</t>
  </si>
  <si>
    <t>Combines-D-175-Exhaust</t>
  </si>
  <si>
    <t>Combines-D-300-Exhaust</t>
  </si>
  <si>
    <t>COMBINES-D-600-EXHAUST</t>
  </si>
  <si>
    <t>Hydro Power Units-D-25-Exhaust</t>
  </si>
  <si>
    <t>Hydro Power Units-D-50-Exhaust</t>
  </si>
  <si>
    <t>Construction Equipment-D-50-Exhaust</t>
  </si>
  <si>
    <t>Construction Equipment-D-75-Exhaust</t>
  </si>
  <si>
    <t>Construction Equipment-D-100-Exhaust</t>
  </si>
  <si>
    <t>Construction Equipment-D-175-Exhaust</t>
  </si>
  <si>
    <t>Construction Equipment-D-300-Exhaust</t>
  </si>
  <si>
    <t>CONSTRUCTION EQUIPMENT-D-600-EXHAUST</t>
  </si>
  <si>
    <t>Cotton Pickers-D-100-Exhaust</t>
  </si>
  <si>
    <t>Cotton Pickers-D-175-Exhaust</t>
  </si>
  <si>
    <t>Cotton Pickers-D-300-Exhaust</t>
  </si>
  <si>
    <t>COTTON PICKERS-D-600-EXHAUST</t>
  </si>
  <si>
    <t>Forage &amp; Silage Harvesters-D-600-Exhaust</t>
  </si>
  <si>
    <t>Forage &amp; Silage Harvesters-D-750-Exhaust</t>
  </si>
  <si>
    <t>FORAGE &amp; SILAGE HARVESTERS-D-9999-EXHAUST</t>
  </si>
  <si>
    <t>Nut Harvester-D-50-Exhaust</t>
  </si>
  <si>
    <t>Nut Harvester-D-75-Exhaust</t>
  </si>
  <si>
    <t>Nut Harvester-D-100-Exhaust</t>
  </si>
  <si>
    <t>Nut Harvester-D-175-Exhaust</t>
  </si>
  <si>
    <t>Nut Harvester-D-300-Exhaust</t>
  </si>
  <si>
    <t>NUT HARVESTER-D-600-EXHAUST</t>
  </si>
  <si>
    <t>Other Harvesters-D-50-Exhaust</t>
  </si>
  <si>
    <t>Other Harvesters-D-75-Exhaust</t>
  </si>
  <si>
    <t>Other Harvesters-D-100-Exhaust</t>
  </si>
  <si>
    <t>Other Harvesters-D-175-Exhaust</t>
  </si>
  <si>
    <t>Other Harvesters-D-300-Exhaust</t>
  </si>
  <si>
    <t>OTHER HARVESTERS-D-600-EXHAUST</t>
  </si>
  <si>
    <t>Hay Squeeze/Stack retriever-D-175-Exhaust</t>
  </si>
  <si>
    <t>Hay Squeeze/Stack retriever-D-300-Exhaust</t>
  </si>
  <si>
    <t>HAY SQUEEZE/STACK RETRIEVER-D-600-EXHAUST</t>
  </si>
  <si>
    <t>Bale Wagons (Self Propelled)-D-100-Exhaust</t>
  </si>
  <si>
    <t>Bale Wagons (Self Propelled)-D-175-Exhaust</t>
  </si>
  <si>
    <t>BALE WAGONS (SELF PROPELLED)-D-300-EXHAUST</t>
  </si>
  <si>
    <t>Other Agricultural Equipment-D-25-Exhaust</t>
  </si>
  <si>
    <t>Other Agricultural Equipment-D-50-Exhaust</t>
  </si>
  <si>
    <t>Other Agricultural Equipment-D-100-Exhaust</t>
  </si>
  <si>
    <t>Other Agricultural Equipment-D-175-Exhaust</t>
  </si>
  <si>
    <t>Other Agricultural Equipment-D-300-Exhaust</t>
  </si>
  <si>
    <t>OTHER AGRICULTURAL EQUIPMENT-D-600-EXHAUST</t>
  </si>
  <si>
    <t>Sprayers-D-50-Exhaust</t>
  </si>
  <si>
    <t>Sprayers-D-75-Exhaust</t>
  </si>
  <si>
    <t>Sprayers-D-100-Exhaust</t>
  </si>
  <si>
    <t>Sprayers-D-175-Exhaust</t>
  </si>
  <si>
    <t>Sprayers-D-300-Exhaust</t>
  </si>
  <si>
    <t>Swathers-D-50-Exhaust</t>
  </si>
  <si>
    <t>Swathers-D-75-Exhaust</t>
  </si>
  <si>
    <t>Swathers-D-100-Exhaust</t>
  </si>
  <si>
    <t>Swathers-D-175-Exhaust</t>
  </si>
  <si>
    <t>SWATHERS-D-300-EXHAUST</t>
  </si>
  <si>
    <t>FUEL STORAGE AND HANDLING</t>
  </si>
  <si>
    <t>GASOLINE CANS</t>
  </si>
  <si>
    <t>FOUR-STROKE EVAPORATIVE</t>
  </si>
  <si>
    <t>EIC3</t>
  </si>
  <si>
    <t>Source Category</t>
  </si>
  <si>
    <t>PM2_5</t>
  </si>
  <si>
    <t>STATIONARY SOURCES</t>
  </si>
  <si>
    <r>
      <rPr>
        <b/>
        <sz val="12"/>
        <color theme="1"/>
        <rFont val="Arial"/>
        <family val="2"/>
      </rPr>
      <t>2017 Draft Planning Inventory for the Richmond AB 617 Community 
(Emissions in tons per year)</t>
    </r>
    <r>
      <rPr>
        <b/>
        <vertAlign val="superscript"/>
        <sz val="12"/>
        <color theme="1"/>
        <rFont val="Arial"/>
        <family val="2"/>
      </rPr>
      <t xml:space="preserve">
</t>
    </r>
    <r>
      <rPr>
        <i/>
        <sz val="10"/>
        <color theme="1"/>
        <rFont val="Arial"/>
        <family val="2"/>
      </rPr>
      <t>BAAQMD - February 18, 2020</t>
    </r>
  </si>
  <si>
    <t>FUEL COMBUSTION</t>
  </si>
  <si>
    <t>WASTE DISPOSAL</t>
  </si>
  <si>
    <t>SOIL REMEDIATION</t>
  </si>
  <si>
    <t>CLEANING AND SURFACE COATINGS</t>
  </si>
  <si>
    <t>PETROLEUM PRODUCTION AND MARKETING</t>
  </si>
  <si>
    <t>OTHER (PETROLEUM PRODUCTION AND MARKETING)</t>
  </si>
  <si>
    <t>INDUSTRIAL PROCESSES</t>
  </si>
  <si>
    <t>Total Stationary Sources (tons per year)</t>
  </si>
  <si>
    <t>010</t>
  </si>
  <si>
    <t>020</t>
  </si>
  <si>
    <t>050</t>
  </si>
  <si>
    <t>052</t>
  </si>
  <si>
    <t>060</t>
  </si>
  <si>
    <t>099</t>
  </si>
  <si>
    <t>040</t>
  </si>
  <si>
    <t>AREA SOURCES</t>
  </si>
  <si>
    <t>SOLVENT EVAPORATION</t>
  </si>
  <si>
    <t>MISCELLANEOUS PROCESSES</t>
  </si>
  <si>
    <t>Total Area Sources (tons per year)</t>
  </si>
  <si>
    <t>ON-ROAD MOTOR VEHICLES</t>
  </si>
  <si>
    <t>Total On-road Mobile Sources (tons per year)</t>
  </si>
  <si>
    <t>OTHER MOBILE SOURCES</t>
  </si>
  <si>
    <t>Total Other Mobile Sources (tons per year)</t>
  </si>
  <si>
    <t>Total Community Emissions (tons per year)</t>
  </si>
  <si>
    <r>
      <t xml:space="preserve">Table 2: Preliminary Emissions Estimates in </t>
    </r>
    <r>
      <rPr>
        <b/>
        <sz val="12"/>
        <color theme="4"/>
        <rFont val="Arial"/>
        <family val="2"/>
      </rPr>
      <t>tons per year</t>
    </r>
    <r>
      <rPr>
        <b/>
        <sz val="12"/>
        <rFont val="Arial"/>
        <family val="2"/>
      </rPr>
      <t xml:space="preserve"> - Relative Source Contributions 
</t>
    </r>
    <r>
      <rPr>
        <b/>
        <sz val="12"/>
        <color theme="4"/>
        <rFont val="Arial"/>
        <family val="2"/>
      </rPr>
      <t>Richmond Community</t>
    </r>
    <r>
      <rPr>
        <b/>
        <sz val="12"/>
        <rFont val="Arial"/>
        <family val="2"/>
      </rPr>
      <t xml:space="preserve"> (2017 Emissions Inventory)</t>
    </r>
  </si>
  <si>
    <t>NOx</t>
  </si>
  <si>
    <t>PM2.5</t>
  </si>
  <si>
    <t>Stationary</t>
  </si>
  <si>
    <t>Area</t>
  </si>
  <si>
    <t>On-Road</t>
  </si>
  <si>
    <t>Off-Road</t>
  </si>
  <si>
    <t>Community Total</t>
  </si>
  <si>
    <t>BUTANE</t>
  </si>
  <si>
    <t>PROPANE</t>
  </si>
  <si>
    <t>DIGESTER GAS</t>
  </si>
  <si>
    <t>SPACE HEATING</t>
  </si>
  <si>
    <t>LANDFILL GAS</t>
  </si>
  <si>
    <t>KERONAPTHA JET FUEL</t>
  </si>
  <si>
    <t>DEGREASING SOLVENTS (UNSPECIFIED)</t>
  </si>
  <si>
    <t>ACETONE</t>
  </si>
  <si>
    <t>METHANOL (METHYL ALCOHOL)</t>
  </si>
  <si>
    <t>METHYL ETHYL KETONE (MEK)</t>
  </si>
  <si>
    <t>LACQUER TOPCOATS (UNSPECIFIED)</t>
  </si>
  <si>
    <t>LITHOGRAPHIC</t>
  </si>
  <si>
    <t>INK (UNSPECIFIED)</t>
  </si>
  <si>
    <t>SCREEN PRINTING</t>
  </si>
  <si>
    <t>FUGITIVE LOSSES - VALVES</t>
  </si>
  <si>
    <t>FLOATING ROOF TANKS - WORKING LOSSES</t>
  </si>
  <si>
    <t>FIXED ROOF TANKS - BREATHING LOSSES</t>
  </si>
  <si>
    <t>CRUDE OIL - RVP 5</t>
  </si>
  <si>
    <t>FIXED ROOF TANKS - WORKING LOSSES</t>
  </si>
  <si>
    <t>COOLING TOWERS</t>
  </si>
  <si>
    <t>FUGITIVE LOSSES - PUMPS</t>
  </si>
  <si>
    <t>VAPOR RECOVERY/FLARES</t>
  </si>
  <si>
    <t>TANKS (UNSPECIFIED)</t>
  </si>
  <si>
    <t>FLOATING ROOF TANKS - BREATHING LOSSES</t>
  </si>
  <si>
    <t>GASOLINE - RVP 7</t>
  </si>
  <si>
    <t>CATALYTIC CRACKING</t>
  </si>
  <si>
    <t>COKE</t>
  </si>
  <si>
    <t>HYDROGEN</t>
  </si>
  <si>
    <t>DIESEL #2</t>
  </si>
  <si>
    <t>UNDERGROUND TANKS</t>
  </si>
  <si>
    <t>GASOLINE - RVP 10</t>
  </si>
  <si>
    <t>PRESSURE TANKS</t>
  </si>
  <si>
    <t>ETHANOL (ETHYL ALCOHOL)</t>
  </si>
  <si>
    <t/>
  </si>
  <si>
    <t>ISOPROPANOL (ISOPROPYL ALCOHOL)</t>
  </si>
  <si>
    <t>POLYSTYRENE</t>
  </si>
  <si>
    <t>INORGANIC CHEMICALS (UNSPECIFIED)</t>
  </si>
  <si>
    <t>ALKYDS (UNSPECIFIED)</t>
  </si>
  <si>
    <t>SAND AND GRAVEL EXCAVATION AND PROCESSING</t>
  </si>
  <si>
    <t>STONES</t>
  </si>
  <si>
    <t>SAWMILL/WOODWORKING OPERATIONS</t>
  </si>
  <si>
    <t>ELECTRONICS</t>
  </si>
  <si>
    <t>SEMICONDUCTOR MANUFACTURING</t>
  </si>
  <si>
    <t>METHYLENE CHLORIDE (DICHLOROMETHANE)</t>
  </si>
  <si>
    <t>TEXTILES/FABRICS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</si>
</sst>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0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b/>
      <sz val="12"/>
      <color theme="4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1" fontId="0" fillId="0" borderId="0" xfId="0" applyNumberFormat="1"/>
    <xf numFmtId="0" fontId="0" fillId="0" borderId="0" xfId="0" applyBorder="1"/>
    <xf numFmtId="0" fontId="7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4" fontId="7" fillId="0" borderId="0" xfId="0" applyNumberFormat="1" applyFont="1" applyBorder="1" applyAlignment="1">
      <alignment horizontal="right" vertical="center"/>
    </xf>
    <xf numFmtId="0" fontId="7" fillId="2" borderId="0" xfId="0" applyFont="1" applyFill="1" applyBorder="1" applyAlignment="1">
      <alignment horizontal="left"/>
    </xf>
    <xf numFmtId="4" fontId="7" fillId="2" borderId="0" xfId="0" applyNumberFormat="1" applyFont="1" applyFill="1" applyBorder="1" applyAlignment="1">
      <alignment horizontal="center"/>
    </xf>
    <xf numFmtId="0" fontId="0" fillId="2" borderId="0" xfId="0" applyFill="1" applyBorder="1"/>
    <xf numFmtId="0" fontId="8" fillId="0" borderId="0" xfId="0" applyFont="1" applyBorder="1" applyAlignment="1">
      <alignment horizontal="left" indent="1"/>
    </xf>
    <xf numFmtId="4" fontId="8" fillId="0" borderId="0" xfId="0" applyNumberFormat="1" applyFont="1" applyBorder="1"/>
    <xf numFmtId="2" fontId="12" fillId="0" borderId="0" xfId="0" applyNumberFormat="1" applyFont="1" applyBorder="1"/>
    <xf numFmtId="0" fontId="9" fillId="0" borderId="0" xfId="0" quotePrefix="1" applyFont="1" applyBorder="1" applyAlignment="1">
      <alignment horizontal="left" indent="3"/>
    </xf>
    <xf numFmtId="4" fontId="9" fillId="0" borderId="0" xfId="0" applyNumberFormat="1" applyFont="1" applyBorder="1"/>
    <xf numFmtId="2" fontId="6" fillId="0" borderId="0" xfId="0" applyNumberFormat="1" applyFont="1" applyBorder="1"/>
    <xf numFmtId="0" fontId="9" fillId="0" borderId="0" xfId="0" applyFont="1" applyBorder="1" applyAlignment="1">
      <alignment horizontal="left" indent="3"/>
    </xf>
    <xf numFmtId="4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right" indent="1"/>
    </xf>
    <xf numFmtId="164" fontId="7" fillId="0" borderId="0" xfId="0" applyNumberFormat="1" applyFont="1" applyBorder="1" applyAlignment="1">
      <alignment horizontal="right" vertical="center"/>
    </xf>
    <xf numFmtId="4" fontId="7" fillId="2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/>
    <xf numFmtId="4" fontId="7" fillId="2" borderId="0" xfId="0" applyNumberFormat="1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3" fontId="10" fillId="2" borderId="0" xfId="0" applyNumberFormat="1" applyFont="1" applyFill="1" applyBorder="1" applyAlignment="1">
      <alignment vertical="center"/>
    </xf>
    <xf numFmtId="0" fontId="7" fillId="2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indent="3"/>
    </xf>
    <xf numFmtId="164" fontId="0" fillId="0" borderId="0" xfId="0" applyNumberFormat="1" applyBorder="1"/>
    <xf numFmtId="9" fontId="0" fillId="0" borderId="0" xfId="1" applyFont="1" applyBorder="1"/>
    <xf numFmtId="164" fontId="14" fillId="0" borderId="0" xfId="0" applyNumberFormat="1" applyFont="1" applyBorder="1"/>
    <xf numFmtId="9" fontId="14" fillId="0" borderId="0" xfId="1" applyFont="1" applyBorder="1"/>
    <xf numFmtId="0" fontId="10" fillId="3" borderId="0" xfId="0" applyFont="1" applyFill="1" applyBorder="1" applyAlignment="1">
      <alignment horizontal="right" vertical="center"/>
    </xf>
    <xf numFmtId="164" fontId="15" fillId="0" borderId="0" xfId="0" applyNumberFormat="1" applyFont="1" applyBorder="1"/>
    <xf numFmtId="9" fontId="15" fillId="0" borderId="0" xfId="1" applyFont="1" applyBorder="1"/>
    <xf numFmtId="164" fontId="10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67F3D-DD0C-4048-959B-716DE0AD8B5F}">
  <dimension ref="B1:J114"/>
  <sheetViews>
    <sheetView showGridLines="0" tabSelected="1" topLeftCell="A94" workbookViewId="0">
      <selection activeCell="D26" sqref="D26:J29"/>
    </sheetView>
  </sheetViews>
  <sheetFormatPr defaultRowHeight="14.5" x14ac:dyDescent="0.35"/>
  <cols>
    <col min="1" max="1" width="8.7265625" style="2"/>
    <col min="2" max="2" width="11.36328125" style="2" customWidth="1"/>
    <col min="3" max="3" width="58.26953125" style="2" customWidth="1"/>
    <col min="4" max="6" width="12.6328125" style="2" bestFit="1" customWidth="1"/>
    <col min="7" max="7" width="10.81640625" style="2" bestFit="1" customWidth="1"/>
    <col min="8" max="8" width="12.6328125" style="2" bestFit="1" customWidth="1"/>
    <col min="9" max="9" width="10.81640625" style="2" bestFit="1" customWidth="1"/>
    <col min="10" max="10" width="9.453125" style="2" bestFit="1" customWidth="1"/>
    <col min="11" max="16384" width="8.7265625" style="2"/>
  </cols>
  <sheetData>
    <row r="1" spans="2:10" ht="48.5" customHeight="1" x14ac:dyDescent="0.35">
      <c r="B1" s="36" t="s">
        <v>1393</v>
      </c>
      <c r="C1" s="36"/>
      <c r="D1" s="36"/>
      <c r="E1" s="36"/>
      <c r="F1" s="36"/>
      <c r="G1" s="36"/>
      <c r="H1" s="36"/>
      <c r="I1" s="36"/>
      <c r="J1" s="36"/>
    </row>
    <row r="2" spans="2:10" x14ac:dyDescent="0.35">
      <c r="B2" s="3" t="s">
        <v>1390</v>
      </c>
      <c r="C2" s="4"/>
      <c r="D2" s="5" t="s">
        <v>6</v>
      </c>
      <c r="E2" s="5" t="s">
        <v>7</v>
      </c>
      <c r="F2" s="5" t="s">
        <v>8</v>
      </c>
      <c r="G2" s="5" t="s">
        <v>10</v>
      </c>
      <c r="H2" s="5" t="s">
        <v>13</v>
      </c>
      <c r="I2" s="5" t="s">
        <v>1391</v>
      </c>
      <c r="J2" s="5" t="s">
        <v>14</v>
      </c>
    </row>
    <row r="3" spans="2:10" x14ac:dyDescent="0.35">
      <c r="B3" s="6" t="s">
        <v>1392</v>
      </c>
      <c r="C3" s="7"/>
      <c r="D3" s="7"/>
      <c r="E3" s="7"/>
      <c r="F3" s="7"/>
      <c r="G3" s="7"/>
      <c r="H3" s="8"/>
      <c r="I3" s="8"/>
      <c r="J3" s="8"/>
    </row>
    <row r="4" spans="2:10" x14ac:dyDescent="0.35">
      <c r="B4" s="9" t="s">
        <v>1394</v>
      </c>
      <c r="C4" s="10"/>
      <c r="D4" s="11">
        <f>SUM(D5:D11)</f>
        <v>974.18696215969999</v>
      </c>
      <c r="E4" s="11">
        <f>SUM(E5:E11)</f>
        <v>459.54337368618997</v>
      </c>
      <c r="F4" s="11">
        <f t="shared" ref="F4:J4" si="0">SUM(F5:F11)</f>
        <v>186.70798230856801</v>
      </c>
      <c r="G4" s="11">
        <f t="shared" si="0"/>
        <v>294.49354580327986</v>
      </c>
      <c r="H4" s="11">
        <f t="shared" si="0"/>
        <v>523.96939929857001</v>
      </c>
      <c r="I4" s="11">
        <f t="shared" si="0"/>
        <v>500.80216833230497</v>
      </c>
      <c r="J4" s="11">
        <f t="shared" si="0"/>
        <v>0.73567444109562874</v>
      </c>
    </row>
    <row r="5" spans="2:10" x14ac:dyDescent="0.35">
      <c r="B5" s="12" t="s">
        <v>1402</v>
      </c>
      <c r="C5" s="13" t="s">
        <v>17</v>
      </c>
      <c r="D5" s="14">
        <f>SUMIF(Draft_Planning_EI!$F$2:$F$1766,Summary!$B5,Draft_Planning_EI!H$2:H$1766)</f>
        <v>7.768882650000001</v>
      </c>
      <c r="E5" s="14">
        <f>SUMIF(Draft_Planning_EI!$F$2:$F$1766,Summary!$B5,Draft_Planning_EI!I$2:I$1766)</f>
        <v>22.354852049999998</v>
      </c>
      <c r="F5" s="14">
        <f>SUMIF(Draft_Planning_EI!$F$2:$F$1766,Summary!$B5,Draft_Planning_EI!J$2:J$1766)</f>
        <v>2.0812367258549997</v>
      </c>
      <c r="G5" s="14">
        <f>SUMIF(Draft_Planning_EI!$F$2:$F$1766,Summary!$B5,Draft_Planning_EI!L$2:L$1766)</f>
        <v>2.1237816999999999E-2</v>
      </c>
      <c r="H5" s="14">
        <f>SUMIF(Draft_Planning_EI!$F$2:$F$1766,Summary!$B5,Draft_Planning_EI!O$2:O$1766)</f>
        <v>0.43387841999999999</v>
      </c>
      <c r="I5" s="14">
        <f>SUMIF(Draft_Planning_EI!$F$2:$F$1766,Summary!$B5,Draft_Planning_EI!N$2:N$1766)</f>
        <v>0.43342436000000006</v>
      </c>
      <c r="J5" s="14">
        <f>SUMIF(Draft_Planning_EI!$F$2:$F$1766,Summary!$B5,Draft_Planning_EI!P$2:P$1766)</f>
        <v>0</v>
      </c>
    </row>
    <row r="6" spans="2:10" x14ac:dyDescent="0.35">
      <c r="B6" s="12" t="s">
        <v>1403</v>
      </c>
      <c r="C6" s="13" t="s">
        <v>22</v>
      </c>
      <c r="D6" s="14">
        <f>SUMIF(Draft_Planning_EI!$F$2:$F$1766,Summary!$B6,Draft_Planning_EI!H$2:H$1766)</f>
        <v>78.302395515000001</v>
      </c>
      <c r="E6" s="14">
        <f>SUMIF(Draft_Planning_EI!$F$2:$F$1766,Summary!$B6,Draft_Planning_EI!I$2:I$1766)</f>
        <v>59.957272499999995</v>
      </c>
      <c r="F6" s="14">
        <f>SUMIF(Draft_Planning_EI!$F$2:$F$1766,Summary!$B6,Draft_Planning_EI!J$2:J$1766)</f>
        <v>7.4063234305499996</v>
      </c>
      <c r="G6" s="14">
        <f>SUMIF(Draft_Planning_EI!$F$2:$F$1766,Summary!$B6,Draft_Planning_EI!L$2:L$1766)</f>
        <v>4.4266318524999999</v>
      </c>
      <c r="H6" s="14">
        <f>SUMIF(Draft_Planning_EI!$F$2:$F$1766,Summary!$B6,Draft_Planning_EI!O$2:O$1766)</f>
        <v>9.8482799849999996</v>
      </c>
      <c r="I6" s="14">
        <f>SUMIF(Draft_Planning_EI!$F$2:$F$1766,Summary!$B6,Draft_Planning_EI!N$2:N$1766)</f>
        <v>9.8325568799999985</v>
      </c>
      <c r="J6" s="14">
        <f>SUMIF(Draft_Planning_EI!$F$2:$F$1766,Summary!$B6,Draft_Planning_EI!P$2:P$1766)</f>
        <v>0</v>
      </c>
    </row>
    <row r="7" spans="2:10" x14ac:dyDescent="0.35">
      <c r="B7" s="12" t="s">
        <v>1408</v>
      </c>
      <c r="C7" s="13" t="s">
        <v>23</v>
      </c>
      <c r="D7" s="14">
        <f>SUMIF(Draft_Planning_EI!$F$2:$F$1766,Summary!$B7,Draft_Planning_EI!H$2:H$1766)</f>
        <v>640.66015449999998</v>
      </c>
      <c r="E7" s="14">
        <f>SUMIF(Draft_Planning_EI!$F$2:$F$1766,Summary!$B7,Draft_Planning_EI!I$2:I$1766)</f>
        <v>145.44224349999996</v>
      </c>
      <c r="F7" s="14">
        <f>SUMIF(Draft_Planning_EI!$F$2:$F$1766,Summary!$B7,Draft_Planning_EI!J$2:J$1766)</f>
        <v>102.39954938359999</v>
      </c>
      <c r="G7" s="14">
        <f>SUMIF(Draft_Planning_EI!$F$2:$F$1766,Summary!$B7,Draft_Planning_EI!L$2:L$1766)</f>
        <v>283.94143293399986</v>
      </c>
      <c r="H7" s="14">
        <f>SUMIF(Draft_Planning_EI!$F$2:$F$1766,Summary!$B7,Draft_Planning_EI!O$2:O$1766)</f>
        <v>469.35045589999999</v>
      </c>
      <c r="I7" s="14">
        <f>SUMIF(Draft_Planning_EI!$F$2:$F$1766,Summary!$B7,Draft_Planning_EI!N$2:N$1766)</f>
        <v>446.70161459999997</v>
      </c>
      <c r="J7" s="14">
        <f>SUMIF(Draft_Planning_EI!$F$2:$F$1766,Summary!$B7,Draft_Planning_EI!P$2:P$1766)</f>
        <v>0</v>
      </c>
    </row>
    <row r="8" spans="2:10" x14ac:dyDescent="0.35">
      <c r="B8" s="12" t="s">
        <v>1404</v>
      </c>
      <c r="C8" s="13" t="s">
        <v>26</v>
      </c>
      <c r="D8" s="14">
        <f>SUMIF(Draft_Planning_EI!$F$2:$F$1766,Summary!$B8,Draft_Planning_EI!H$2:H$1766)</f>
        <v>144.36449496950002</v>
      </c>
      <c r="E8" s="14">
        <f>SUMIF(Draft_Planning_EI!$F$2:$F$1766,Summary!$B8,Draft_Planning_EI!I$2:I$1766)</f>
        <v>125.46524348150001</v>
      </c>
      <c r="F8" s="14">
        <f>SUMIF(Draft_Planning_EI!$F$2:$F$1766,Summary!$B8,Draft_Planning_EI!J$2:J$1766)</f>
        <v>51.904808379757853</v>
      </c>
      <c r="G8" s="14">
        <f>SUMIF(Draft_Planning_EI!$F$2:$F$1766,Summary!$B8,Draft_Planning_EI!L$2:L$1766)</f>
        <v>3.031827334535</v>
      </c>
      <c r="H8" s="14">
        <f>SUMIF(Draft_Planning_EI!$F$2:$F$1766,Summary!$B8,Draft_Planning_EI!O$2:O$1766)</f>
        <v>26.210640567305003</v>
      </c>
      <c r="I8" s="14">
        <f>SUMIF(Draft_Planning_EI!$F$2:$F$1766,Summary!$B8,Draft_Planning_EI!N$2:N$1766)</f>
        <v>26.041467118805002</v>
      </c>
      <c r="J8" s="14">
        <f>SUMIF(Draft_Planning_EI!$F$2:$F$1766,Summary!$B8,Draft_Planning_EI!P$2:P$1766)</f>
        <v>5.8276823906250011E-2</v>
      </c>
    </row>
    <row r="9" spans="2:10" x14ac:dyDescent="0.35">
      <c r="B9" s="12" t="s">
        <v>1405</v>
      </c>
      <c r="C9" s="13" t="s">
        <v>31</v>
      </c>
      <c r="D9" s="14">
        <f>SUMIF(Draft_Planning_EI!$F$2:$F$1766,Summary!$B9,Draft_Planning_EI!H$2:H$1766)</f>
        <v>5.4571425501999995</v>
      </c>
      <c r="E9" s="14">
        <f>SUMIF(Draft_Planning_EI!$F$2:$F$1766,Summary!$B9,Draft_Planning_EI!I$2:I$1766)</f>
        <v>7.2390378846900001</v>
      </c>
      <c r="F9" s="14">
        <f>SUMIF(Draft_Planning_EI!$F$2:$F$1766,Summary!$B9,Draft_Planning_EI!J$2:J$1766)</f>
        <v>3.2564508313251648</v>
      </c>
      <c r="G9" s="14">
        <f>SUMIF(Draft_Planning_EI!$F$2:$F$1766,Summary!$B9,Draft_Planning_EI!L$2:L$1766)</f>
        <v>0.10124144174500001</v>
      </c>
      <c r="H9" s="14">
        <f>SUMIF(Draft_Planning_EI!$F$2:$F$1766,Summary!$B9,Draft_Planning_EI!O$2:O$1766)</f>
        <v>0.18246356132000002</v>
      </c>
      <c r="I9" s="14">
        <f>SUMIF(Draft_Planning_EI!$F$2:$F$1766,Summary!$B9,Draft_Planning_EI!N$2:N$1766)</f>
        <v>0.17520736132</v>
      </c>
      <c r="J9" s="14">
        <f>SUMIF(Draft_Planning_EI!$F$2:$F$1766,Summary!$B9,Draft_Planning_EI!P$2:P$1766)</f>
        <v>6.4699395463541673E-5</v>
      </c>
    </row>
    <row r="10" spans="2:10" x14ac:dyDescent="0.35">
      <c r="B10" s="12" t="s">
        <v>1406</v>
      </c>
      <c r="C10" s="13" t="s">
        <v>37</v>
      </c>
      <c r="D10" s="14">
        <f>SUMIF(Draft_Planning_EI!$F$2:$F$1766,Summary!$B10,Draft_Planning_EI!H$2:H$1766)</f>
        <v>71.432001974999991</v>
      </c>
      <c r="E10" s="14">
        <f>SUMIF(Draft_Planning_EI!$F$2:$F$1766,Summary!$B10,Draft_Planning_EI!I$2:I$1766)</f>
        <v>96.179134834999985</v>
      </c>
      <c r="F10" s="14">
        <f>SUMIF(Draft_Planning_EI!$F$2:$F$1766,Summary!$B10,Draft_Planning_EI!J$2:J$1766)</f>
        <v>17.107053238832499</v>
      </c>
      <c r="G10" s="14">
        <f>SUMIF(Draft_Planning_EI!$F$2:$F$1766,Summary!$B10,Draft_Planning_EI!L$2:L$1766)</f>
        <v>2.9708984141499997</v>
      </c>
      <c r="H10" s="14">
        <f>SUMIF(Draft_Planning_EI!$F$2:$F$1766,Summary!$B10,Draft_Planning_EI!O$2:O$1766)</f>
        <v>17.336786969945003</v>
      </c>
      <c r="I10" s="14">
        <f>SUMIF(Draft_Planning_EI!$F$2:$F$1766,Summary!$B10,Draft_Planning_EI!N$2:N$1766)</f>
        <v>17.33522449218</v>
      </c>
      <c r="J10" s="14">
        <f>SUMIF(Draft_Planning_EI!$F$2:$F$1766,Summary!$B10,Draft_Planning_EI!P$2:P$1766)</f>
        <v>6.6772295952868863E-2</v>
      </c>
    </row>
    <row r="11" spans="2:10" x14ac:dyDescent="0.35">
      <c r="B11" s="12" t="s">
        <v>1407</v>
      </c>
      <c r="C11" s="13" t="s">
        <v>38</v>
      </c>
      <c r="D11" s="14">
        <f>SUMIF(Draft_Planning_EI!$F$2:$F$1766,Summary!$B11,Draft_Planning_EI!H$2:H$1766)</f>
        <v>26.201890000000002</v>
      </c>
      <c r="E11" s="14">
        <f>SUMIF(Draft_Planning_EI!$F$2:$F$1766,Summary!$B11,Draft_Planning_EI!I$2:I$1766)</f>
        <v>2.9055894350000004</v>
      </c>
      <c r="F11" s="14">
        <f>SUMIF(Draft_Planning_EI!$F$2:$F$1766,Summary!$B11,Draft_Planning_EI!J$2:J$1766)</f>
        <v>2.5525603186475001</v>
      </c>
      <c r="G11" s="14">
        <f>SUMIF(Draft_Planning_EI!$F$2:$F$1766,Summary!$B11,Draft_Planning_EI!L$2:L$1766)</f>
        <v>2.7600934999999998E-4</v>
      </c>
      <c r="H11" s="14">
        <f>SUMIF(Draft_Planning_EI!$F$2:$F$1766,Summary!$B11,Draft_Planning_EI!O$2:O$1766)</f>
        <v>0.60689389499999991</v>
      </c>
      <c r="I11" s="14">
        <f>SUMIF(Draft_Planning_EI!$F$2:$F$1766,Summary!$B11,Draft_Planning_EI!N$2:N$1766)</f>
        <v>0.28267352000000001</v>
      </c>
      <c r="J11" s="14">
        <f>SUMIF(Draft_Planning_EI!$F$2:$F$1766,Summary!$B11,Draft_Planning_EI!P$2:P$1766)</f>
        <v>0.61056062184104631</v>
      </c>
    </row>
    <row r="12" spans="2:10" x14ac:dyDescent="0.35">
      <c r="B12" s="9" t="s">
        <v>1395</v>
      </c>
      <c r="C12" s="10"/>
      <c r="D12" s="11">
        <f>SUM(D13:D17)</f>
        <v>2.0620196850000001</v>
      </c>
      <c r="E12" s="11">
        <f t="shared" ref="E12:J12" si="1">SUM(E13:E17)</f>
        <v>2548.9247372790001</v>
      </c>
      <c r="F12" s="11">
        <f t="shared" si="1"/>
        <v>20.099690199940998</v>
      </c>
      <c r="G12" s="11">
        <f t="shared" si="1"/>
        <v>0.22588949362499999</v>
      </c>
      <c r="H12" s="11">
        <f t="shared" si="1"/>
        <v>6.9723373100000013E-2</v>
      </c>
      <c r="I12" s="11">
        <f t="shared" si="1"/>
        <v>6.8356448099999995E-2</v>
      </c>
      <c r="J12" s="11">
        <f t="shared" si="1"/>
        <v>0</v>
      </c>
    </row>
    <row r="13" spans="2:10" x14ac:dyDescent="0.35">
      <c r="B13" s="15">
        <v>110</v>
      </c>
      <c r="C13" s="13" t="s">
        <v>39</v>
      </c>
      <c r="D13" s="14">
        <f>SUMIF(Draft_Planning_EI!$F$2:$F$1766,Summary!$B13,Draft_Planning_EI!H$2:H$1766)</f>
        <v>1.06059875</v>
      </c>
      <c r="E13" s="14">
        <f>SUMIF(Draft_Planning_EI!$F$2:$F$1766,Summary!$B13,Draft_Planning_EI!I$2:I$1766)</f>
        <v>6.2263123500000006</v>
      </c>
      <c r="F13" s="14">
        <f>SUMIF(Draft_Planning_EI!$F$2:$F$1766,Summary!$B13,Draft_Planning_EI!J$2:J$1766)</f>
        <v>1.1318850384999999</v>
      </c>
      <c r="G13" s="14">
        <f>SUMIF(Draft_Planning_EI!$F$2:$F$1766,Summary!$B13,Draft_Planning_EI!L$2:L$1766)</f>
        <v>0.221825465</v>
      </c>
      <c r="H13" s="14">
        <f>SUMIF(Draft_Planning_EI!$F$2:$F$1766,Summary!$B13,Draft_Planning_EI!O$2:O$1766)</f>
        <v>7.7818000000000006E-4</v>
      </c>
      <c r="I13" s="14">
        <f>SUMIF(Draft_Planning_EI!$F$2:$F$1766,Summary!$B13,Draft_Planning_EI!N$2:N$1766)</f>
        <v>7.7818000000000006E-4</v>
      </c>
      <c r="J13" s="14">
        <f>SUMIF(Draft_Planning_EI!$F$2:$F$1766,Summary!$B13,Draft_Planning_EI!P$2:P$1766)</f>
        <v>0</v>
      </c>
    </row>
    <row r="14" spans="2:10" x14ac:dyDescent="0.35">
      <c r="B14" s="15">
        <v>120</v>
      </c>
      <c r="C14" s="13" t="s">
        <v>42</v>
      </c>
      <c r="D14" s="14">
        <f>SUMIF(Draft_Planning_EI!$F$2:$F$1766,Summary!$B14,Draft_Planning_EI!H$2:H$1766)</f>
        <v>0.11388365</v>
      </c>
      <c r="E14" s="14">
        <f>SUMIF(Draft_Planning_EI!$F$2:$F$1766,Summary!$B14,Draft_Planning_EI!I$2:I$1766)</f>
        <v>2536.5105599999997</v>
      </c>
      <c r="F14" s="14">
        <f>SUMIF(Draft_Planning_EI!$F$2:$F$1766,Summary!$B14,Draft_Planning_EI!J$2:J$1766)</f>
        <v>16.740969695999997</v>
      </c>
      <c r="G14" s="14">
        <f>SUMIF(Draft_Planning_EI!$F$2:$F$1766,Summary!$B14,Draft_Planning_EI!L$2:L$1766)</f>
        <v>0</v>
      </c>
      <c r="H14" s="14">
        <f>SUMIF(Draft_Planning_EI!$F$2:$F$1766,Summary!$B14,Draft_Planning_EI!O$2:O$1766)</f>
        <v>0</v>
      </c>
      <c r="I14" s="14">
        <f>SUMIF(Draft_Planning_EI!$F$2:$F$1766,Summary!$B14,Draft_Planning_EI!N$2:N$1766)</f>
        <v>0</v>
      </c>
      <c r="J14" s="14">
        <f>SUMIF(Draft_Planning_EI!$F$2:$F$1766,Summary!$B14,Draft_Planning_EI!P$2:P$1766)</f>
        <v>0</v>
      </c>
    </row>
    <row r="15" spans="2:10" x14ac:dyDescent="0.35">
      <c r="B15" s="15">
        <v>130</v>
      </c>
      <c r="C15" s="13" t="s">
        <v>45</v>
      </c>
      <c r="D15" s="14">
        <f>SUMIF(Draft_Planning_EI!$F$2:$F$1766,Summary!$B15,Draft_Planning_EI!H$2:H$1766)</f>
        <v>0.88753728499999995</v>
      </c>
      <c r="E15" s="14">
        <f>SUMIF(Draft_Planning_EI!$F$2:$F$1766,Summary!$B15,Draft_Planning_EI!I$2:I$1766)</f>
        <v>2.9358901289999997</v>
      </c>
      <c r="F15" s="14">
        <f>SUMIF(Draft_Planning_EI!$F$2:$F$1766,Summary!$B15,Draft_Planning_EI!J$2:J$1766)</f>
        <v>1.455037842301</v>
      </c>
      <c r="G15" s="14">
        <f>SUMIF(Draft_Planning_EI!$F$2:$F$1766,Summary!$B15,Draft_Planning_EI!L$2:L$1766)</f>
        <v>4.0640286249999996E-3</v>
      </c>
      <c r="H15" s="14">
        <f>SUMIF(Draft_Planning_EI!$F$2:$F$1766,Summary!$B15,Draft_Planning_EI!O$2:O$1766)</f>
        <v>3.14961931E-2</v>
      </c>
      <c r="I15" s="14">
        <f>SUMIF(Draft_Planning_EI!$F$2:$F$1766,Summary!$B15,Draft_Planning_EI!N$2:N$1766)</f>
        <v>3.14961931E-2</v>
      </c>
      <c r="J15" s="14">
        <f>SUMIF(Draft_Planning_EI!$F$2:$F$1766,Summary!$B15,Draft_Planning_EI!P$2:P$1766)</f>
        <v>0</v>
      </c>
    </row>
    <row r="16" spans="2:10" x14ac:dyDescent="0.35">
      <c r="B16" s="15">
        <v>140</v>
      </c>
      <c r="C16" s="13" t="s">
        <v>1396</v>
      </c>
      <c r="D16" s="14">
        <f>SUMIF(Draft_Planning_EI!$F$2:$F$1766,Summary!$B16,Draft_Planning_EI!H$2:H$1766)</f>
        <v>0</v>
      </c>
      <c r="E16" s="14">
        <f>SUMIF(Draft_Planning_EI!$F$2:$F$1766,Summary!$B16,Draft_Planning_EI!I$2:I$1766)</f>
        <v>0.79261210000000004</v>
      </c>
      <c r="F16" s="14">
        <f>SUMIF(Draft_Planning_EI!$F$2:$F$1766,Summary!$B16,Draft_Planning_EI!J$2:J$1766)</f>
        <v>0.55371881306000004</v>
      </c>
      <c r="G16" s="14">
        <f>SUMIF(Draft_Planning_EI!$F$2:$F$1766,Summary!$B16,Draft_Planning_EI!L$2:L$1766)</f>
        <v>0</v>
      </c>
      <c r="H16" s="14">
        <f>SUMIF(Draft_Planning_EI!$F$2:$F$1766,Summary!$B16,Draft_Planning_EI!O$2:O$1766)</f>
        <v>3.7449000000000003E-2</v>
      </c>
      <c r="I16" s="14">
        <f>SUMIF(Draft_Planning_EI!$F$2:$F$1766,Summary!$B16,Draft_Planning_EI!N$2:N$1766)</f>
        <v>3.6082074999999998E-2</v>
      </c>
      <c r="J16" s="14">
        <f>SUMIF(Draft_Planning_EI!$F$2:$F$1766,Summary!$B16,Draft_Planning_EI!P$2:P$1766)</f>
        <v>0</v>
      </c>
    </row>
    <row r="17" spans="2:10" x14ac:dyDescent="0.35">
      <c r="B17" s="15">
        <v>199</v>
      </c>
      <c r="C17" s="13" t="s">
        <v>48</v>
      </c>
      <c r="D17" s="14">
        <f>SUMIF(Draft_Planning_EI!$F$2:$F$1766,Summary!$B17,Draft_Planning_EI!H$2:H$1766)</f>
        <v>0</v>
      </c>
      <c r="E17" s="14">
        <f>SUMIF(Draft_Planning_EI!$F$2:$F$1766,Summary!$B17,Draft_Planning_EI!I$2:I$1766)</f>
        <v>2.4593626999999998</v>
      </c>
      <c r="F17" s="14">
        <f>SUMIF(Draft_Planning_EI!$F$2:$F$1766,Summary!$B17,Draft_Planning_EI!J$2:J$1766)</f>
        <v>0.21807881008000002</v>
      </c>
      <c r="G17" s="14">
        <f>SUMIF(Draft_Planning_EI!$F$2:$F$1766,Summary!$B17,Draft_Planning_EI!L$2:L$1766)</f>
        <v>0</v>
      </c>
      <c r="H17" s="14">
        <f>SUMIF(Draft_Planning_EI!$F$2:$F$1766,Summary!$B17,Draft_Planning_EI!O$2:O$1766)</f>
        <v>0</v>
      </c>
      <c r="I17" s="14">
        <f>SUMIF(Draft_Planning_EI!$F$2:$F$1766,Summary!$B17,Draft_Planning_EI!N$2:N$1766)</f>
        <v>0</v>
      </c>
      <c r="J17" s="14">
        <f>SUMIF(Draft_Planning_EI!$F$2:$F$1766,Summary!$B17,Draft_Planning_EI!P$2:P$1766)</f>
        <v>0</v>
      </c>
    </row>
    <row r="18" spans="2:10" x14ac:dyDescent="0.35">
      <c r="B18" s="9" t="s">
        <v>1397</v>
      </c>
      <c r="C18" s="10"/>
      <c r="D18" s="11">
        <f>SUM(D19:D24)</f>
        <v>0</v>
      </c>
      <c r="E18" s="11">
        <f t="shared" ref="E18:J18" si="2">SUM(E19:E24)</f>
        <v>320.85039369250001</v>
      </c>
      <c r="F18" s="11">
        <f t="shared" si="2"/>
        <v>260.10383020653074</v>
      </c>
      <c r="G18" s="11">
        <f t="shared" si="2"/>
        <v>0</v>
      </c>
      <c r="H18" s="11">
        <f t="shared" si="2"/>
        <v>0</v>
      </c>
      <c r="I18" s="11">
        <f t="shared" si="2"/>
        <v>0</v>
      </c>
      <c r="J18" s="11">
        <f t="shared" si="2"/>
        <v>0</v>
      </c>
    </row>
    <row r="19" spans="2:10" x14ac:dyDescent="0.35">
      <c r="B19" s="15">
        <v>210</v>
      </c>
      <c r="C19" s="13" t="s">
        <v>50</v>
      </c>
      <c r="D19" s="14">
        <f>SUMIF(Draft_Planning_EI!$F$2:$F$1766,Summary!$B19,Draft_Planning_EI!H$2:H$1766)</f>
        <v>0</v>
      </c>
      <c r="E19" s="14">
        <f>SUMIF(Draft_Planning_EI!$F$2:$F$1766,Summary!$B19,Draft_Planning_EI!I$2:I$1766)</f>
        <v>5.89980744</v>
      </c>
      <c r="F19" s="14">
        <f>SUMIF(Draft_Planning_EI!$F$2:$F$1766,Summary!$B19,Draft_Planning_EI!J$2:J$1766)</f>
        <v>5.5103831000000003</v>
      </c>
      <c r="G19" s="14">
        <f>SUMIF(Draft_Planning_EI!$F$2:$F$1766,Summary!$B19,Draft_Planning_EI!L$2:L$1766)</f>
        <v>0</v>
      </c>
      <c r="H19" s="14">
        <f>SUMIF(Draft_Planning_EI!$F$2:$F$1766,Summary!$B19,Draft_Planning_EI!O$2:O$1766)</f>
        <v>0</v>
      </c>
      <c r="I19" s="14">
        <f>SUMIF(Draft_Planning_EI!$F$2:$F$1766,Summary!$B19,Draft_Planning_EI!N$2:N$1766)</f>
        <v>0</v>
      </c>
      <c r="J19" s="14">
        <f>SUMIF(Draft_Planning_EI!$F$2:$F$1766,Summary!$B19,Draft_Planning_EI!P$2:P$1766)</f>
        <v>0</v>
      </c>
    </row>
    <row r="20" spans="2:10" x14ac:dyDescent="0.35">
      <c r="B20" s="15">
        <v>220</v>
      </c>
      <c r="C20" s="13" t="s">
        <v>54</v>
      </c>
      <c r="D20" s="14">
        <f>SUMIF(Draft_Planning_EI!$F$2:$F$1766,Summary!$B20,Draft_Planning_EI!H$2:H$1766)</f>
        <v>0</v>
      </c>
      <c r="E20" s="14">
        <f>SUMIF(Draft_Planning_EI!$F$2:$F$1766,Summary!$B20,Draft_Planning_EI!I$2:I$1766)</f>
        <v>76.467295235000009</v>
      </c>
      <c r="F20" s="14">
        <f>SUMIF(Draft_Planning_EI!$F$2:$F$1766,Summary!$B20,Draft_Planning_EI!J$2:J$1766)</f>
        <v>30.172564274075</v>
      </c>
      <c r="G20" s="14">
        <f>SUMIF(Draft_Planning_EI!$F$2:$F$1766,Summary!$B20,Draft_Planning_EI!L$2:L$1766)</f>
        <v>0</v>
      </c>
      <c r="H20" s="14">
        <f>SUMIF(Draft_Planning_EI!$F$2:$F$1766,Summary!$B20,Draft_Planning_EI!O$2:O$1766)</f>
        <v>0</v>
      </c>
      <c r="I20" s="14">
        <f>SUMIF(Draft_Planning_EI!$F$2:$F$1766,Summary!$B20,Draft_Planning_EI!N$2:N$1766)</f>
        <v>0</v>
      </c>
      <c r="J20" s="14">
        <f>SUMIF(Draft_Planning_EI!$F$2:$F$1766,Summary!$B20,Draft_Planning_EI!P$2:P$1766)</f>
        <v>0</v>
      </c>
    </row>
    <row r="21" spans="2:10" x14ac:dyDescent="0.35">
      <c r="B21" s="15">
        <v>230</v>
      </c>
      <c r="C21" s="13" t="s">
        <v>60</v>
      </c>
      <c r="D21" s="14">
        <f>SUMIF(Draft_Planning_EI!$F$2:$F$1766,Summary!$B21,Draft_Planning_EI!H$2:H$1766)</f>
        <v>0</v>
      </c>
      <c r="E21" s="14">
        <f>SUMIF(Draft_Planning_EI!$F$2:$F$1766,Summary!$B21,Draft_Planning_EI!I$2:I$1766)</f>
        <v>91.78320203749999</v>
      </c>
      <c r="F21" s="14">
        <f>SUMIF(Draft_Planning_EI!$F$2:$F$1766,Summary!$B21,Draft_Planning_EI!J$2:J$1766)</f>
        <v>88.30841834845576</v>
      </c>
      <c r="G21" s="14">
        <f>SUMIF(Draft_Planning_EI!$F$2:$F$1766,Summary!$B21,Draft_Planning_EI!L$2:L$1766)</f>
        <v>0</v>
      </c>
      <c r="H21" s="14">
        <f>SUMIF(Draft_Planning_EI!$F$2:$F$1766,Summary!$B21,Draft_Planning_EI!O$2:O$1766)</f>
        <v>0</v>
      </c>
      <c r="I21" s="14">
        <f>SUMIF(Draft_Planning_EI!$F$2:$F$1766,Summary!$B21,Draft_Planning_EI!N$2:N$1766)</f>
        <v>0</v>
      </c>
      <c r="J21" s="14">
        <f>SUMIF(Draft_Planning_EI!$F$2:$F$1766,Summary!$B21,Draft_Planning_EI!P$2:P$1766)</f>
        <v>0</v>
      </c>
    </row>
    <row r="22" spans="2:10" x14ac:dyDescent="0.35">
      <c r="B22" s="15">
        <v>240</v>
      </c>
      <c r="C22" s="13" t="s">
        <v>74</v>
      </c>
      <c r="D22" s="14">
        <f>SUMIF(Draft_Planning_EI!$F$2:$F$1766,Summary!$B22,Draft_Planning_EI!H$2:H$1766)</f>
        <v>0</v>
      </c>
      <c r="E22" s="14">
        <f>SUMIF(Draft_Planning_EI!$F$2:$F$1766,Summary!$B22,Draft_Planning_EI!I$2:I$1766)</f>
        <v>35.138112730000003</v>
      </c>
      <c r="F22" s="14">
        <f>SUMIF(Draft_Planning_EI!$F$2:$F$1766,Summary!$B22,Draft_Planning_EI!J$2:J$1766)</f>
        <v>35.138112730000003</v>
      </c>
      <c r="G22" s="14">
        <f>SUMIF(Draft_Planning_EI!$F$2:$F$1766,Summary!$B22,Draft_Planning_EI!L$2:L$1766)</f>
        <v>0</v>
      </c>
      <c r="H22" s="14">
        <f>SUMIF(Draft_Planning_EI!$F$2:$F$1766,Summary!$B22,Draft_Planning_EI!O$2:O$1766)</f>
        <v>0</v>
      </c>
      <c r="I22" s="14">
        <f>SUMIF(Draft_Planning_EI!$F$2:$F$1766,Summary!$B22,Draft_Planning_EI!N$2:N$1766)</f>
        <v>0</v>
      </c>
      <c r="J22" s="14">
        <f>SUMIF(Draft_Planning_EI!$F$2:$F$1766,Summary!$B22,Draft_Planning_EI!P$2:P$1766)</f>
        <v>0</v>
      </c>
    </row>
    <row r="23" spans="2:10" x14ac:dyDescent="0.35">
      <c r="B23" s="15">
        <v>250</v>
      </c>
      <c r="C23" s="13" t="s">
        <v>76</v>
      </c>
      <c r="D23" s="14">
        <f>SUMIF(Draft_Planning_EI!$F$2:$F$1766,Summary!$B23,Draft_Planning_EI!H$2:H$1766)</f>
        <v>0</v>
      </c>
      <c r="E23" s="14">
        <f>SUMIF(Draft_Planning_EI!$F$2:$F$1766,Summary!$B23,Draft_Planning_EI!I$2:I$1766)</f>
        <v>110.79939999999999</v>
      </c>
      <c r="F23" s="14">
        <f>SUMIF(Draft_Planning_EI!$F$2:$F$1766,Summary!$B23,Draft_Planning_EI!J$2:J$1766)</f>
        <v>100.211775504</v>
      </c>
      <c r="G23" s="14">
        <f>SUMIF(Draft_Planning_EI!$F$2:$F$1766,Summary!$B23,Draft_Planning_EI!L$2:L$1766)</f>
        <v>0</v>
      </c>
      <c r="H23" s="14">
        <f>SUMIF(Draft_Planning_EI!$F$2:$F$1766,Summary!$B23,Draft_Planning_EI!O$2:O$1766)</f>
        <v>0</v>
      </c>
      <c r="I23" s="14">
        <f>SUMIF(Draft_Planning_EI!$F$2:$F$1766,Summary!$B23,Draft_Planning_EI!N$2:N$1766)</f>
        <v>0</v>
      </c>
      <c r="J23" s="14">
        <f>SUMIF(Draft_Planning_EI!$F$2:$F$1766,Summary!$B23,Draft_Planning_EI!P$2:P$1766)</f>
        <v>0</v>
      </c>
    </row>
    <row r="24" spans="2:10" x14ac:dyDescent="0.35">
      <c r="B24" s="15">
        <v>299</v>
      </c>
      <c r="C24" s="13" t="s">
        <v>79</v>
      </c>
      <c r="D24" s="14">
        <f>SUMIF(Draft_Planning_EI!$F$2:$F$1766,Summary!$B24,Draft_Planning_EI!H$2:H$1766)</f>
        <v>0</v>
      </c>
      <c r="E24" s="14">
        <f>SUMIF(Draft_Planning_EI!$F$2:$F$1766,Summary!$B24,Draft_Planning_EI!I$2:I$1766)</f>
        <v>0.76257624999999996</v>
      </c>
      <c r="F24" s="14">
        <f>SUMIF(Draft_Planning_EI!$F$2:$F$1766,Summary!$B24,Draft_Planning_EI!J$2:J$1766)</f>
        <v>0.76257624999999996</v>
      </c>
      <c r="G24" s="14">
        <f>SUMIF(Draft_Planning_EI!$F$2:$F$1766,Summary!$B24,Draft_Planning_EI!L$2:L$1766)</f>
        <v>0</v>
      </c>
      <c r="H24" s="14">
        <f>SUMIF(Draft_Planning_EI!$F$2:$F$1766,Summary!$B24,Draft_Planning_EI!O$2:O$1766)</f>
        <v>0</v>
      </c>
      <c r="I24" s="14">
        <f>SUMIF(Draft_Planning_EI!$F$2:$F$1766,Summary!$B24,Draft_Planning_EI!N$2:N$1766)</f>
        <v>0</v>
      </c>
      <c r="J24" s="14">
        <f>SUMIF(Draft_Planning_EI!$F$2:$F$1766,Summary!$B24,Draft_Planning_EI!P$2:P$1766)</f>
        <v>0</v>
      </c>
    </row>
    <row r="25" spans="2:10" x14ac:dyDescent="0.35">
      <c r="B25" s="9" t="s">
        <v>1398</v>
      </c>
      <c r="C25" s="13"/>
      <c r="D25" s="11">
        <f>SUM(D26:D29)</f>
        <v>16.752806499999998</v>
      </c>
      <c r="E25" s="11">
        <f t="shared" ref="E25:J25" si="3">SUM(E26:E29)</f>
        <v>1793.9594114106401</v>
      </c>
      <c r="F25" s="11">
        <f t="shared" si="3"/>
        <v>1210.2519359532876</v>
      </c>
      <c r="G25" s="11">
        <f t="shared" si="3"/>
        <v>84.179949999999991</v>
      </c>
      <c r="H25" s="11">
        <f t="shared" si="3"/>
        <v>119.015141492</v>
      </c>
      <c r="I25" s="11">
        <f t="shared" si="3"/>
        <v>113.95860001249999</v>
      </c>
      <c r="J25" s="11">
        <f t="shared" si="3"/>
        <v>0</v>
      </c>
    </row>
    <row r="26" spans="2:10" x14ac:dyDescent="0.35">
      <c r="B26" s="15">
        <v>310</v>
      </c>
      <c r="C26" s="13" t="s">
        <v>80</v>
      </c>
      <c r="D26" s="14">
        <f>SUMIF(Draft_Planning_EI!$F$2:$F$1766,Summary!$B26,Draft_Planning_EI!H$2:H$1766)</f>
        <v>0</v>
      </c>
      <c r="E26" s="14">
        <f>SUMIF(Draft_Planning_EI!$F$2:$F$1766,Summary!$B26,Draft_Planning_EI!I$2:I$1766)</f>
        <v>5.014005</v>
      </c>
      <c r="F26" s="14">
        <f>SUMIF(Draft_Planning_EI!$F$2:$F$1766,Summary!$B26,Draft_Planning_EI!J$2:J$1766)</f>
        <v>1.9604759549999999</v>
      </c>
      <c r="G26" s="14">
        <f>SUMIF(Draft_Planning_EI!$F$2:$F$1766,Summary!$B26,Draft_Planning_EI!L$2:L$1766)</f>
        <v>0</v>
      </c>
      <c r="H26" s="14">
        <f>SUMIF(Draft_Planning_EI!$F$2:$F$1766,Summary!$B26,Draft_Planning_EI!O$2:O$1766)</f>
        <v>0</v>
      </c>
      <c r="I26" s="14">
        <f>SUMIF(Draft_Planning_EI!$F$2:$F$1766,Summary!$B26,Draft_Planning_EI!N$2:N$1766)</f>
        <v>0</v>
      </c>
      <c r="J26" s="14">
        <f>SUMIF(Draft_Planning_EI!$F$2:$F$1766,Summary!$B26,Draft_Planning_EI!P$2:P$1766)</f>
        <v>0</v>
      </c>
    </row>
    <row r="27" spans="2:10" x14ac:dyDescent="0.35">
      <c r="B27" s="15">
        <v>320</v>
      </c>
      <c r="C27" s="13" t="s">
        <v>83</v>
      </c>
      <c r="D27" s="14">
        <f>SUMIF(Draft_Planning_EI!$F$2:$F$1766,Summary!$B27,Draft_Planning_EI!H$2:H$1766)</f>
        <v>16.752806499999998</v>
      </c>
      <c r="E27" s="14">
        <f>SUMIF(Draft_Planning_EI!$F$2:$F$1766,Summary!$B27,Draft_Planning_EI!I$2:I$1766)</f>
        <v>1230.2485113455</v>
      </c>
      <c r="F27" s="14">
        <f>SUMIF(Draft_Planning_EI!$F$2:$F$1766,Summary!$B27,Draft_Planning_EI!J$2:J$1766)</f>
        <v>980.50124087414304</v>
      </c>
      <c r="G27" s="14">
        <f>SUMIF(Draft_Planning_EI!$F$2:$F$1766,Summary!$B27,Draft_Planning_EI!L$2:L$1766)</f>
        <v>84.179949999999991</v>
      </c>
      <c r="H27" s="14">
        <f>SUMIF(Draft_Planning_EI!$F$2:$F$1766,Summary!$B27,Draft_Planning_EI!O$2:O$1766)</f>
        <v>119.015141492</v>
      </c>
      <c r="I27" s="14">
        <f>SUMIF(Draft_Planning_EI!$F$2:$F$1766,Summary!$B27,Draft_Planning_EI!N$2:N$1766)</f>
        <v>113.95860001249999</v>
      </c>
      <c r="J27" s="14">
        <f>SUMIF(Draft_Planning_EI!$F$2:$F$1766,Summary!$B27,Draft_Planning_EI!P$2:P$1766)</f>
        <v>0</v>
      </c>
    </row>
    <row r="28" spans="2:10" x14ac:dyDescent="0.35">
      <c r="B28" s="15">
        <v>330</v>
      </c>
      <c r="C28" s="13" t="s">
        <v>88</v>
      </c>
      <c r="D28" s="14">
        <f>SUMIF(Draft_Planning_EI!$F$2:$F$1766,Summary!$B28,Draft_Planning_EI!H$2:H$1766)</f>
        <v>0</v>
      </c>
      <c r="E28" s="14">
        <f>SUMIF(Draft_Planning_EI!$F$2:$F$1766,Summary!$B28,Draft_Planning_EI!I$2:I$1766)</f>
        <v>533.40844895514022</v>
      </c>
      <c r="F28" s="14">
        <f>SUMIF(Draft_Planning_EI!$F$2:$F$1766,Summary!$B28,Draft_Planning_EI!J$2:J$1766)</f>
        <v>207.31669315348856</v>
      </c>
      <c r="G28" s="14">
        <f>SUMIF(Draft_Planning_EI!$F$2:$F$1766,Summary!$B28,Draft_Planning_EI!L$2:L$1766)</f>
        <v>0</v>
      </c>
      <c r="H28" s="14">
        <f>SUMIF(Draft_Planning_EI!$F$2:$F$1766,Summary!$B28,Draft_Planning_EI!O$2:O$1766)</f>
        <v>0</v>
      </c>
      <c r="I28" s="14">
        <f>SUMIF(Draft_Planning_EI!$F$2:$F$1766,Summary!$B28,Draft_Planning_EI!N$2:N$1766)</f>
        <v>0</v>
      </c>
      <c r="J28" s="14">
        <f>SUMIF(Draft_Planning_EI!$F$2:$F$1766,Summary!$B28,Draft_Planning_EI!P$2:P$1766)</f>
        <v>0</v>
      </c>
    </row>
    <row r="29" spans="2:10" x14ac:dyDescent="0.35">
      <c r="B29" s="15">
        <v>399</v>
      </c>
      <c r="C29" s="13" t="s">
        <v>1399</v>
      </c>
      <c r="D29" s="14">
        <f>SUMIF(Draft_Planning_EI!$F$2:$F$1766,Summary!$B29,Draft_Planning_EI!H$2:H$1766)</f>
        <v>0</v>
      </c>
      <c r="E29" s="14">
        <f>SUMIF(Draft_Planning_EI!$F$2:$F$1766,Summary!$B29,Draft_Planning_EI!I$2:I$1766)</f>
        <v>25.288446109999999</v>
      </c>
      <c r="F29" s="14">
        <f>SUMIF(Draft_Planning_EI!$F$2:$F$1766,Summary!$B29,Draft_Planning_EI!J$2:J$1766)</f>
        <v>20.473525970656002</v>
      </c>
      <c r="G29" s="14">
        <f>SUMIF(Draft_Planning_EI!$F$2:$F$1766,Summary!$B29,Draft_Planning_EI!L$2:L$1766)</f>
        <v>0</v>
      </c>
      <c r="H29" s="14">
        <f>SUMIF(Draft_Planning_EI!$F$2:$F$1766,Summary!$B29,Draft_Planning_EI!O$2:O$1766)</f>
        <v>0</v>
      </c>
      <c r="I29" s="14">
        <f>SUMIF(Draft_Planning_EI!$F$2:$F$1766,Summary!$B29,Draft_Planning_EI!N$2:N$1766)</f>
        <v>0</v>
      </c>
      <c r="J29" s="14">
        <f>SUMIF(Draft_Planning_EI!$F$2:$F$1766,Summary!$B29,Draft_Planning_EI!P$2:P$1766)</f>
        <v>0</v>
      </c>
    </row>
    <row r="30" spans="2:10" x14ac:dyDescent="0.35">
      <c r="B30" s="9" t="s">
        <v>1400</v>
      </c>
      <c r="C30" s="10"/>
      <c r="D30" s="11">
        <f>SUM(D31:D37)</f>
        <v>58.542462237499997</v>
      </c>
      <c r="E30" s="11">
        <f t="shared" ref="E30:J30" si="4">SUM(E31:E37)</f>
        <v>627.57398183693999</v>
      </c>
      <c r="F30" s="11">
        <f t="shared" si="4"/>
        <v>518.70900202542089</v>
      </c>
      <c r="G30" s="11">
        <f t="shared" si="4"/>
        <v>330.00855959999996</v>
      </c>
      <c r="H30" s="11">
        <f t="shared" si="4"/>
        <v>86.400716162951014</v>
      </c>
      <c r="I30" s="11">
        <f t="shared" si="4"/>
        <v>50.113851562251398</v>
      </c>
      <c r="J30" s="11">
        <f t="shared" si="4"/>
        <v>0</v>
      </c>
    </row>
    <row r="31" spans="2:10" x14ac:dyDescent="0.35">
      <c r="B31" s="15">
        <v>410</v>
      </c>
      <c r="C31" s="13" t="s">
        <v>102</v>
      </c>
      <c r="D31" s="14">
        <f>SUMIF(Draft_Planning_EI!$F$2:$F$1766,Summary!$B31,Draft_Planning_EI!H$2:H$1766)</f>
        <v>0</v>
      </c>
      <c r="E31" s="14">
        <f>SUMIF(Draft_Planning_EI!$F$2:$F$1766,Summary!$B31,Draft_Planning_EI!I$2:I$1766)</f>
        <v>55.263180856750004</v>
      </c>
      <c r="F31" s="14">
        <f>SUMIF(Draft_Planning_EI!$F$2:$F$1766,Summary!$B31,Draft_Planning_EI!J$2:J$1766)</f>
        <v>48.2661242832095</v>
      </c>
      <c r="G31" s="14">
        <f>SUMIF(Draft_Planning_EI!$F$2:$F$1766,Summary!$B31,Draft_Planning_EI!L$2:L$1766)</f>
        <v>160.58802069999999</v>
      </c>
      <c r="H31" s="14">
        <f>SUMIF(Draft_Planning_EI!$F$2:$F$1766,Summary!$B31,Draft_Planning_EI!O$2:O$1766)</f>
        <v>14.085279965600179</v>
      </c>
      <c r="I31" s="14">
        <f>SUMIF(Draft_Planning_EI!$F$2:$F$1766,Summary!$B31,Draft_Planning_EI!N$2:N$1766)</f>
        <v>11.921911167550075</v>
      </c>
      <c r="J31" s="14">
        <f>SUMIF(Draft_Planning_EI!$F$2:$F$1766,Summary!$B31,Draft_Planning_EI!P$2:P$1766)</f>
        <v>0</v>
      </c>
    </row>
    <row r="32" spans="2:10" x14ac:dyDescent="0.35">
      <c r="B32" s="15">
        <v>420</v>
      </c>
      <c r="C32" s="13" t="s">
        <v>112</v>
      </c>
      <c r="D32" s="14">
        <f>SUMIF(Draft_Planning_EI!$F$2:$F$1766,Summary!$B32,Draft_Planning_EI!H$2:H$1766)</f>
        <v>1.1707375E-3</v>
      </c>
      <c r="E32" s="14">
        <f>SUMIF(Draft_Planning_EI!$F$2:$F$1766,Summary!$B32,Draft_Planning_EI!I$2:I$1766)</f>
        <v>12.725771767449999</v>
      </c>
      <c r="F32" s="14">
        <f>SUMIF(Draft_Planning_EI!$F$2:$F$1766,Summary!$B32,Draft_Planning_EI!J$2:J$1766)</f>
        <v>10.248622922034471</v>
      </c>
      <c r="G32" s="14">
        <f>SUMIF(Draft_Planning_EI!$F$2:$F$1766,Summary!$B32,Draft_Planning_EI!L$2:L$1766)</f>
        <v>0</v>
      </c>
      <c r="H32" s="14">
        <f>SUMIF(Draft_Planning_EI!$F$2:$F$1766,Summary!$B32,Draft_Planning_EI!O$2:O$1766)</f>
        <v>0.32270386569999998</v>
      </c>
      <c r="I32" s="14">
        <f>SUMIF(Draft_Planning_EI!$F$2:$F$1766,Summary!$B32,Draft_Planning_EI!N$2:N$1766)</f>
        <v>0.29077218745</v>
      </c>
      <c r="J32" s="14">
        <f>SUMIF(Draft_Planning_EI!$F$2:$F$1766,Summary!$B32,Draft_Planning_EI!P$2:P$1766)</f>
        <v>0</v>
      </c>
    </row>
    <row r="33" spans="2:10" x14ac:dyDescent="0.35">
      <c r="B33" s="15">
        <v>430</v>
      </c>
      <c r="C33" s="13" t="s">
        <v>121</v>
      </c>
      <c r="D33" s="14">
        <f>SUMIF(Draft_Planning_EI!$F$2:$F$1766,Summary!$B33,Draft_Planning_EI!H$2:H$1766)</f>
        <v>49.4593615</v>
      </c>
      <c r="E33" s="14">
        <f>SUMIF(Draft_Planning_EI!$F$2:$F$1766,Summary!$B33,Draft_Planning_EI!I$2:I$1766)</f>
        <v>146.49109428188999</v>
      </c>
      <c r="F33" s="14">
        <f>SUMIF(Draft_Planning_EI!$F$2:$F$1766,Summary!$B33,Draft_Planning_EI!J$2:J$1766)</f>
        <v>122.68046910424007</v>
      </c>
      <c r="G33" s="14">
        <f>SUMIF(Draft_Planning_EI!$F$2:$F$1766,Summary!$B33,Draft_Planning_EI!L$2:L$1766)</f>
        <v>163.09769499999999</v>
      </c>
      <c r="H33" s="14">
        <f>SUMIF(Draft_Planning_EI!$F$2:$F$1766,Summary!$B33,Draft_Planning_EI!O$2:O$1766)</f>
        <v>65.306869486500005</v>
      </c>
      <c r="I33" s="14">
        <f>SUMIF(Draft_Planning_EI!$F$2:$F$1766,Summary!$B33,Draft_Planning_EI!N$2:N$1766)</f>
        <v>33.511816842950005</v>
      </c>
      <c r="J33" s="14">
        <f>SUMIF(Draft_Planning_EI!$F$2:$F$1766,Summary!$B33,Draft_Planning_EI!P$2:P$1766)</f>
        <v>0</v>
      </c>
    </row>
    <row r="34" spans="2:10" x14ac:dyDescent="0.35">
      <c r="B34" s="15">
        <v>440</v>
      </c>
      <c r="C34" s="13" t="s">
        <v>136</v>
      </c>
      <c r="D34" s="14">
        <f>SUMIF(Draft_Planning_EI!$F$2:$F$1766,Summary!$B34,Draft_Planning_EI!H$2:H$1766)</f>
        <v>9.0819299999999998</v>
      </c>
      <c r="E34" s="14">
        <f>SUMIF(Draft_Planning_EI!$F$2:$F$1766,Summary!$B34,Draft_Planning_EI!I$2:I$1766)</f>
        <v>1.6152805593499999</v>
      </c>
      <c r="F34" s="14">
        <f>SUMIF(Draft_Planning_EI!$F$2:$F$1766,Summary!$B34,Draft_Planning_EI!J$2:J$1766)</f>
        <v>1.6151027606719099</v>
      </c>
      <c r="G34" s="14">
        <f>SUMIF(Draft_Planning_EI!$F$2:$F$1766,Summary!$B34,Draft_Planning_EI!L$2:L$1766)</f>
        <v>0.41579339999999998</v>
      </c>
      <c r="H34" s="14">
        <f>SUMIF(Draft_Planning_EI!$F$2:$F$1766,Summary!$B34,Draft_Planning_EI!O$2:O$1766)</f>
        <v>3.3724549920006499</v>
      </c>
      <c r="I34" s="14">
        <f>SUMIF(Draft_Planning_EI!$F$2:$F$1766,Summary!$B34,Draft_Planning_EI!N$2:N$1766)</f>
        <v>2.0814203610013498</v>
      </c>
      <c r="J34" s="14">
        <f>SUMIF(Draft_Planning_EI!$F$2:$F$1766,Summary!$B34,Draft_Planning_EI!P$2:P$1766)</f>
        <v>0</v>
      </c>
    </row>
    <row r="35" spans="2:10" x14ac:dyDescent="0.35">
      <c r="B35" s="15">
        <v>450</v>
      </c>
      <c r="C35" s="13" t="s">
        <v>139</v>
      </c>
      <c r="D35" s="14">
        <f>SUMIF(Draft_Planning_EI!$F$2:$F$1766,Summary!$B35,Draft_Planning_EI!H$2:H$1766)</f>
        <v>0</v>
      </c>
      <c r="E35" s="14">
        <f>SUMIF(Draft_Planning_EI!$F$2:$F$1766,Summary!$B35,Draft_Planning_EI!I$2:I$1766)</f>
        <v>0</v>
      </c>
      <c r="F35" s="14">
        <f>SUMIF(Draft_Planning_EI!$F$2:$F$1766,Summary!$B35,Draft_Planning_EI!J$2:J$1766)</f>
        <v>0</v>
      </c>
      <c r="G35" s="14">
        <f>SUMIF(Draft_Planning_EI!$F$2:$F$1766,Summary!$B35,Draft_Planning_EI!L$2:L$1766)</f>
        <v>0</v>
      </c>
      <c r="H35" s="14">
        <f>SUMIF(Draft_Planning_EI!$F$2:$F$1766,Summary!$B35,Draft_Planning_EI!O$2:O$1766)</f>
        <v>0.13049480000000002</v>
      </c>
      <c r="I35" s="14">
        <f>SUMIF(Draft_Planning_EI!$F$2:$F$1766,Summary!$B35,Draft_Planning_EI!N$2:N$1766)</f>
        <v>8.0889767000000001E-2</v>
      </c>
      <c r="J35" s="14">
        <f>SUMIF(Draft_Planning_EI!$F$2:$F$1766,Summary!$B35,Draft_Planning_EI!P$2:P$1766)</f>
        <v>0</v>
      </c>
    </row>
    <row r="36" spans="2:10" x14ac:dyDescent="0.35">
      <c r="B36" s="15">
        <v>470</v>
      </c>
      <c r="C36" s="13" t="s">
        <v>1467</v>
      </c>
      <c r="D36" s="14">
        <f>SUMIF(Draft_Planning_EI!$F$2:$F$1766,Summary!$B36,Draft_Planning_EI!H$2:H$1766)</f>
        <v>0</v>
      </c>
      <c r="E36" s="14">
        <f>SUMIF(Draft_Planning_EI!$F$2:$F$1766,Summary!$B36,Draft_Planning_EI!I$2:I$1766)</f>
        <v>11.762416999999999</v>
      </c>
      <c r="F36" s="14">
        <f>SUMIF(Draft_Planning_EI!$F$2:$F$1766,Summary!$B36,Draft_Planning_EI!J$2:J$1766)</f>
        <v>11.762416999999999</v>
      </c>
      <c r="G36" s="14">
        <f>SUMIF(Draft_Planning_EI!$F$2:$F$1766,Summary!$B36,Draft_Planning_EI!L$2:L$1766)</f>
        <v>0</v>
      </c>
      <c r="H36" s="14">
        <f>SUMIF(Draft_Planning_EI!$F$2:$F$1766,Summary!$B36,Draft_Planning_EI!O$2:O$1766)</f>
        <v>9.0001700000000008E-9</v>
      </c>
      <c r="I36" s="14">
        <f>SUMIF(Draft_Planning_EI!$F$2:$F$1766,Summary!$B36,Draft_Planning_EI!N$2:N$1766)</f>
        <v>6.9999700000000002E-9</v>
      </c>
      <c r="J36" s="14">
        <f>SUMIF(Draft_Planning_EI!$F$2:$F$1766,Summary!$B36,Draft_Planning_EI!P$2:P$1766)</f>
        <v>0</v>
      </c>
    </row>
    <row r="37" spans="2:10" x14ac:dyDescent="0.35">
      <c r="B37" s="15">
        <v>499</v>
      </c>
      <c r="C37" s="13" t="s">
        <v>141</v>
      </c>
      <c r="D37" s="14">
        <f>SUMIF(Draft_Planning_EI!$F$2:$F$1766,Summary!$B37,Draft_Planning_EI!H$2:H$1766)</f>
        <v>0</v>
      </c>
      <c r="E37" s="14">
        <f>SUMIF(Draft_Planning_EI!$F$2:$F$1766,Summary!$B37,Draft_Planning_EI!I$2:I$1766)</f>
        <v>399.71623737150003</v>
      </c>
      <c r="F37" s="14">
        <f>SUMIF(Draft_Planning_EI!$F$2:$F$1766,Summary!$B37,Draft_Planning_EI!J$2:J$1766)</f>
        <v>324.136265955265</v>
      </c>
      <c r="G37" s="14">
        <f>SUMIF(Draft_Planning_EI!$F$2:$F$1766,Summary!$B37,Draft_Planning_EI!L$2:L$1766)</f>
        <v>5.9070504999999995</v>
      </c>
      <c r="H37" s="14">
        <f>SUMIF(Draft_Planning_EI!$F$2:$F$1766,Summary!$B37,Draft_Planning_EI!O$2:O$1766)</f>
        <v>3.1829130441500002</v>
      </c>
      <c r="I37" s="14">
        <f>SUMIF(Draft_Planning_EI!$F$2:$F$1766,Summary!$B37,Draft_Planning_EI!N$2:N$1766)</f>
        <v>2.2270412293000001</v>
      </c>
      <c r="J37" s="14">
        <f>SUMIF(Draft_Planning_EI!$F$2:$F$1766,Summary!$B37,Draft_Planning_EI!P$2:P$1766)</f>
        <v>0</v>
      </c>
    </row>
    <row r="38" spans="2:10" x14ac:dyDescent="0.35">
      <c r="B38" s="16"/>
      <c r="C38" s="17" t="s">
        <v>1401</v>
      </c>
      <c r="D38" s="18">
        <f>D4+D12+D18+D25+D30</f>
        <v>1051.5442505822</v>
      </c>
      <c r="E38" s="18">
        <f t="shared" ref="E38:J38" si="5">E4+E12+E18+E25+E30</f>
        <v>5750.8518979052706</v>
      </c>
      <c r="F38" s="18">
        <f t="shared" si="5"/>
        <v>2195.8724406937481</v>
      </c>
      <c r="G38" s="18">
        <f t="shared" si="5"/>
        <v>708.90794489690484</v>
      </c>
      <c r="H38" s="18">
        <f t="shared" si="5"/>
        <v>729.45498032662101</v>
      </c>
      <c r="I38" s="18">
        <f t="shared" si="5"/>
        <v>664.94297635515636</v>
      </c>
      <c r="J38" s="18">
        <f t="shared" si="5"/>
        <v>0.73567444109562874</v>
      </c>
    </row>
    <row r="40" spans="2:10" x14ac:dyDescent="0.35">
      <c r="B40" s="6" t="s">
        <v>1409</v>
      </c>
      <c r="C40" s="19"/>
      <c r="D40" s="19"/>
      <c r="E40" s="19"/>
      <c r="F40" s="19"/>
      <c r="G40" s="19"/>
      <c r="H40" s="19"/>
      <c r="I40" s="19"/>
      <c r="J40" s="19"/>
    </row>
    <row r="41" spans="2:10" x14ac:dyDescent="0.35">
      <c r="B41" s="9" t="s">
        <v>1410</v>
      </c>
      <c r="C41" s="10"/>
      <c r="D41" s="20">
        <f>SUM(D42:D45)</f>
        <v>0</v>
      </c>
      <c r="E41" s="20">
        <f t="shared" ref="E41:J41" si="6">SUM(E42:E45)</f>
        <v>692.9329526439999</v>
      </c>
      <c r="F41" s="20">
        <f t="shared" si="6"/>
        <v>617.17067794196726</v>
      </c>
      <c r="G41" s="20">
        <f t="shared" si="6"/>
        <v>0</v>
      </c>
      <c r="H41" s="20">
        <f t="shared" si="6"/>
        <v>0</v>
      </c>
      <c r="I41" s="20">
        <f t="shared" si="6"/>
        <v>0</v>
      </c>
      <c r="J41" s="20">
        <f t="shared" si="6"/>
        <v>0</v>
      </c>
    </row>
    <row r="42" spans="2:10" x14ac:dyDescent="0.35">
      <c r="B42" s="15">
        <v>510</v>
      </c>
      <c r="C42" s="13" t="s">
        <v>144</v>
      </c>
      <c r="D42" s="14">
        <f>SUMIF(Draft_Planning_EI!$F$2:$F$1766,Summary!$B42,Draft_Planning_EI!H$2:H$1766)</f>
        <v>0</v>
      </c>
      <c r="E42" s="14">
        <f>SUMIF(Draft_Planning_EI!$F$2:$F$1766,Summary!$B42,Draft_Planning_EI!I$2:I$1766)</f>
        <v>492.273757198</v>
      </c>
      <c r="F42" s="14">
        <f>SUMIF(Draft_Planning_EI!$F$2:$F$1766,Summary!$B42,Draft_Planning_EI!J$2:J$1766)</f>
        <v>429.70796780611596</v>
      </c>
      <c r="G42" s="14">
        <f>SUMIF(Draft_Planning_EI!$F$2:$F$1766,Summary!$B42,Draft_Planning_EI!L$2:L$1766)</f>
        <v>0</v>
      </c>
      <c r="H42" s="14">
        <f>SUMIF(Draft_Planning_EI!$F$2:$F$1766,Summary!$B42,Draft_Planning_EI!O$2:O$1766)</f>
        <v>0</v>
      </c>
      <c r="I42" s="14">
        <f>SUMIF(Draft_Planning_EI!$F$2:$F$1766,Summary!$B42,Draft_Planning_EI!N$2:N$1766)</f>
        <v>0</v>
      </c>
      <c r="J42" s="14">
        <f>SUMIF(Draft_Planning_EI!$F$2:$F$1766,Summary!$B42,Draft_Planning_EI!P$2:P$1766)</f>
        <v>0</v>
      </c>
    </row>
    <row r="43" spans="2:10" x14ac:dyDescent="0.35">
      <c r="B43" s="15">
        <v>520</v>
      </c>
      <c r="C43" s="13" t="s">
        <v>305</v>
      </c>
      <c r="D43" s="14">
        <f>SUMIF(Draft_Planning_EI!$F$2:$F$1766,Summary!$B43,Draft_Planning_EI!H$2:H$1766)</f>
        <v>0</v>
      </c>
      <c r="E43" s="14">
        <f>SUMIF(Draft_Planning_EI!$F$2:$F$1766,Summary!$B43,Draft_Planning_EI!I$2:I$1766)</f>
        <v>190.34866617499995</v>
      </c>
      <c r="F43" s="14">
        <f>SUMIF(Draft_Planning_EI!$F$2:$F$1766,Summary!$B43,Draft_Planning_EI!J$2:J$1766)</f>
        <v>178.67089034835126</v>
      </c>
      <c r="G43" s="14">
        <f>SUMIF(Draft_Planning_EI!$F$2:$F$1766,Summary!$B43,Draft_Planning_EI!L$2:L$1766)</f>
        <v>0</v>
      </c>
      <c r="H43" s="14">
        <f>SUMIF(Draft_Planning_EI!$F$2:$F$1766,Summary!$B43,Draft_Planning_EI!O$2:O$1766)</f>
        <v>0</v>
      </c>
      <c r="I43" s="14">
        <f>SUMIF(Draft_Planning_EI!$F$2:$F$1766,Summary!$B43,Draft_Planning_EI!N$2:N$1766)</f>
        <v>0</v>
      </c>
      <c r="J43" s="14">
        <f>SUMIF(Draft_Planning_EI!$F$2:$F$1766,Summary!$B43,Draft_Planning_EI!P$2:P$1766)</f>
        <v>0</v>
      </c>
    </row>
    <row r="44" spans="2:10" x14ac:dyDescent="0.35">
      <c r="B44" s="15">
        <v>530</v>
      </c>
      <c r="C44" s="13" t="s">
        <v>367</v>
      </c>
      <c r="D44" s="14">
        <f>SUMIF(Draft_Planning_EI!$F$2:$F$1766,Summary!$B44,Draft_Planning_EI!H$2:H$1766)</f>
        <v>0</v>
      </c>
      <c r="E44" s="14">
        <f>SUMIF(Draft_Planning_EI!$F$2:$F$1766,Summary!$B44,Draft_Planning_EI!I$2:I$1766)</f>
        <v>1.5712353559999999</v>
      </c>
      <c r="F44" s="14">
        <f>SUMIF(Draft_Planning_EI!$F$2:$F$1766,Summary!$B44,Draft_Planning_EI!J$2:J$1766)</f>
        <v>1.5712353559999999</v>
      </c>
      <c r="G44" s="14">
        <f>SUMIF(Draft_Planning_EI!$F$2:$F$1766,Summary!$B44,Draft_Planning_EI!L$2:L$1766)</f>
        <v>0</v>
      </c>
      <c r="H44" s="14">
        <f>SUMIF(Draft_Planning_EI!$F$2:$F$1766,Summary!$B44,Draft_Planning_EI!O$2:O$1766)</f>
        <v>0</v>
      </c>
      <c r="I44" s="14">
        <f>SUMIF(Draft_Planning_EI!$F$2:$F$1766,Summary!$B44,Draft_Planning_EI!N$2:N$1766)</f>
        <v>0</v>
      </c>
      <c r="J44" s="14">
        <f>SUMIF(Draft_Planning_EI!$F$2:$F$1766,Summary!$B44,Draft_Planning_EI!P$2:P$1766)</f>
        <v>0</v>
      </c>
    </row>
    <row r="45" spans="2:10" x14ac:dyDescent="0.35">
      <c r="B45" s="15">
        <v>540</v>
      </c>
      <c r="C45" s="13" t="s">
        <v>373</v>
      </c>
      <c r="D45" s="14">
        <f>SUMIF(Draft_Planning_EI!$F$2:$F$1766,Summary!$B45,Draft_Planning_EI!H$2:H$1766)</f>
        <v>0</v>
      </c>
      <c r="E45" s="14">
        <f>SUMIF(Draft_Planning_EI!$F$2:$F$1766,Summary!$B45,Draft_Planning_EI!I$2:I$1766)</f>
        <v>8.7392939150000011</v>
      </c>
      <c r="F45" s="14">
        <f>SUMIF(Draft_Planning_EI!$F$2:$F$1766,Summary!$B45,Draft_Planning_EI!J$2:J$1766)</f>
        <v>7.2205844314999998</v>
      </c>
      <c r="G45" s="14">
        <f>SUMIF(Draft_Planning_EI!$F$2:$F$1766,Summary!$B45,Draft_Planning_EI!L$2:L$1766)</f>
        <v>0</v>
      </c>
      <c r="H45" s="14">
        <f>SUMIF(Draft_Planning_EI!$F$2:$F$1766,Summary!$B45,Draft_Planning_EI!O$2:O$1766)</f>
        <v>0</v>
      </c>
      <c r="I45" s="14">
        <f>SUMIF(Draft_Planning_EI!$F$2:$F$1766,Summary!$B45,Draft_Planning_EI!N$2:N$1766)</f>
        <v>0</v>
      </c>
      <c r="J45" s="14">
        <f>SUMIF(Draft_Planning_EI!$F$2:$F$1766,Summary!$B45,Draft_Planning_EI!P$2:P$1766)</f>
        <v>0</v>
      </c>
    </row>
    <row r="46" spans="2:10" x14ac:dyDescent="0.35">
      <c r="B46" s="9" t="s">
        <v>1411</v>
      </c>
      <c r="C46" s="10"/>
      <c r="D46" s="20">
        <f>SUM(D47:D56)</f>
        <v>171.72291112113498</v>
      </c>
      <c r="E46" s="20">
        <f t="shared" ref="E46:J46" si="7">SUM(E47:E56)</f>
        <v>183.55905513543502</v>
      </c>
      <c r="F46" s="20">
        <f t="shared" si="7"/>
        <v>83.712316638968318</v>
      </c>
      <c r="G46" s="20">
        <f t="shared" si="7"/>
        <v>4.1457079282450007</v>
      </c>
      <c r="H46" s="20">
        <f t="shared" si="7"/>
        <v>498.54242563610495</v>
      </c>
      <c r="I46" s="20">
        <f t="shared" si="7"/>
        <v>212.639470077395</v>
      </c>
      <c r="J46" s="20">
        <f t="shared" si="7"/>
        <v>0</v>
      </c>
    </row>
    <row r="47" spans="2:10" x14ac:dyDescent="0.35">
      <c r="B47" s="15">
        <v>610</v>
      </c>
      <c r="C47" s="13" t="s">
        <v>379</v>
      </c>
      <c r="D47" s="14">
        <f>SUMIF(Draft_Planning_EI!$F$2:$F$1766,Summary!$B47,Draft_Planning_EI!H$2:H$1766)</f>
        <v>170.47501002999999</v>
      </c>
      <c r="E47" s="14">
        <f>SUMIF(Draft_Planning_EI!$F$2:$F$1766,Summary!$B47,Draft_Planning_EI!I$2:I$1766)</f>
        <v>155.563487275</v>
      </c>
      <c r="F47" s="14">
        <f>SUMIF(Draft_Planning_EI!$F$2:$F$1766,Summary!$B47,Draft_Planning_EI!J$2:J$1766)</f>
        <v>70.425276945044999</v>
      </c>
      <c r="G47" s="14">
        <f>SUMIF(Draft_Planning_EI!$F$2:$F$1766,Summary!$B47,Draft_Planning_EI!L$2:L$1766)</f>
        <v>4.1452809100000003</v>
      </c>
      <c r="H47" s="14">
        <f>SUMIF(Draft_Planning_EI!$F$2:$F$1766,Summary!$B47,Draft_Planning_EI!O$2:O$1766)</f>
        <v>147.03840091000001</v>
      </c>
      <c r="I47" s="14">
        <f>SUMIF(Draft_Planning_EI!$F$2:$F$1766,Summary!$B47,Draft_Planning_EI!N$2:N$1766)</f>
        <v>142.11710590999999</v>
      </c>
      <c r="J47" s="14">
        <f>SUMIF(Draft_Planning_EI!$F$2:$F$1766,Summary!$B47,Draft_Planning_EI!P$2:P$1766)</f>
        <v>0</v>
      </c>
    </row>
    <row r="48" spans="2:10" x14ac:dyDescent="0.35">
      <c r="B48" s="15">
        <v>620</v>
      </c>
      <c r="C48" s="13" t="s">
        <v>387</v>
      </c>
      <c r="D48" s="14">
        <f>SUMIF(Draft_Planning_EI!$F$2:$F$1766,Summary!$B48,Draft_Planning_EI!H$2:H$1766)</f>
        <v>0</v>
      </c>
      <c r="E48" s="14">
        <f>SUMIF(Draft_Planning_EI!$F$2:$F$1766,Summary!$B48,Draft_Planning_EI!I$2:I$1766)</f>
        <v>9.6920749499999985</v>
      </c>
      <c r="F48" s="14">
        <f>SUMIF(Draft_Planning_EI!$F$2:$F$1766,Summary!$B48,Draft_Planning_EI!J$2:J$1766)</f>
        <v>0.775365996</v>
      </c>
      <c r="G48" s="14">
        <f>SUMIF(Draft_Planning_EI!$F$2:$F$1766,Summary!$B48,Draft_Planning_EI!L$2:L$1766)</f>
        <v>0</v>
      </c>
      <c r="H48" s="14">
        <f>SUMIF(Draft_Planning_EI!$F$2:$F$1766,Summary!$B48,Draft_Planning_EI!O$2:O$1766)</f>
        <v>2.1708236300000003E-2</v>
      </c>
      <c r="I48" s="14">
        <f>SUMIF(Draft_Planning_EI!$F$2:$F$1766,Summary!$B48,Draft_Planning_EI!N$2:N$1766)</f>
        <v>3.1266922E-3</v>
      </c>
      <c r="J48" s="14">
        <f>SUMIF(Draft_Planning_EI!$F$2:$F$1766,Summary!$B48,Draft_Planning_EI!P$2:P$1766)</f>
        <v>0</v>
      </c>
    </row>
    <row r="49" spans="2:10" x14ac:dyDescent="0.35">
      <c r="B49" s="15">
        <v>630</v>
      </c>
      <c r="C49" s="13" t="s">
        <v>399</v>
      </c>
      <c r="D49" s="14">
        <f>SUMIF(Draft_Planning_EI!$F$2:$F$1766,Summary!$B49,Draft_Planning_EI!H$2:H$1766)</f>
        <v>0</v>
      </c>
      <c r="E49" s="14">
        <f>SUMIF(Draft_Planning_EI!$F$2:$F$1766,Summary!$B49,Draft_Planning_EI!I$2:I$1766)</f>
        <v>0</v>
      </c>
      <c r="F49" s="14">
        <f>SUMIF(Draft_Planning_EI!$F$2:$F$1766,Summary!$B49,Draft_Planning_EI!J$2:J$1766)</f>
        <v>0</v>
      </c>
      <c r="G49" s="14">
        <f>SUMIF(Draft_Planning_EI!$F$2:$F$1766,Summary!$B49,Draft_Planning_EI!L$2:L$1766)</f>
        <v>0</v>
      </c>
      <c r="H49" s="14">
        <f>SUMIF(Draft_Planning_EI!$F$2:$F$1766,Summary!$B49,Draft_Planning_EI!O$2:O$1766)</f>
        <v>104.80832649999999</v>
      </c>
      <c r="I49" s="14">
        <f>SUMIF(Draft_Planning_EI!$F$2:$F$1766,Summary!$B49,Draft_Planning_EI!N$2:N$1766)</f>
        <v>10.477098700000001</v>
      </c>
      <c r="J49" s="14">
        <f>SUMIF(Draft_Planning_EI!$F$2:$F$1766,Summary!$B49,Draft_Planning_EI!P$2:P$1766)</f>
        <v>0</v>
      </c>
    </row>
    <row r="50" spans="2:10" x14ac:dyDescent="0.35">
      <c r="B50" s="15">
        <v>640</v>
      </c>
      <c r="C50" s="13" t="s">
        <v>405</v>
      </c>
      <c r="D50" s="14">
        <f>SUMIF(Draft_Planning_EI!$F$2:$F$1766,Summary!$B50,Draft_Planning_EI!H$2:H$1766)</f>
        <v>0</v>
      </c>
      <c r="E50" s="14">
        <f>SUMIF(Draft_Planning_EI!$F$2:$F$1766,Summary!$B50,Draft_Planning_EI!I$2:I$1766)</f>
        <v>0</v>
      </c>
      <c r="F50" s="14">
        <f>SUMIF(Draft_Planning_EI!$F$2:$F$1766,Summary!$B50,Draft_Planning_EI!J$2:J$1766)</f>
        <v>0</v>
      </c>
      <c r="G50" s="14">
        <f>SUMIF(Draft_Planning_EI!$F$2:$F$1766,Summary!$B50,Draft_Planning_EI!L$2:L$1766)</f>
        <v>0</v>
      </c>
      <c r="H50" s="14">
        <f>SUMIF(Draft_Planning_EI!$F$2:$F$1766,Summary!$B50,Draft_Planning_EI!O$2:O$1766)</f>
        <v>213.36286699999999</v>
      </c>
      <c r="I50" s="14">
        <f>SUMIF(Draft_Planning_EI!$F$2:$F$1766,Summary!$B50,Draft_Planning_EI!N$2:N$1766)</f>
        <v>32.018584750000002</v>
      </c>
      <c r="J50" s="14">
        <f>SUMIF(Draft_Planning_EI!$F$2:$F$1766,Summary!$B50,Draft_Planning_EI!P$2:P$1766)</f>
        <v>0</v>
      </c>
    </row>
    <row r="51" spans="2:10" x14ac:dyDescent="0.35">
      <c r="B51" s="15">
        <v>645</v>
      </c>
      <c r="C51" s="13" t="s">
        <v>410</v>
      </c>
      <c r="D51" s="14">
        <f>SUMIF(Draft_Planning_EI!$F$2:$F$1766,Summary!$B51,Draft_Planning_EI!H$2:H$1766)</f>
        <v>0</v>
      </c>
      <c r="E51" s="14">
        <f>SUMIF(Draft_Planning_EI!$F$2:$F$1766,Summary!$B51,Draft_Planning_EI!I$2:I$1766)</f>
        <v>0</v>
      </c>
      <c r="F51" s="14">
        <f>SUMIF(Draft_Planning_EI!$F$2:$F$1766,Summary!$B51,Draft_Planning_EI!J$2:J$1766)</f>
        <v>0</v>
      </c>
      <c r="G51" s="14">
        <f>SUMIF(Draft_Planning_EI!$F$2:$F$1766,Summary!$B51,Draft_Planning_EI!L$2:L$1766)</f>
        <v>0</v>
      </c>
      <c r="H51" s="14">
        <f>SUMIF(Draft_Planning_EI!$F$2:$F$1766,Summary!$B51,Draft_Planning_EI!O$2:O$1766)</f>
        <v>2.5199161270000001</v>
      </c>
      <c r="I51" s="14">
        <f>SUMIF(Draft_Planning_EI!$F$2:$F$1766,Summary!$B51,Draft_Planning_EI!N$2:N$1766)</f>
        <v>0.25190135915</v>
      </c>
      <c r="J51" s="14">
        <f>SUMIF(Draft_Planning_EI!$F$2:$F$1766,Summary!$B51,Draft_Planning_EI!P$2:P$1766)</f>
        <v>0</v>
      </c>
    </row>
    <row r="52" spans="2:10" x14ac:dyDescent="0.35">
      <c r="B52" s="15">
        <v>650</v>
      </c>
      <c r="C52" s="13" t="s">
        <v>413</v>
      </c>
      <c r="D52" s="14">
        <f>SUMIF(Draft_Planning_EI!$F$2:$F$1766,Summary!$B52,Draft_Planning_EI!H$2:H$1766)</f>
        <v>0</v>
      </c>
      <c r="E52" s="14">
        <f>SUMIF(Draft_Planning_EI!$F$2:$F$1766,Summary!$B52,Draft_Planning_EI!I$2:I$1766)</f>
        <v>0</v>
      </c>
      <c r="F52" s="14">
        <f>SUMIF(Draft_Planning_EI!$F$2:$F$1766,Summary!$B52,Draft_Planning_EI!J$2:J$1766)</f>
        <v>0</v>
      </c>
      <c r="G52" s="14">
        <f>SUMIF(Draft_Planning_EI!$F$2:$F$1766,Summary!$B52,Draft_Planning_EI!L$2:L$1766)</f>
        <v>0</v>
      </c>
      <c r="H52" s="14">
        <f>SUMIF(Draft_Planning_EI!$F$2:$F$1766,Summary!$B52,Draft_Planning_EI!O$2:O$1766)</f>
        <v>1.0923752849999999</v>
      </c>
      <c r="I52" s="14">
        <f>SUMIF(Draft_Planning_EI!$F$2:$F$1766,Summary!$B52,Draft_Planning_EI!N$2:N$1766)</f>
        <v>0.15575353</v>
      </c>
      <c r="J52" s="14">
        <f>SUMIF(Draft_Planning_EI!$F$2:$F$1766,Summary!$B52,Draft_Planning_EI!P$2:P$1766)</f>
        <v>0</v>
      </c>
    </row>
    <row r="53" spans="2:10" x14ac:dyDescent="0.35">
      <c r="B53" s="15">
        <v>660</v>
      </c>
      <c r="C53" s="13" t="s">
        <v>416</v>
      </c>
      <c r="D53" s="14">
        <f>SUMIF(Draft_Planning_EI!$F$2:$F$1766,Summary!$B53,Draft_Planning_EI!H$2:H$1766)</f>
        <v>0.92585659100000006</v>
      </c>
      <c r="E53" s="14">
        <f>SUMIF(Draft_Planning_EI!$F$2:$F$1766,Summary!$B53,Draft_Planning_EI!I$2:I$1766)</f>
        <v>3.2262915750000003</v>
      </c>
      <c r="F53" s="14">
        <f>SUMIF(Draft_Planning_EI!$F$2:$F$1766,Summary!$B53,Draft_Planning_EI!J$2:J$1766)</f>
        <v>2.044823600235</v>
      </c>
      <c r="G53" s="14">
        <f>SUMIF(Draft_Planning_EI!$F$2:$F$1766,Summary!$B53,Draft_Planning_EI!L$2:L$1766)</f>
        <v>0</v>
      </c>
      <c r="H53" s="14">
        <f>SUMIF(Draft_Planning_EI!$F$2:$F$1766,Summary!$B53,Draft_Planning_EI!O$2:O$1766)</f>
        <v>2.7522941799999998</v>
      </c>
      <c r="I53" s="14">
        <f>SUMIF(Draft_Planning_EI!$F$2:$F$1766,Summary!$B53,Draft_Planning_EI!N$2:N$1766)</f>
        <v>2.5685393099999998</v>
      </c>
      <c r="J53" s="14">
        <f>SUMIF(Draft_Planning_EI!$F$2:$F$1766,Summary!$B53,Draft_Planning_EI!P$2:P$1766)</f>
        <v>0</v>
      </c>
    </row>
    <row r="54" spans="2:10" x14ac:dyDescent="0.35">
      <c r="B54" s="15">
        <v>670</v>
      </c>
      <c r="C54" s="13" t="s">
        <v>420</v>
      </c>
      <c r="D54" s="14">
        <f>SUMIF(Draft_Planning_EI!$F$2:$F$1766,Summary!$B54,Draft_Planning_EI!H$2:H$1766)</f>
        <v>1.9840301350000002E-3</v>
      </c>
      <c r="E54" s="14">
        <f>SUMIF(Draft_Planning_EI!$F$2:$F$1766,Summary!$B54,Draft_Planning_EI!I$2:I$1766)</f>
        <v>6.0812354349999995E-3</v>
      </c>
      <c r="F54" s="14">
        <f>SUMIF(Draft_Planning_EI!$F$2:$F$1766,Summary!$B54,Draft_Planning_EI!J$2:J$1766)</f>
        <v>1.8947724883029999E-3</v>
      </c>
      <c r="G54" s="14">
        <f>SUMIF(Draft_Planning_EI!$F$2:$F$1766,Summary!$B54,Draft_Planning_EI!L$2:L$1766)</f>
        <v>4.2701824500000003E-4</v>
      </c>
      <c r="H54" s="14">
        <f>SUMIF(Draft_Planning_EI!$F$2:$F$1766,Summary!$B54,Draft_Planning_EI!O$2:O$1766)</f>
        <v>3.430947805E-3</v>
      </c>
      <c r="I54" s="14">
        <f>SUMIF(Draft_Planning_EI!$F$2:$F$1766,Summary!$B54,Draft_Planning_EI!N$2:N$1766)</f>
        <v>2.8008760450000001E-3</v>
      </c>
      <c r="J54" s="14">
        <f>SUMIF(Draft_Planning_EI!$F$2:$F$1766,Summary!$B54,Draft_Planning_EI!P$2:P$1766)</f>
        <v>0</v>
      </c>
    </row>
    <row r="55" spans="2:10" x14ac:dyDescent="0.35">
      <c r="B55" s="15">
        <v>690</v>
      </c>
      <c r="C55" s="13" t="s">
        <v>425</v>
      </c>
      <c r="D55" s="14">
        <f>SUMIF(Draft_Planning_EI!$F$2:$F$1766,Summary!$B55,Draft_Planning_EI!H$2:H$1766)</f>
        <v>0</v>
      </c>
      <c r="E55" s="14">
        <f>SUMIF(Draft_Planning_EI!$F$2:$F$1766,Summary!$B55,Draft_Planning_EI!I$2:I$1766)</f>
        <v>1.8556381</v>
      </c>
      <c r="F55" s="14">
        <f>SUMIF(Draft_Planning_EI!$F$2:$F$1766,Summary!$B55,Draft_Planning_EI!J$2:J$1766)</f>
        <v>1.2326196</v>
      </c>
      <c r="G55" s="14">
        <f>SUMIF(Draft_Planning_EI!$F$2:$F$1766,Summary!$B55,Draft_Planning_EI!L$2:L$1766)</f>
        <v>0</v>
      </c>
      <c r="H55" s="14">
        <f>SUMIF(Draft_Planning_EI!$F$2:$F$1766,Summary!$B55,Draft_Planning_EI!O$2:O$1766)</f>
        <v>22.193507450000002</v>
      </c>
      <c r="I55" s="14">
        <f>SUMIF(Draft_Planning_EI!$F$2:$F$1766,Summary!$B55,Draft_Planning_EI!N$2:N$1766)</f>
        <v>22.193507450000002</v>
      </c>
      <c r="J55" s="14">
        <f>SUMIF(Draft_Planning_EI!$F$2:$F$1766,Summary!$B55,Draft_Planning_EI!P$2:P$1766)</f>
        <v>0</v>
      </c>
    </row>
    <row r="56" spans="2:10" x14ac:dyDescent="0.35">
      <c r="B56" s="15">
        <v>699</v>
      </c>
      <c r="C56" s="13" t="s">
        <v>429</v>
      </c>
      <c r="D56" s="14">
        <f>SUMIF(Draft_Planning_EI!$F$2:$F$1766,Summary!$B56,Draft_Planning_EI!H$2:H$1766)</f>
        <v>0.32006046999999999</v>
      </c>
      <c r="E56" s="14">
        <f>SUMIF(Draft_Planning_EI!$F$2:$F$1766,Summary!$B56,Draft_Planning_EI!I$2:I$1766)</f>
        <v>13.215482</v>
      </c>
      <c r="F56" s="14">
        <f>SUMIF(Draft_Planning_EI!$F$2:$F$1766,Summary!$B56,Draft_Planning_EI!J$2:J$1766)</f>
        <v>9.2323357251999987</v>
      </c>
      <c r="G56" s="14">
        <f>SUMIF(Draft_Planning_EI!$F$2:$F$1766,Summary!$B56,Draft_Planning_EI!L$2:L$1766)</f>
        <v>0</v>
      </c>
      <c r="H56" s="14">
        <f>SUMIF(Draft_Planning_EI!$F$2:$F$1766,Summary!$B56,Draft_Planning_EI!O$2:O$1766)</f>
        <v>4.7495989999999999</v>
      </c>
      <c r="I56" s="14">
        <f>SUMIF(Draft_Planning_EI!$F$2:$F$1766,Summary!$B56,Draft_Planning_EI!N$2:N$1766)</f>
        <v>2.8510515000000001</v>
      </c>
      <c r="J56" s="14">
        <f>SUMIF(Draft_Planning_EI!$F$2:$F$1766,Summary!$B56,Draft_Planning_EI!P$2:P$1766)</f>
        <v>0</v>
      </c>
    </row>
    <row r="57" spans="2:10" x14ac:dyDescent="0.35">
      <c r="C57" s="17" t="s">
        <v>1412</v>
      </c>
      <c r="D57" s="18">
        <f>D41+D46</f>
        <v>171.72291112113498</v>
      </c>
      <c r="E57" s="18">
        <f t="shared" ref="E57:J57" si="8">E41+E46</f>
        <v>876.49200777943497</v>
      </c>
      <c r="F57" s="18">
        <f t="shared" si="8"/>
        <v>700.88299458093559</v>
      </c>
      <c r="G57" s="18">
        <f t="shared" si="8"/>
        <v>4.1457079282450007</v>
      </c>
      <c r="H57" s="18">
        <f t="shared" si="8"/>
        <v>498.54242563610495</v>
      </c>
      <c r="I57" s="18">
        <f t="shared" si="8"/>
        <v>212.639470077395</v>
      </c>
      <c r="J57" s="18">
        <f t="shared" si="8"/>
        <v>0</v>
      </c>
    </row>
    <row r="59" spans="2:10" x14ac:dyDescent="0.35">
      <c r="B59" s="6" t="s">
        <v>1413</v>
      </c>
      <c r="C59" s="6"/>
      <c r="D59" s="21"/>
      <c r="E59" s="6"/>
      <c r="F59" s="6"/>
      <c r="G59" s="6"/>
      <c r="H59" s="6"/>
      <c r="I59" s="6"/>
      <c r="J59" s="6"/>
    </row>
    <row r="60" spans="2:10" x14ac:dyDescent="0.35">
      <c r="B60" s="15">
        <v>710</v>
      </c>
      <c r="C60" s="13" t="s">
        <v>431</v>
      </c>
      <c r="D60" s="14">
        <f>SUMIF(Draft_Planning_EI!$F$2:$F$1766,Summary!$B60,Draft_Planning_EI!H$2:H$1766)</f>
        <v>158.87085305811209</v>
      </c>
      <c r="E60" s="14">
        <f>SUMIF(Draft_Planning_EI!$F$2:$F$1766,Summary!$B60,Draft_Planning_EI!I$2:I$1766)</f>
        <v>194.1072248273496</v>
      </c>
      <c r="F60" s="14">
        <f>SUMIF(Draft_Planning_EI!$F$2:$F$1766,Summary!$B60,Draft_Planning_EI!J$2:J$1766)</f>
        <v>159.29553085414076</v>
      </c>
      <c r="G60" s="14">
        <f>SUMIF(Draft_Planning_EI!$F$2:$F$1766,Summary!$B60,Draft_Planning_EI!L$2:L$1766)</f>
        <v>3.9241115771925328</v>
      </c>
      <c r="H60" s="14">
        <f>SUMIF(Draft_Planning_EI!$F$2:$F$1766,Summary!$B60,Draft_Planning_EI!O$2:O$1766)</f>
        <v>61.734633247910359</v>
      </c>
      <c r="I60" s="14">
        <f>SUMIF(Draft_Planning_EI!$F$2:$F$1766,Summary!$B60,Draft_Planning_EI!N$2:N$1766)</f>
        <v>25.781970295957837</v>
      </c>
      <c r="J60" s="14">
        <f>SUMIF(Draft_Planning_EI!$F$2:$F$1766,Summary!$B60,Draft_Planning_EI!P$2:P$1766)</f>
        <v>0.19210936942924728</v>
      </c>
    </row>
    <row r="61" spans="2:10" x14ac:dyDescent="0.35">
      <c r="B61" s="15">
        <v>722</v>
      </c>
      <c r="C61" s="13" t="s">
        <v>454</v>
      </c>
      <c r="D61" s="14">
        <f>SUMIF(Draft_Planning_EI!$F$2:$F$1766,Summary!$B61,Draft_Planning_EI!H$2:H$1766)</f>
        <v>35.948187878075878</v>
      </c>
      <c r="E61" s="14">
        <f>SUMIF(Draft_Planning_EI!$F$2:$F$1766,Summary!$B61,Draft_Planning_EI!I$2:I$1766)</f>
        <v>49.190981601974023</v>
      </c>
      <c r="F61" s="14">
        <f>SUMIF(Draft_Planning_EI!$F$2:$F$1766,Summary!$B61,Draft_Planning_EI!J$2:J$1766)</f>
        <v>39.931260395586925</v>
      </c>
      <c r="G61" s="14">
        <f>SUMIF(Draft_Planning_EI!$F$2:$F$1766,Summary!$B61,Draft_Planning_EI!L$2:L$1766)</f>
        <v>0.47950980180191327</v>
      </c>
      <c r="H61" s="14">
        <f>SUMIF(Draft_Planning_EI!$F$2:$F$1766,Summary!$B61,Draft_Planning_EI!O$2:O$1766)</f>
        <v>6.580754790047493</v>
      </c>
      <c r="I61" s="14">
        <f>SUMIF(Draft_Planning_EI!$F$2:$F$1766,Summary!$B61,Draft_Planning_EI!N$2:N$1766)</f>
        <v>2.833340811690686</v>
      </c>
      <c r="J61" s="14">
        <f>SUMIF(Draft_Planning_EI!$F$2:$F$1766,Summary!$B61,Draft_Planning_EI!P$2:P$1766)</f>
        <v>1.3291670979057953E-2</v>
      </c>
    </row>
    <row r="62" spans="2:10" x14ac:dyDescent="0.35">
      <c r="B62" s="15">
        <v>723</v>
      </c>
      <c r="C62" s="13" t="s">
        <v>455</v>
      </c>
      <c r="D62" s="14">
        <f>SUMIF(Draft_Planning_EI!$F$2:$F$1766,Summary!$B62,Draft_Planning_EI!H$2:H$1766)</f>
        <v>95.043160450458345</v>
      </c>
      <c r="E62" s="14">
        <f>SUMIF(Draft_Planning_EI!$F$2:$F$1766,Summary!$B62,Draft_Planning_EI!I$2:I$1766)</f>
        <v>89.051525127213807</v>
      </c>
      <c r="F62" s="14">
        <f>SUMIF(Draft_Planning_EI!$F$2:$F$1766,Summary!$B62,Draft_Planning_EI!J$2:J$1766)</f>
        <v>72.904447132662739</v>
      </c>
      <c r="G62" s="14">
        <f>SUMIF(Draft_Planning_EI!$F$2:$F$1766,Summary!$B62,Draft_Planning_EI!L$2:L$1766)</f>
        <v>1.8473379992976608</v>
      </c>
      <c r="H62" s="14">
        <f>SUMIF(Draft_Planning_EI!$F$2:$F$1766,Summary!$B62,Draft_Planning_EI!O$2:O$1766)</f>
        <v>22.136240657012976</v>
      </c>
      <c r="I62" s="14">
        <f>SUMIF(Draft_Planning_EI!$F$2:$F$1766,Summary!$B62,Draft_Planning_EI!N$2:N$1766)</f>
        <v>9.2118107963537312</v>
      </c>
      <c r="J62" s="14">
        <f>SUMIF(Draft_Planning_EI!$F$2:$F$1766,Summary!$B62,Draft_Planning_EI!P$2:P$1766)</f>
        <v>1.6421100607989039E-2</v>
      </c>
    </row>
    <row r="63" spans="2:10" x14ac:dyDescent="0.35">
      <c r="B63" s="15">
        <v>724</v>
      </c>
      <c r="C63" s="13" t="s">
        <v>456</v>
      </c>
      <c r="D63" s="14">
        <f>SUMIF(Draft_Planning_EI!$F$2:$F$1766,Summary!$B63,Draft_Planning_EI!H$2:H$1766)</f>
        <v>90.202927605780914</v>
      </c>
      <c r="E63" s="14">
        <f>SUMIF(Draft_Planning_EI!$F$2:$F$1766,Summary!$B63,Draft_Planning_EI!I$2:I$1766)</f>
        <v>81.73345993485016</v>
      </c>
      <c r="F63" s="14">
        <f>SUMIF(Draft_Planning_EI!$F$2:$F$1766,Summary!$B63,Draft_Planning_EI!J$2:J$1766)</f>
        <v>67.249451729038611</v>
      </c>
      <c r="G63" s="14">
        <f>SUMIF(Draft_Planning_EI!$F$2:$F$1766,Summary!$B63,Draft_Planning_EI!L$2:L$1766)</f>
        <v>1.5614928387413056</v>
      </c>
      <c r="H63" s="14">
        <f>SUMIF(Draft_Planning_EI!$F$2:$F$1766,Summary!$B63,Draft_Planning_EI!O$2:O$1766)</f>
        <v>15.575447680526958</v>
      </c>
      <c r="I63" s="14">
        <f>SUMIF(Draft_Planning_EI!$F$2:$F$1766,Summary!$B63,Draft_Planning_EI!N$2:N$1766)</f>
        <v>6.5331650849971155</v>
      </c>
      <c r="J63" s="14">
        <f>SUMIF(Draft_Planning_EI!$F$2:$F$1766,Summary!$B63,Draft_Planning_EI!P$2:P$1766)</f>
        <v>4.1428780582072181E-2</v>
      </c>
    </row>
    <row r="64" spans="2:10" x14ac:dyDescent="0.35">
      <c r="B64" s="15">
        <v>732</v>
      </c>
      <c r="C64" s="13" t="s">
        <v>457</v>
      </c>
      <c r="D64" s="14">
        <f>SUMIF(Draft_Planning_EI!$F$2:$F$1766,Summary!$B64,Draft_Planning_EI!H$2:H$1766)</f>
        <v>20.658182698675361</v>
      </c>
      <c r="E64" s="14">
        <f>SUMIF(Draft_Planning_EI!$F$2:$F$1766,Summary!$B64,Draft_Planning_EI!I$2:I$1766)</f>
        <v>25.261436226834057</v>
      </c>
      <c r="F64" s="14">
        <f>SUMIF(Draft_Planning_EI!$F$2:$F$1766,Summary!$B64,Draft_Planning_EI!J$2:J$1766)</f>
        <v>20.169140545315077</v>
      </c>
      <c r="G64" s="14">
        <f>SUMIF(Draft_Planning_EI!$F$2:$F$1766,Summary!$B64,Draft_Planning_EI!L$2:L$1766)</f>
        <v>0.36153568053190593</v>
      </c>
      <c r="H64" s="14">
        <f>SUMIF(Draft_Planning_EI!$F$2:$F$1766,Summary!$B64,Draft_Planning_EI!O$2:O$1766)</f>
        <v>3.0092747767041717</v>
      </c>
      <c r="I64" s="14">
        <f>SUMIF(Draft_Planning_EI!$F$2:$F$1766,Summary!$B64,Draft_Planning_EI!N$2:N$1766)</f>
        <v>1.2909922354173835</v>
      </c>
      <c r="J64" s="14">
        <f>SUMIF(Draft_Planning_EI!$F$2:$F$1766,Summary!$B64,Draft_Planning_EI!P$2:P$1766)</f>
        <v>0</v>
      </c>
    </row>
    <row r="65" spans="2:10" x14ac:dyDescent="0.35">
      <c r="B65" s="15">
        <v>733</v>
      </c>
      <c r="C65" s="13" t="s">
        <v>460</v>
      </c>
      <c r="D65" s="14">
        <f>SUMIF(Draft_Planning_EI!$F$2:$F$1766,Summary!$B65,Draft_Planning_EI!H$2:H$1766)</f>
        <v>2.3038343618697277</v>
      </c>
      <c r="E65" s="14">
        <f>SUMIF(Draft_Planning_EI!$F$2:$F$1766,Summary!$B65,Draft_Planning_EI!I$2:I$1766)</f>
        <v>2.5138017891232494</v>
      </c>
      <c r="F65" s="14">
        <f>SUMIF(Draft_Planning_EI!$F$2:$F$1766,Summary!$B65,Draft_Planning_EI!J$2:J$1766)</f>
        <v>1.9919475942590441</v>
      </c>
      <c r="G65" s="14">
        <f>SUMIF(Draft_Planning_EI!$F$2:$F$1766,Summary!$B65,Draft_Planning_EI!L$2:L$1766)</f>
        <v>4.6767762477748248E-2</v>
      </c>
      <c r="H65" s="14">
        <f>SUMIF(Draft_Planning_EI!$F$2:$F$1766,Summary!$B65,Draft_Planning_EI!O$2:O$1766)</f>
        <v>0.38748851712994414</v>
      </c>
      <c r="I65" s="14">
        <f>SUMIF(Draft_Planning_EI!$F$2:$F$1766,Summary!$B65,Draft_Planning_EI!N$2:N$1766)</f>
        <v>0.1653046173528317</v>
      </c>
      <c r="J65" s="14">
        <f>SUMIF(Draft_Planning_EI!$F$2:$F$1766,Summary!$B65,Draft_Planning_EI!P$2:P$1766)</f>
        <v>0</v>
      </c>
    </row>
    <row r="66" spans="2:10" x14ac:dyDescent="0.35">
      <c r="B66" s="15">
        <v>734</v>
      </c>
      <c r="C66" s="13" t="s">
        <v>461</v>
      </c>
      <c r="D66" s="14">
        <f>SUMIF(Draft_Planning_EI!$F$2:$F$1766,Summary!$B66,Draft_Planning_EI!H$2:H$1766)</f>
        <v>4.9969490436234993</v>
      </c>
      <c r="E66" s="14">
        <f>SUMIF(Draft_Planning_EI!$F$2:$F$1766,Summary!$B66,Draft_Planning_EI!I$2:I$1766)</f>
        <v>2.8507363232996994</v>
      </c>
      <c r="F66" s="14">
        <f>SUMIF(Draft_Planning_EI!$F$2:$F$1766,Summary!$B66,Draft_Planning_EI!J$2:J$1766)</f>
        <v>2.2177142592321855</v>
      </c>
      <c r="G66" s="14">
        <f>SUMIF(Draft_Planning_EI!$F$2:$F$1766,Summary!$B66,Draft_Planning_EI!L$2:L$1766)</f>
        <v>5.9977470686000879E-2</v>
      </c>
      <c r="H66" s="14">
        <f>SUMIF(Draft_Planning_EI!$F$2:$F$1766,Summary!$B66,Draft_Planning_EI!O$2:O$1766)</f>
        <v>0.46907181179920393</v>
      </c>
      <c r="I66" s="14">
        <f>SUMIF(Draft_Planning_EI!$F$2:$F$1766,Summary!$B66,Draft_Planning_EI!N$2:N$1766)</f>
        <v>0.19767895768812468</v>
      </c>
      <c r="J66" s="14">
        <f>SUMIF(Draft_Planning_EI!$F$2:$F$1766,Summary!$B66,Draft_Planning_EI!P$2:P$1766)</f>
        <v>0</v>
      </c>
    </row>
    <row r="67" spans="2:10" x14ac:dyDescent="0.35">
      <c r="B67" s="15">
        <v>736</v>
      </c>
      <c r="C67" s="13" t="s">
        <v>462</v>
      </c>
      <c r="D67" s="14">
        <f>SUMIF(Draft_Planning_EI!$F$2:$F$1766,Summary!$B67,Draft_Planning_EI!H$2:H$1766)</f>
        <v>0.15496517907853152</v>
      </c>
      <c r="E67" s="14">
        <f>SUMIF(Draft_Planning_EI!$F$2:$F$1766,Summary!$B67,Draft_Planning_EI!I$2:I$1766)</f>
        <v>8.3276427778935389E-2</v>
      </c>
      <c r="F67" s="14">
        <f>SUMIF(Draft_Planning_EI!$F$2:$F$1766,Summary!$B67,Draft_Planning_EI!J$2:J$1766)</f>
        <v>6.7344167897016818E-2</v>
      </c>
      <c r="G67" s="14">
        <f>SUMIF(Draft_Planning_EI!$F$2:$F$1766,Summary!$B67,Draft_Planning_EI!L$2:L$1766)</f>
        <v>5.7851639453121331E-4</v>
      </c>
      <c r="H67" s="14">
        <f>SUMIF(Draft_Planning_EI!$F$2:$F$1766,Summary!$B67,Draft_Planning_EI!O$2:O$1766)</f>
        <v>2.1870085803686193E-3</v>
      </c>
      <c r="I67" s="14">
        <f>SUMIF(Draft_Planning_EI!$F$2:$F$1766,Summary!$B67,Draft_Planning_EI!N$2:N$1766)</f>
        <v>9.2630003392563825E-4</v>
      </c>
      <c r="J67" s="14">
        <f>SUMIF(Draft_Planning_EI!$F$2:$F$1766,Summary!$B67,Draft_Planning_EI!P$2:P$1766)</f>
        <v>0</v>
      </c>
    </row>
    <row r="68" spans="2:10" x14ac:dyDescent="0.35">
      <c r="B68" s="15">
        <v>742</v>
      </c>
      <c r="C68" s="13" t="s">
        <v>463</v>
      </c>
      <c r="D68" s="14">
        <f>SUMIF(Draft_Planning_EI!$F$2:$F$1766,Summary!$B68,Draft_Planning_EI!H$2:H$1766)</f>
        <v>91.774838129003214</v>
      </c>
      <c r="E68" s="14">
        <f>SUMIF(Draft_Planning_EI!$F$2:$F$1766,Summary!$B68,Draft_Planning_EI!I$2:I$1766)</f>
        <v>5.9011013298834545</v>
      </c>
      <c r="F68" s="14">
        <f>SUMIF(Draft_Planning_EI!$F$2:$F$1766,Summary!$B68,Draft_Planning_EI!J$2:J$1766)</f>
        <v>5.1841175183026147</v>
      </c>
      <c r="G68" s="14">
        <f>SUMIF(Draft_Planning_EI!$F$2:$F$1766,Summary!$B68,Draft_Planning_EI!L$2:L$1766)</f>
        <v>0.14188836010300651</v>
      </c>
      <c r="H68" s="14">
        <f>SUMIF(Draft_Planning_EI!$F$2:$F$1766,Summary!$B68,Draft_Planning_EI!O$2:O$1766)</f>
        <v>3.2023795163716384</v>
      </c>
      <c r="I68" s="14">
        <f>SUMIF(Draft_Planning_EI!$F$2:$F$1766,Summary!$B68,Draft_Planning_EI!N$2:N$1766)</f>
        <v>1.8277858580956241</v>
      </c>
      <c r="J68" s="14">
        <f>SUMIF(Draft_Planning_EI!$F$2:$F$1766,Summary!$B68,Draft_Planning_EI!P$2:P$1766)</f>
        <v>0.96475402051719894</v>
      </c>
    </row>
    <row r="69" spans="2:10" x14ac:dyDescent="0.35">
      <c r="B69" s="15">
        <v>743</v>
      </c>
      <c r="C69" s="13" t="s">
        <v>465</v>
      </c>
      <c r="D69" s="14">
        <f>SUMIF(Draft_Planning_EI!$F$2:$F$1766,Summary!$B69,Draft_Planning_EI!H$2:H$1766)</f>
        <v>23.126741163272083</v>
      </c>
      <c r="E69" s="14">
        <f>SUMIF(Draft_Planning_EI!$F$2:$F$1766,Summary!$B69,Draft_Planning_EI!I$2:I$1766)</f>
        <v>1.6713613902906326</v>
      </c>
      <c r="F69" s="14">
        <f>SUMIF(Draft_Planning_EI!$F$2:$F$1766,Summary!$B69,Draft_Planning_EI!J$2:J$1766)</f>
        <v>1.4682909813703204</v>
      </c>
      <c r="G69" s="14">
        <f>SUMIF(Draft_Planning_EI!$F$2:$F$1766,Summary!$B69,Draft_Planning_EI!L$2:L$1766)</f>
        <v>5.0363804327727288E-2</v>
      </c>
      <c r="H69" s="14">
        <f>SUMIF(Draft_Planning_EI!$F$2:$F$1766,Summary!$B69,Draft_Planning_EI!O$2:O$1766)</f>
        <v>1.0754664090007806</v>
      </c>
      <c r="I69" s="14">
        <f>SUMIF(Draft_Planning_EI!$F$2:$F$1766,Summary!$B69,Draft_Planning_EI!N$2:N$1766)</f>
        <v>0.58534310921292421</v>
      </c>
      <c r="J69" s="14">
        <f>SUMIF(Draft_Planning_EI!$F$2:$F$1766,Summary!$B69,Draft_Planning_EI!P$2:P$1766)</f>
        <v>0.26796497554318921</v>
      </c>
    </row>
    <row r="70" spans="2:10" x14ac:dyDescent="0.35">
      <c r="B70" s="15">
        <v>744</v>
      </c>
      <c r="C70" s="13" t="s">
        <v>466</v>
      </c>
      <c r="D70" s="14">
        <f>SUMIF(Draft_Planning_EI!$F$2:$F$1766,Summary!$B70,Draft_Planning_EI!H$2:H$1766)</f>
        <v>144.90874678739345</v>
      </c>
      <c r="E70" s="14">
        <f>SUMIF(Draft_Planning_EI!$F$2:$F$1766,Summary!$B70,Draft_Planning_EI!I$2:I$1766)</f>
        <v>13.703237167499182</v>
      </c>
      <c r="F70" s="14">
        <f>SUMIF(Draft_Planning_EI!$F$2:$F$1766,Summary!$B70,Draft_Planning_EI!J$2:J$1766)</f>
        <v>12.03829385164803</v>
      </c>
      <c r="G70" s="14">
        <f>SUMIF(Draft_Planning_EI!$F$2:$F$1766,Summary!$B70,Draft_Planning_EI!L$2:L$1766)</f>
        <v>0.28325553277006327</v>
      </c>
      <c r="H70" s="14">
        <f>SUMIF(Draft_Planning_EI!$F$2:$F$1766,Summary!$B70,Draft_Planning_EI!O$2:O$1766)</f>
        <v>8.7626243077873625</v>
      </c>
      <c r="I70" s="14">
        <f>SUMIF(Draft_Planning_EI!$F$2:$F$1766,Summary!$B70,Draft_Planning_EI!N$2:N$1766)</f>
        <v>6.3947069783093573</v>
      </c>
      <c r="J70" s="14">
        <f>SUMIF(Draft_Planning_EI!$F$2:$F$1766,Summary!$B70,Draft_Planning_EI!P$2:P$1766)</f>
        <v>5.1188013969544981</v>
      </c>
    </row>
    <row r="71" spans="2:10" x14ac:dyDescent="0.35">
      <c r="B71" s="15">
        <v>746</v>
      </c>
      <c r="C71" s="13" t="s">
        <v>479</v>
      </c>
      <c r="D71" s="14">
        <f>SUMIF(Draft_Planning_EI!$F$2:$F$1766,Summary!$B71,Draft_Planning_EI!H$2:H$1766)</f>
        <v>302.10546295088966</v>
      </c>
      <c r="E71" s="14">
        <f>SUMIF(Draft_Planning_EI!$F$2:$F$1766,Summary!$B71,Draft_Planning_EI!I$2:I$1766)</f>
        <v>19.763618916803654</v>
      </c>
      <c r="F71" s="14">
        <f>SUMIF(Draft_Planning_EI!$F$2:$F$1766,Summary!$B71,Draft_Planning_EI!J$2:J$1766)</f>
        <v>17.362339218412018</v>
      </c>
      <c r="G71" s="14">
        <f>SUMIF(Draft_Planning_EI!$F$2:$F$1766,Summary!$B71,Draft_Planning_EI!L$2:L$1766)</f>
        <v>0.7349752982073352</v>
      </c>
      <c r="H71" s="14">
        <f>SUMIF(Draft_Planning_EI!$F$2:$F$1766,Summary!$B71,Draft_Planning_EI!O$2:O$1766)</f>
        <v>10.98974537663732</v>
      </c>
      <c r="I71" s="14">
        <f>SUMIF(Draft_Planning_EI!$F$2:$F$1766,Summary!$B71,Draft_Planning_EI!N$2:N$1766)</f>
        <v>7.7889847390481437</v>
      </c>
      <c r="J71" s="14">
        <f>SUMIF(Draft_Planning_EI!$F$2:$F$1766,Summary!$B71,Draft_Planning_EI!P$2:P$1766)</f>
        <v>6.2573134333733371</v>
      </c>
    </row>
    <row r="72" spans="2:10" x14ac:dyDescent="0.35">
      <c r="B72" s="15">
        <v>750</v>
      </c>
      <c r="C72" s="13" t="s">
        <v>495</v>
      </c>
      <c r="D72" s="14">
        <f>SUMIF(Draft_Planning_EI!$F$2:$F$1766,Summary!$B72,Draft_Planning_EI!H$2:H$1766)</f>
        <v>17.720461623803487</v>
      </c>
      <c r="E72" s="14">
        <f>SUMIF(Draft_Planning_EI!$F$2:$F$1766,Summary!$B72,Draft_Planning_EI!I$2:I$1766)</f>
        <v>64.750500652111114</v>
      </c>
      <c r="F72" s="14">
        <f>SUMIF(Draft_Planning_EI!$F$2:$F$1766,Summary!$B72,Draft_Planning_EI!J$2:J$1766)</f>
        <v>54.367124916655229</v>
      </c>
      <c r="G72" s="14">
        <f>SUMIF(Draft_Planning_EI!$F$2:$F$1766,Summary!$B72,Draft_Planning_EI!L$2:L$1766)</f>
        <v>3.1555429117990211E-2</v>
      </c>
      <c r="H72" s="14">
        <f>SUMIF(Draft_Planning_EI!$F$2:$F$1766,Summary!$B72,Draft_Planning_EI!O$2:O$1766)</f>
        <v>0.25547155416909223</v>
      </c>
      <c r="I72" s="14">
        <f>SUMIF(Draft_Planning_EI!$F$2:$F$1766,Summary!$B72,Draft_Planning_EI!N$2:N$1766)</f>
        <v>0.11781711540424339</v>
      </c>
      <c r="J72" s="14">
        <f>SUMIF(Draft_Planning_EI!$F$2:$F$1766,Summary!$B72,Draft_Planning_EI!P$2:P$1766)</f>
        <v>0</v>
      </c>
    </row>
    <row r="73" spans="2:10" x14ac:dyDescent="0.35">
      <c r="B73" s="15">
        <v>760</v>
      </c>
      <c r="C73" s="13" t="s">
        <v>496</v>
      </c>
      <c r="D73" s="14">
        <f>SUMIF(Draft_Planning_EI!$F$2:$F$1766,Summary!$B73,Draft_Planning_EI!H$2:H$1766)</f>
        <v>5.2856637440341459</v>
      </c>
      <c r="E73" s="14">
        <f>SUMIF(Draft_Planning_EI!$F$2:$F$1766,Summary!$B73,Draft_Planning_EI!I$2:I$1766)</f>
        <v>1.3068770365824209</v>
      </c>
      <c r="F73" s="14">
        <f>SUMIF(Draft_Planning_EI!$F$2:$F$1766,Summary!$B73,Draft_Planning_EI!J$2:J$1766)</f>
        <v>1.1480914766376566</v>
      </c>
      <c r="G73" s="14">
        <f>SUMIF(Draft_Planning_EI!$F$2:$F$1766,Summary!$B73,Draft_Planning_EI!L$2:L$1766)</f>
        <v>2.7244716159365651E-2</v>
      </c>
      <c r="H73" s="14">
        <f>SUMIF(Draft_Planning_EI!$F$2:$F$1766,Summary!$B73,Draft_Planning_EI!O$2:O$1766)</f>
        <v>0.21178555987258296</v>
      </c>
      <c r="I73" s="14">
        <f>SUMIF(Draft_Planning_EI!$F$2:$F$1766,Summary!$B73,Draft_Planning_EI!N$2:N$1766)</f>
        <v>8.7407259425301392E-2</v>
      </c>
      <c r="J73" s="14">
        <f>SUMIF(Draft_Planning_EI!$F$2:$F$1766,Summary!$B73,Draft_Planning_EI!P$2:P$1766)</f>
        <v>1.3071062876223333E-2</v>
      </c>
    </row>
    <row r="74" spans="2:10" x14ac:dyDescent="0.35">
      <c r="B74" s="15">
        <v>762</v>
      </c>
      <c r="C74" s="13" t="s">
        <v>497</v>
      </c>
      <c r="D74" s="14">
        <f>SUMIF(Draft_Planning_EI!$F$2:$F$1766,Summary!$B74,Draft_Planning_EI!H$2:H$1766)</f>
        <v>1.9289827034306414E-2</v>
      </c>
      <c r="E74" s="14">
        <f>SUMIF(Draft_Planning_EI!$F$2:$F$1766,Summary!$B74,Draft_Planning_EI!I$2:I$1766)</f>
        <v>3.9337159187536972E-3</v>
      </c>
      <c r="F74" s="14">
        <f>SUMIF(Draft_Planning_EI!$F$2:$F$1766,Summary!$B74,Draft_Planning_EI!J$2:J$1766)</f>
        <v>2.9416610137201365E-3</v>
      </c>
      <c r="G74" s="14">
        <f>SUMIF(Draft_Planning_EI!$F$2:$F$1766,Summary!$B74,Draft_Planning_EI!L$2:L$1766)</f>
        <v>1.858072090490694E-3</v>
      </c>
      <c r="H74" s="14">
        <f>SUMIF(Draft_Planning_EI!$F$2:$F$1766,Summary!$B74,Draft_Planning_EI!O$2:O$1766)</f>
        <v>1.5578449979765275E-2</v>
      </c>
      <c r="I74" s="14">
        <f>SUMIF(Draft_Planning_EI!$F$2:$F$1766,Summary!$B74,Draft_Planning_EI!N$2:N$1766)</f>
        <v>6.4557347242347272E-3</v>
      </c>
      <c r="J74" s="14">
        <f>SUMIF(Draft_Planning_EI!$F$2:$F$1766,Summary!$B74,Draft_Planning_EI!P$2:P$1766)</f>
        <v>0</v>
      </c>
    </row>
    <row r="75" spans="2:10" x14ac:dyDescent="0.35">
      <c r="B75" s="15">
        <v>771</v>
      </c>
      <c r="C75" s="13" t="s">
        <v>498</v>
      </c>
      <c r="D75" s="14">
        <f>SUMIF(Draft_Planning_EI!$F$2:$F$1766,Summary!$B75,Draft_Planning_EI!H$2:H$1766)</f>
        <v>4.3480301044722294E-2</v>
      </c>
      <c r="E75" s="14">
        <f>SUMIF(Draft_Planning_EI!$F$2:$F$1766,Summary!$B75,Draft_Planning_EI!I$2:I$1766)</f>
        <v>3.8261945557086438E-2</v>
      </c>
      <c r="F75" s="14">
        <f>SUMIF(Draft_Planning_EI!$F$2:$F$1766,Summary!$B75,Draft_Planning_EI!J$2:J$1766)</f>
        <v>2.7277567378460627E-2</v>
      </c>
      <c r="G75" s="14">
        <f>SUMIF(Draft_Planning_EI!$F$2:$F$1766,Summary!$B75,Draft_Planning_EI!L$2:L$1766)</f>
        <v>4.7956875114533667E-4</v>
      </c>
      <c r="H75" s="14">
        <f>SUMIF(Draft_Planning_EI!$F$2:$F$1766,Summary!$B75,Draft_Planning_EI!O$2:O$1766)</f>
        <v>3.8607845379405183E-2</v>
      </c>
      <c r="I75" s="14">
        <f>SUMIF(Draft_Planning_EI!$F$2:$F$1766,Summary!$B75,Draft_Planning_EI!N$2:N$1766)</f>
        <v>1.6517832114907111E-2</v>
      </c>
      <c r="J75" s="14">
        <f>SUMIF(Draft_Planning_EI!$F$2:$F$1766,Summary!$B75,Draft_Planning_EI!P$2:P$1766)</f>
        <v>0</v>
      </c>
    </row>
    <row r="76" spans="2:10" x14ac:dyDescent="0.35">
      <c r="B76" s="15">
        <v>772</v>
      </c>
      <c r="C76" s="13" t="s">
        <v>499</v>
      </c>
      <c r="D76" s="14">
        <f>SUMIF(Draft_Planning_EI!$F$2:$F$1766,Summary!$B76,Draft_Planning_EI!H$2:H$1766)</f>
        <v>5.5376338949738768</v>
      </c>
      <c r="E76" s="14">
        <f>SUMIF(Draft_Planning_EI!$F$2:$F$1766,Summary!$B76,Draft_Planning_EI!I$2:I$1766)</f>
        <v>7.9337636400217723E-2</v>
      </c>
      <c r="F76" s="14">
        <f>SUMIF(Draft_Planning_EI!$F$2:$F$1766,Summary!$B76,Draft_Planning_EI!J$2:J$1766)</f>
        <v>6.9698113577591259E-2</v>
      </c>
      <c r="G76" s="14">
        <f>SUMIF(Draft_Planning_EI!$F$2:$F$1766,Summary!$B76,Draft_Planning_EI!L$2:L$1766)</f>
        <v>9.4299980239972211E-3</v>
      </c>
      <c r="H76" s="14">
        <f>SUMIF(Draft_Planning_EI!$F$2:$F$1766,Summary!$B76,Draft_Planning_EI!O$2:O$1766)</f>
        <v>0.63515307331606896</v>
      </c>
      <c r="I76" s="14">
        <f>SUMIF(Draft_Planning_EI!$F$2:$F$1766,Summary!$B76,Draft_Planning_EI!N$2:N$1766)</f>
        <v>0.28452693180600969</v>
      </c>
      <c r="J76" s="14">
        <f>SUMIF(Draft_Planning_EI!$F$2:$F$1766,Summary!$B76,Draft_Planning_EI!P$2:P$1766)</f>
        <v>1.0269698627856675E-3</v>
      </c>
    </row>
    <row r="77" spans="2:10" x14ac:dyDescent="0.35">
      <c r="B77" s="15">
        <v>776</v>
      </c>
      <c r="C77" s="13" t="s">
        <v>500</v>
      </c>
      <c r="D77" s="14">
        <f>SUMIF(Draft_Planning_EI!$F$2:$F$1766,Summary!$B77,Draft_Planning_EI!H$2:H$1766)</f>
        <v>0</v>
      </c>
      <c r="E77" s="14">
        <f>SUMIF(Draft_Planning_EI!$F$2:$F$1766,Summary!$B77,Draft_Planning_EI!I$2:I$1766)</f>
        <v>4.4357397567312515E-5</v>
      </c>
      <c r="F77" s="14">
        <f>SUMIF(Draft_Planning_EI!$F$2:$F$1766,Summary!$B77,Draft_Planning_EI!J$2:J$1766)</f>
        <v>3.8857080268965761E-5</v>
      </c>
      <c r="G77" s="14">
        <f>SUMIF(Draft_Planning_EI!$F$2:$F$1766,Summary!$B77,Draft_Planning_EI!L$2:L$1766)</f>
        <v>0</v>
      </c>
      <c r="H77" s="14">
        <f>SUMIF(Draft_Planning_EI!$F$2:$F$1766,Summary!$B77,Draft_Planning_EI!O$2:O$1766)</f>
        <v>2.2822322967588047E-4</v>
      </c>
      <c r="I77" s="14">
        <f>SUMIF(Draft_Planning_EI!$F$2:$F$1766,Summary!$B77,Draft_Planning_EI!N$2:N$1766)</f>
        <v>9.4374121466894365E-5</v>
      </c>
      <c r="J77" s="14">
        <f>SUMIF(Draft_Planning_EI!$F$2:$F$1766,Summary!$B77,Draft_Planning_EI!P$2:P$1766)</f>
        <v>0</v>
      </c>
    </row>
    <row r="78" spans="2:10" x14ac:dyDescent="0.35">
      <c r="B78" s="15">
        <v>777</v>
      </c>
      <c r="C78" s="13" t="s">
        <v>501</v>
      </c>
      <c r="D78" s="14">
        <f>SUMIF(Draft_Planning_EI!$F$2:$F$1766,Summary!$B78,Draft_Planning_EI!H$2:H$1766)</f>
        <v>1.749693863048065</v>
      </c>
      <c r="E78" s="14">
        <f>SUMIF(Draft_Planning_EI!$F$2:$F$1766,Summary!$B78,Draft_Planning_EI!I$2:I$1766)</f>
        <v>0.65319633662148846</v>
      </c>
      <c r="F78" s="14">
        <f>SUMIF(Draft_Planning_EI!$F$2:$F$1766,Summary!$B78,Draft_Planning_EI!J$2:J$1766)</f>
        <v>0.49754359769003015</v>
      </c>
      <c r="G78" s="14">
        <f>SUMIF(Draft_Planning_EI!$F$2:$F$1766,Summary!$B78,Draft_Planning_EI!L$2:L$1766)</f>
        <v>2.885772176840809E-2</v>
      </c>
      <c r="H78" s="14">
        <f>SUMIF(Draft_Planning_EI!$F$2:$F$1766,Summary!$B78,Draft_Planning_EI!O$2:O$1766)</f>
        <v>0.22227216553941606</v>
      </c>
      <c r="I78" s="14">
        <f>SUMIF(Draft_Planning_EI!$F$2:$F$1766,Summary!$B78,Draft_Planning_EI!N$2:N$1766)</f>
        <v>9.2681748697311717E-2</v>
      </c>
      <c r="J78" s="14">
        <f>SUMIF(Draft_Planning_EI!$F$2:$F$1766,Summary!$B78,Draft_Planning_EI!P$2:P$1766)</f>
        <v>0</v>
      </c>
    </row>
    <row r="79" spans="2:10" x14ac:dyDescent="0.35">
      <c r="B79" s="15">
        <v>778</v>
      </c>
      <c r="C79" s="13" t="s">
        <v>502</v>
      </c>
      <c r="D79" s="14">
        <f>SUMIF(Draft_Planning_EI!$F$2:$F$1766,Summary!$B79,Draft_Planning_EI!H$2:H$1766)</f>
        <v>2.2982998990136205</v>
      </c>
      <c r="E79" s="14">
        <f>SUMIF(Draft_Planning_EI!$F$2:$F$1766,Summary!$B79,Draft_Planning_EI!I$2:I$1766)</f>
        <v>0.14993259044495683</v>
      </c>
      <c r="F79" s="14">
        <f>SUMIF(Draft_Planning_EI!$F$2:$F$1766,Summary!$B79,Draft_Planning_EI!J$2:J$1766)</f>
        <v>0.13171578070589454</v>
      </c>
      <c r="G79" s="14">
        <f>SUMIF(Draft_Planning_EI!$F$2:$F$1766,Summary!$B79,Draft_Planning_EI!L$2:L$1766)</f>
        <v>4.8417097375458573E-3</v>
      </c>
      <c r="H79" s="14">
        <f>SUMIF(Draft_Planning_EI!$F$2:$F$1766,Summary!$B79,Draft_Planning_EI!O$2:O$1766)</f>
        <v>0.10262555178419699</v>
      </c>
      <c r="I79" s="14">
        <f>SUMIF(Draft_Planning_EI!$F$2:$F$1766,Summary!$B79,Draft_Planning_EI!N$2:N$1766)</f>
        <v>7.4310352021266568E-2</v>
      </c>
      <c r="J79" s="14">
        <f>SUMIF(Draft_Planning_EI!$F$2:$F$1766,Summary!$B79,Draft_Planning_EI!P$2:P$1766)</f>
        <v>7.6896332229218144E-4</v>
      </c>
    </row>
    <row r="80" spans="2:10" x14ac:dyDescent="0.35">
      <c r="B80" s="15">
        <v>779</v>
      </c>
      <c r="C80" s="13" t="s">
        <v>503</v>
      </c>
      <c r="D80" s="14">
        <f>SUMIF(Draft_Planning_EI!$F$2:$F$1766,Summary!$B80,Draft_Planning_EI!H$2:H$1766)</f>
        <v>3.4652763796228676</v>
      </c>
      <c r="E80" s="14">
        <f>SUMIF(Draft_Planning_EI!$F$2:$F$1766,Summary!$B80,Draft_Planning_EI!I$2:I$1766)</f>
        <v>0.40149608617630705</v>
      </c>
      <c r="F80" s="14">
        <f>SUMIF(Draft_Planning_EI!$F$2:$F$1766,Summary!$B80,Draft_Planning_EI!J$2:J$1766)</f>
        <v>0.35271431170588574</v>
      </c>
      <c r="G80" s="14">
        <f>SUMIF(Draft_Planning_EI!$F$2:$F$1766,Summary!$B80,Draft_Planning_EI!L$2:L$1766)</f>
        <v>4.7602026704738482E-3</v>
      </c>
      <c r="H80" s="14">
        <f>SUMIF(Draft_Planning_EI!$F$2:$F$1766,Summary!$B80,Draft_Planning_EI!O$2:O$1766)</f>
        <v>0.19781114438655154</v>
      </c>
      <c r="I80" s="14">
        <f>SUMIF(Draft_Planning_EI!$F$2:$F$1766,Summary!$B80,Draft_Planning_EI!N$2:N$1766)</f>
        <v>0.15704721271590721</v>
      </c>
      <c r="J80" s="14">
        <f>SUMIF(Draft_Planning_EI!$F$2:$F$1766,Summary!$B80,Draft_Planning_EI!P$2:P$1766)</f>
        <v>6.3631811461269832E-4</v>
      </c>
    </row>
    <row r="81" spans="2:10" x14ac:dyDescent="0.35">
      <c r="B81" s="15">
        <v>780</v>
      </c>
      <c r="C81" s="13" t="s">
        <v>504</v>
      </c>
      <c r="D81" s="14">
        <f>SUMIF(Draft_Planning_EI!$F$2:$F$1766,Summary!$B81,Draft_Planning_EI!H$2:H$1766)</f>
        <v>4.7788893383908224</v>
      </c>
      <c r="E81" s="14">
        <f>SUMIF(Draft_Planning_EI!$F$2:$F$1766,Summary!$B81,Draft_Planning_EI!I$2:I$1766)</f>
        <v>0.5323406723227192</v>
      </c>
      <c r="F81" s="14">
        <f>SUMIF(Draft_Planning_EI!$F$2:$F$1766,Summary!$B81,Draft_Planning_EI!J$2:J$1766)</f>
        <v>0.41166463478361426</v>
      </c>
      <c r="G81" s="14">
        <f>SUMIF(Draft_Planning_EI!$F$2:$F$1766,Summary!$B81,Draft_Planning_EI!L$2:L$1766)</f>
        <v>3.8742840629718424E-2</v>
      </c>
      <c r="H81" s="14">
        <f>SUMIF(Draft_Planning_EI!$F$2:$F$1766,Summary!$B81,Draft_Planning_EI!O$2:O$1766)</f>
        <v>0.43979355965082856</v>
      </c>
      <c r="I81" s="14">
        <f>SUMIF(Draft_Planning_EI!$F$2:$F$1766,Summary!$B81,Draft_Planning_EI!N$2:N$1766)</f>
        <v>0.23414502969532736</v>
      </c>
      <c r="J81" s="14">
        <f>SUMIF(Draft_Planning_EI!$F$2:$F$1766,Summary!$B81,Draft_Planning_EI!P$2:P$1766)</f>
        <v>9.3205396535111881E-2</v>
      </c>
    </row>
    <row r="82" spans="2:10" x14ac:dyDescent="0.35">
      <c r="C82" s="17" t="s">
        <v>1414</v>
      </c>
      <c r="D82" s="18">
        <f t="shared" ref="D82:J82" si="9">SUM(D60:D81)</f>
        <v>1010.9935381771987</v>
      </c>
      <c r="E82" s="18">
        <f t="shared" si="9"/>
        <v>553.74768209243291</v>
      </c>
      <c r="F82" s="18">
        <f t="shared" si="9"/>
        <v>456.88868916509375</v>
      </c>
      <c r="G82" s="18">
        <f t="shared" si="9"/>
        <v>9.6395649014808651</v>
      </c>
      <c r="H82" s="18">
        <f t="shared" si="9"/>
        <v>136.0446412268162</v>
      </c>
      <c r="I82" s="18">
        <f t="shared" si="9"/>
        <v>63.68301337488365</v>
      </c>
      <c r="J82" s="18">
        <f t="shared" si="9"/>
        <v>12.980793458697615</v>
      </c>
    </row>
    <row r="84" spans="2:10" x14ac:dyDescent="0.35">
      <c r="B84" s="6" t="s">
        <v>1415</v>
      </c>
      <c r="C84" s="19"/>
      <c r="D84" s="19"/>
      <c r="E84" s="19"/>
      <c r="F84" s="19"/>
      <c r="G84" s="19"/>
      <c r="H84" s="19"/>
      <c r="I84" s="19"/>
      <c r="J84" s="6"/>
    </row>
    <row r="85" spans="2:10" x14ac:dyDescent="0.35">
      <c r="B85" s="15">
        <v>810</v>
      </c>
      <c r="C85" s="13" t="s">
        <v>505</v>
      </c>
      <c r="D85" s="14">
        <f>SUMIF(Draft_Planning_EI!$F$2:$F$1766,Summary!$B85,Draft_Planning_EI!H$2:H$1766)</f>
        <v>2.2896085E-3</v>
      </c>
      <c r="E85" s="14">
        <f>SUMIF(Draft_Planning_EI!$F$2:$F$1766,Summary!$B85,Draft_Planning_EI!I$2:I$1766)</f>
        <v>1.0007934999999999E-2</v>
      </c>
      <c r="F85" s="14">
        <f>SUMIF(Draft_Planning_EI!$F$2:$F$1766,Summary!$B85,Draft_Planning_EI!J$2:J$1766)</f>
        <v>9.3563241155000011E-3</v>
      </c>
      <c r="G85" s="14">
        <f>SUMIF(Draft_Planning_EI!$F$2:$F$1766,Summary!$B85,Draft_Planning_EI!L$2:L$1766)</f>
        <v>7.5535290000000002E-4</v>
      </c>
      <c r="H85" s="14">
        <f>SUMIF(Draft_Planning_EI!$F$2:$F$1766,Summary!$B85,Draft_Planning_EI!O$2:O$1766)</f>
        <v>2.4312284999999999E-3</v>
      </c>
      <c r="I85" s="14">
        <f>SUMIF(Draft_Planning_EI!$F$2:$F$1766,Summary!$B85,Draft_Planning_EI!N$2:N$1766)</f>
        <v>2.313224E-3</v>
      </c>
      <c r="J85" s="14">
        <f>SUMIF(Draft_Planning_EI!$F$2:$F$1766,Summary!$B85,Draft_Planning_EI!P$2:P$1766)</f>
        <v>0</v>
      </c>
    </row>
    <row r="86" spans="2:10" x14ac:dyDescent="0.35">
      <c r="B86" s="15">
        <v>820</v>
      </c>
      <c r="C86" s="13" t="s">
        <v>510</v>
      </c>
      <c r="D86" s="14">
        <f>SUMIF(Draft_Planning_EI!$F$2:$F$1766,Summary!$B86,Draft_Planning_EI!H$2:H$1766)</f>
        <v>242.47315</v>
      </c>
      <c r="E86" s="14">
        <f>SUMIF(Draft_Planning_EI!$F$2:$F$1766,Summary!$B86,Draft_Planning_EI!I$2:I$1766)</f>
        <v>18.108193849999999</v>
      </c>
      <c r="F86" s="14">
        <f>SUMIF(Draft_Planning_EI!$F$2:$F$1766,Summary!$B86,Draft_Planning_EI!J$2:J$1766)</f>
        <v>15.908048297224999</v>
      </c>
      <c r="G86" s="14">
        <f>SUMIF(Draft_Planning_EI!$F$2:$F$1766,Summary!$B86,Draft_Planning_EI!L$2:L$1766)</f>
        <v>0.83370131800000002</v>
      </c>
      <c r="H86" s="14">
        <f>SUMIF(Draft_Planning_EI!$F$2:$F$1766,Summary!$B86,Draft_Planning_EI!O$2:O$1766)</f>
        <v>4.6468916499999997</v>
      </c>
      <c r="I86" s="14">
        <f>SUMIF(Draft_Planning_EI!$F$2:$F$1766,Summary!$B86,Draft_Planning_EI!N$2:N$1766)</f>
        <v>4.2437272500000001</v>
      </c>
      <c r="J86" s="14">
        <f>SUMIF(Draft_Planning_EI!$F$2:$F$1766,Summary!$B86,Draft_Planning_EI!P$2:P$1766)</f>
        <v>4.6468932647599992</v>
      </c>
    </row>
    <row r="87" spans="2:10" x14ac:dyDescent="0.35">
      <c r="B87" s="15">
        <v>833</v>
      </c>
      <c r="C87" s="13" t="s">
        <v>514</v>
      </c>
      <c r="D87" s="14">
        <f>SUMIF(Draft_Planning_EI!$F$2:$F$1766,Summary!$B87,Draft_Planning_EI!H$2:H$1766)</f>
        <v>822.37775783749987</v>
      </c>
      <c r="E87" s="14">
        <f>SUMIF(Draft_Planning_EI!$F$2:$F$1766,Summary!$B87,Draft_Planning_EI!I$2:I$1766)</f>
        <v>53.422938110000011</v>
      </c>
      <c r="F87" s="14">
        <f>SUMIF(Draft_Planning_EI!$F$2:$F$1766,Summary!$B87,Draft_Planning_EI!J$2:J$1766)</f>
        <v>46.608035581174001</v>
      </c>
      <c r="G87" s="14">
        <f>SUMIF(Draft_Planning_EI!$F$2:$F$1766,Summary!$B87,Draft_Planning_EI!L$2:L$1766)</f>
        <v>138.20070949199999</v>
      </c>
      <c r="H87" s="14">
        <f>SUMIF(Draft_Planning_EI!$F$2:$F$1766,Summary!$B87,Draft_Planning_EI!O$2:O$1766)</f>
        <v>27.97707585485</v>
      </c>
      <c r="I87" s="14">
        <f>SUMIF(Draft_Planning_EI!$F$2:$F$1766,Summary!$B87,Draft_Planning_EI!N$2:N$1766)</f>
        <v>25.727217497350001</v>
      </c>
      <c r="J87" s="14">
        <f>SUMIF(Draft_Planning_EI!$F$2:$F$1766,Summary!$B87,Draft_Planning_EI!P$2:P$1766)</f>
        <v>8.1777548010099999</v>
      </c>
    </row>
    <row r="88" spans="2:10" x14ac:dyDescent="0.35">
      <c r="B88" s="15">
        <v>835</v>
      </c>
      <c r="C88" s="13" t="s">
        <v>530</v>
      </c>
      <c r="D88" s="14">
        <f>SUMIF(Draft_Planning_EI!$F$2:$F$1766,Summary!$B88,Draft_Planning_EI!H$2:H$1766)</f>
        <v>337.95261688249991</v>
      </c>
      <c r="E88" s="14">
        <f>SUMIF(Draft_Planning_EI!$F$2:$F$1766,Summary!$B88,Draft_Planning_EI!I$2:I$1766)</f>
        <v>42.074238974000004</v>
      </c>
      <c r="F88" s="14">
        <f>SUMIF(Draft_Planning_EI!$F$2:$F$1766,Summary!$B88,Draft_Planning_EI!J$2:J$1766)</f>
        <v>35.476257854854005</v>
      </c>
      <c r="G88" s="14">
        <f>SUMIF(Draft_Planning_EI!$F$2:$F$1766,Summary!$B88,Draft_Planning_EI!L$2:L$1766)</f>
        <v>1.4537037500000001E-2</v>
      </c>
      <c r="H88" s="14">
        <f>SUMIF(Draft_Planning_EI!$F$2:$F$1766,Summary!$B88,Draft_Planning_EI!O$2:O$1766)</f>
        <v>10.383530584999999</v>
      </c>
      <c r="I88" s="14">
        <f>SUMIF(Draft_Planning_EI!$F$2:$F$1766,Summary!$B88,Draft_Planning_EI!N$2:N$1766)</f>
        <v>9.5061611050000003</v>
      </c>
      <c r="J88" s="14">
        <f>SUMIF(Draft_Planning_EI!$F$2:$F$1766,Summary!$B88,Draft_Planning_EI!P$2:P$1766)</f>
        <v>10.400059543612597</v>
      </c>
    </row>
    <row r="89" spans="2:10" x14ac:dyDescent="0.35">
      <c r="B89" s="15">
        <v>840</v>
      </c>
      <c r="C89" s="13" t="s">
        <v>542</v>
      </c>
      <c r="D89" s="14">
        <f>SUMIF(Draft_Planning_EI!$F$2:$F$1766,Summary!$B89,Draft_Planning_EI!H$2:H$1766)</f>
        <v>79.436683165999995</v>
      </c>
      <c r="E89" s="14">
        <f>SUMIF(Draft_Planning_EI!$F$2:$F$1766,Summary!$B89,Draft_Planning_EI!I$2:I$1766)</f>
        <v>269.47975374799984</v>
      </c>
      <c r="F89" s="14">
        <f>SUMIF(Draft_Planning_EI!$F$2:$F$1766,Summary!$B89,Draft_Planning_EI!J$2:J$1766)</f>
        <v>248.60062311082709</v>
      </c>
      <c r="G89" s="14">
        <f>SUMIF(Draft_Planning_EI!$F$2:$F$1766,Summary!$B89,Draft_Planning_EI!L$2:L$1766)</f>
        <v>4.9045560999999994E-2</v>
      </c>
      <c r="H89" s="14">
        <f>SUMIF(Draft_Planning_EI!$F$2:$F$1766,Summary!$B89,Draft_Planning_EI!O$2:O$1766)</f>
        <v>15.355994497000003</v>
      </c>
      <c r="I89" s="14">
        <f>SUMIF(Draft_Planning_EI!$F$2:$F$1766,Summary!$B89,Draft_Planning_EI!N$2:N$1766)</f>
        <v>11.602390852999999</v>
      </c>
      <c r="J89" s="14">
        <f>SUMIF(Draft_Planning_EI!$F$2:$F$1766,Summary!$B89,Draft_Planning_EI!P$2:P$1766)</f>
        <v>3.2620588026156944E-2</v>
      </c>
    </row>
    <row r="90" spans="2:10" x14ac:dyDescent="0.35">
      <c r="B90" s="15">
        <v>850</v>
      </c>
      <c r="C90" s="13" t="s">
        <v>682</v>
      </c>
      <c r="D90" s="14">
        <f>SUMIF(Draft_Planning_EI!$F$2:$F$1766,Summary!$B90,Draft_Planning_EI!H$2:H$1766)</f>
        <v>5.5805047099999991E-2</v>
      </c>
      <c r="E90" s="14">
        <f>SUMIF(Draft_Planning_EI!$F$2:$F$1766,Summary!$B90,Draft_Planning_EI!I$2:I$1766)</f>
        <v>7.2960110208499982</v>
      </c>
      <c r="F90" s="14">
        <f>SUMIF(Draft_Planning_EI!$F$2:$F$1766,Summary!$B90,Draft_Planning_EI!J$2:J$1766)</f>
        <v>7.2612953185984246</v>
      </c>
      <c r="G90" s="14">
        <f>SUMIF(Draft_Planning_EI!$F$2:$F$1766,Summary!$B90,Draft_Planning_EI!L$2:L$1766)</f>
        <v>0</v>
      </c>
      <c r="H90" s="14">
        <f>SUMIF(Draft_Planning_EI!$F$2:$F$1766,Summary!$B90,Draft_Planning_EI!O$2:O$1766)</f>
        <v>6.0329098000000006E-3</v>
      </c>
      <c r="I90" s="14">
        <f>SUMIF(Draft_Planning_EI!$F$2:$F$1766,Summary!$B90,Draft_Planning_EI!N$2:N$1766)</f>
        <v>1.5082274500000002E-3</v>
      </c>
      <c r="J90" s="14">
        <f>SUMIF(Draft_Planning_EI!$F$2:$F$1766,Summary!$B90,Draft_Planning_EI!P$2:P$1766)</f>
        <v>0</v>
      </c>
    </row>
    <row r="91" spans="2:10" x14ac:dyDescent="0.35">
      <c r="B91" s="15">
        <v>860</v>
      </c>
      <c r="C91" s="13" t="s">
        <v>745</v>
      </c>
      <c r="D91" s="14">
        <f>SUMIF(Draft_Planning_EI!$F$2:$F$1766,Summary!$B91,Draft_Planning_EI!H$2:H$1766)</f>
        <v>264.81618770335479</v>
      </c>
      <c r="E91" s="14">
        <f>SUMIF(Draft_Planning_EI!$F$2:$F$1766,Summary!$B91,Draft_Planning_EI!I$2:I$1766)</f>
        <v>198.46138236331009</v>
      </c>
      <c r="F91" s="14">
        <f>SUMIF(Draft_Planning_EI!$F$2:$F$1766,Summary!$B91,Draft_Planning_EI!J$2:J$1766)</f>
        <v>184.1963784054424</v>
      </c>
      <c r="G91" s="14">
        <f>SUMIF(Draft_Planning_EI!$F$2:$F$1766,Summary!$B91,Draft_Planning_EI!L$2:L$1766)</f>
        <v>0.19093825833999997</v>
      </c>
      <c r="H91" s="14">
        <f>SUMIF(Draft_Planning_EI!$F$2:$F$1766,Summary!$B91,Draft_Planning_EI!O$2:O$1766)</f>
        <v>18.126031372259995</v>
      </c>
      <c r="I91" s="14">
        <f>SUMIF(Draft_Planning_EI!$F$2:$F$1766,Summary!$B91,Draft_Planning_EI!N$2:N$1766)</f>
        <v>15.447548737275</v>
      </c>
      <c r="J91" s="14">
        <f>SUMIF(Draft_Planning_EI!$F$2:$F$1766,Summary!$B91,Draft_Planning_EI!P$2:P$1766)</f>
        <v>10.46494359218778</v>
      </c>
    </row>
    <row r="92" spans="2:10" x14ac:dyDescent="0.35">
      <c r="B92" s="15">
        <v>870</v>
      </c>
      <c r="C92" s="13" t="s">
        <v>1280</v>
      </c>
      <c r="D92" s="14">
        <f>SUMIF(Draft_Planning_EI!$F$2:$F$1766,Summary!$B92,Draft_Planning_EI!H$2:H$1766)</f>
        <v>2.107126932500002E-2</v>
      </c>
      <c r="E92" s="14">
        <f>SUMIF(Draft_Planning_EI!$F$2:$F$1766,Summary!$B92,Draft_Planning_EI!I$2:I$1766)</f>
        <v>5.426972935000004E-3</v>
      </c>
      <c r="F92" s="14">
        <f>SUMIF(Draft_Planning_EI!$F$2:$F$1766,Summary!$B92,Draft_Planning_EI!J$2:J$1766)</f>
        <v>4.8881562410540017E-3</v>
      </c>
      <c r="G92" s="14">
        <f>SUMIF(Draft_Planning_EI!$F$2:$F$1766,Summary!$B92,Draft_Planning_EI!L$2:L$1766)</f>
        <v>0</v>
      </c>
      <c r="H92" s="14">
        <f>SUMIF(Draft_Planning_EI!$F$2:$F$1766,Summary!$B92,Draft_Planning_EI!O$2:O$1766)</f>
        <v>1.3198648200000009E-3</v>
      </c>
      <c r="I92" s="14">
        <f>SUMIF(Draft_Planning_EI!$F$2:$F$1766,Summary!$B92,Draft_Planning_EI!N$2:N$1766)</f>
        <v>1.1956436400000006E-3</v>
      </c>
      <c r="J92" s="14">
        <f>SUMIF(Draft_Planning_EI!$F$2:$F$1766,Summary!$B92,Draft_Planning_EI!P$2:P$1766)</f>
        <v>1.249023785969004E-3</v>
      </c>
    </row>
    <row r="93" spans="2:10" x14ac:dyDescent="0.35">
      <c r="B93" s="15">
        <v>890</v>
      </c>
      <c r="C93" s="13" t="s">
        <v>1386</v>
      </c>
      <c r="D93" s="14">
        <f>SUMIF(Draft_Planning_EI!$F$2:$F$1766,Summary!$B93,Draft_Planning_EI!H$2:H$1766)</f>
        <v>0</v>
      </c>
      <c r="E93" s="14">
        <f>SUMIF(Draft_Planning_EI!$F$2:$F$1766,Summary!$B93,Draft_Planning_EI!I$2:I$1766)</f>
        <v>30.557544499999999</v>
      </c>
      <c r="F93" s="14">
        <f>SUMIF(Draft_Planning_EI!$F$2:$F$1766,Summary!$B93,Draft_Planning_EI!J$2:J$1766)</f>
        <v>30.557544499999999</v>
      </c>
      <c r="G93" s="14">
        <f>SUMIF(Draft_Planning_EI!$F$2:$F$1766,Summary!$B93,Draft_Planning_EI!L$2:L$1766)</f>
        <v>0</v>
      </c>
      <c r="H93" s="14">
        <f>SUMIF(Draft_Planning_EI!$F$2:$F$1766,Summary!$B93,Draft_Planning_EI!O$2:O$1766)</f>
        <v>0</v>
      </c>
      <c r="I93" s="14">
        <f>SUMIF(Draft_Planning_EI!$F$2:$F$1766,Summary!$B93,Draft_Planning_EI!N$2:N$1766)</f>
        <v>0</v>
      </c>
      <c r="J93" s="14">
        <f>SUMIF(Draft_Planning_EI!$F$2:$F$1766,Summary!$B93,Draft_Planning_EI!P$2:P$1766)</f>
        <v>0</v>
      </c>
    </row>
    <row r="94" spans="2:10" x14ac:dyDescent="0.35">
      <c r="B94" s="22"/>
      <c r="C94" s="17" t="s">
        <v>1416</v>
      </c>
      <c r="D94" s="18">
        <f>SUM(D86:D93)</f>
        <v>1747.1332719057793</v>
      </c>
      <c r="E94" s="18">
        <f t="shared" ref="E94:J94" si="10">SUM(E86:E93)</f>
        <v>619.4054895390949</v>
      </c>
      <c r="F94" s="18">
        <f t="shared" si="10"/>
        <v>568.61307122436187</v>
      </c>
      <c r="G94" s="18">
        <f t="shared" si="10"/>
        <v>139.28893166684</v>
      </c>
      <c r="H94" s="18">
        <f t="shared" si="10"/>
        <v>76.496876733730005</v>
      </c>
      <c r="I94" s="18">
        <f t="shared" si="10"/>
        <v>66.529749313715001</v>
      </c>
      <c r="J94" s="18">
        <f t="shared" si="10"/>
        <v>33.7235208133825</v>
      </c>
    </row>
    <row r="96" spans="2:10" ht="28.5" customHeight="1" x14ac:dyDescent="0.35">
      <c r="B96" s="23" t="s">
        <v>1417</v>
      </c>
      <c r="C96" s="24"/>
      <c r="D96" s="25">
        <f t="shared" ref="D96:J96" si="11">D38+D57+D82+D94</f>
        <v>3981.3939717863132</v>
      </c>
      <c r="E96" s="25">
        <f t="shared" si="11"/>
        <v>7800.4970773162331</v>
      </c>
      <c r="F96" s="25">
        <f t="shared" si="11"/>
        <v>3922.2571956641395</v>
      </c>
      <c r="G96" s="25">
        <f t="shared" si="11"/>
        <v>861.98214939347065</v>
      </c>
      <c r="H96" s="25">
        <f t="shared" si="11"/>
        <v>1440.538923923272</v>
      </c>
      <c r="I96" s="25">
        <f t="shared" si="11"/>
        <v>1007.79520912115</v>
      </c>
      <c r="J96" s="25">
        <f t="shared" si="11"/>
        <v>47.439988713175744</v>
      </c>
    </row>
    <row r="101" spans="3:9" ht="31" customHeight="1" x14ac:dyDescent="0.35">
      <c r="C101" s="37" t="s">
        <v>1418</v>
      </c>
      <c r="D101" s="37"/>
      <c r="E101" s="37"/>
      <c r="F101" s="37"/>
      <c r="G101" s="37"/>
      <c r="H101" s="37"/>
      <c r="I101" s="37"/>
    </row>
    <row r="102" spans="3:9" x14ac:dyDescent="0.35">
      <c r="C102" s="26" t="s">
        <v>1390</v>
      </c>
      <c r="D102" s="38" t="s">
        <v>1419</v>
      </c>
      <c r="E102" s="38"/>
      <c r="F102" s="38" t="s">
        <v>8</v>
      </c>
      <c r="G102" s="38"/>
      <c r="H102" s="38" t="s">
        <v>1420</v>
      </c>
      <c r="I102" s="38"/>
    </row>
    <row r="103" spans="3:9" x14ac:dyDescent="0.35">
      <c r="C103" s="27" t="s">
        <v>1421</v>
      </c>
      <c r="D103" s="28">
        <f>D38</f>
        <v>1051.5442505822</v>
      </c>
      <c r="E103" s="29">
        <f>D103/D$107</f>
        <v>0.26411459354031436</v>
      </c>
      <c r="F103" s="30">
        <f>F38</f>
        <v>2195.8724406937481</v>
      </c>
      <c r="G103" s="31">
        <f>F103/F$107</f>
        <v>0.55984917131930456</v>
      </c>
      <c r="H103" s="30">
        <f>I38</f>
        <v>664.94297635515636</v>
      </c>
      <c r="I103" s="31">
        <f>H103/H$107</f>
        <v>0.65979969971778418</v>
      </c>
    </row>
    <row r="104" spans="3:9" x14ac:dyDescent="0.35">
      <c r="C104" s="27" t="s">
        <v>1422</v>
      </c>
      <c r="D104" s="28">
        <f>D57</f>
        <v>171.72291112113498</v>
      </c>
      <c r="E104" s="29">
        <f t="shared" ref="E104:E106" si="12">D104/D$107</f>
        <v>4.3131353575664576E-2</v>
      </c>
      <c r="F104" s="33">
        <f>F57</f>
        <v>700.88299458093559</v>
      </c>
      <c r="G104" s="34">
        <f t="shared" ref="G104:G105" si="13">F104/F$107</f>
        <v>0.17869378768830532</v>
      </c>
      <c r="H104" s="33">
        <f>I57</f>
        <v>212.639470077395</v>
      </c>
      <c r="I104" s="34">
        <f t="shared" ref="I104:I106" si="14">H104/H$107</f>
        <v>0.21099472209520395</v>
      </c>
    </row>
    <row r="105" spans="3:9" x14ac:dyDescent="0.35">
      <c r="C105" s="27" t="s">
        <v>1423</v>
      </c>
      <c r="D105" s="28">
        <f>D82</f>
        <v>1010.9935381771987</v>
      </c>
      <c r="E105" s="29">
        <f t="shared" si="12"/>
        <v>0.25392953958876896</v>
      </c>
      <c r="F105" s="28">
        <f>F82</f>
        <v>456.88868916509375</v>
      </c>
      <c r="G105" s="29">
        <f t="shared" si="13"/>
        <v>0.11648616252655779</v>
      </c>
      <c r="H105" s="28">
        <f>I82</f>
        <v>63.68301337488365</v>
      </c>
      <c r="I105" s="29">
        <f t="shared" si="14"/>
        <v>6.3190430752710719E-2</v>
      </c>
    </row>
    <row r="106" spans="3:9" x14ac:dyDescent="0.35">
      <c r="C106" s="27" t="s">
        <v>1424</v>
      </c>
      <c r="D106" s="30">
        <f>D94</f>
        <v>1747.1332719057793</v>
      </c>
      <c r="E106" s="31">
        <f t="shared" si="12"/>
        <v>0.43882451329525207</v>
      </c>
      <c r="F106" s="28">
        <f>F94</f>
        <v>568.61307122436187</v>
      </c>
      <c r="G106" s="29">
        <f>F106/F$107</f>
        <v>0.14497087846583223</v>
      </c>
      <c r="H106" s="28">
        <f>I94</f>
        <v>66.529749313715001</v>
      </c>
      <c r="I106" s="29">
        <f t="shared" si="14"/>
        <v>6.6015147434301077E-2</v>
      </c>
    </row>
    <row r="107" spans="3:9" ht="15.5" x14ac:dyDescent="0.35">
      <c r="C107" s="32" t="s">
        <v>1425</v>
      </c>
      <c r="D107" s="35">
        <f>SUM(D103:D106)</f>
        <v>3981.3939717863132</v>
      </c>
      <c r="E107" s="35"/>
      <c r="F107" s="35">
        <f>SUM(F103:F106)</f>
        <v>3922.2571956641395</v>
      </c>
      <c r="G107" s="35"/>
      <c r="H107" s="35">
        <f>SUM(H103:H106)</f>
        <v>1007.79520912115</v>
      </c>
      <c r="I107" s="35"/>
    </row>
    <row r="114" spans="3:3" x14ac:dyDescent="0.35">
      <c r="C114"/>
    </row>
  </sheetData>
  <mergeCells count="8">
    <mergeCell ref="D107:E107"/>
    <mergeCell ref="F107:G107"/>
    <mergeCell ref="H107:I107"/>
    <mergeCell ref="B1:J1"/>
    <mergeCell ref="C101:I101"/>
    <mergeCell ref="D102:E102"/>
    <mergeCell ref="F102:G102"/>
    <mergeCell ref="H102:I10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3909-0224-4B9B-82A9-1CAEC68B015C}">
  <dimension ref="A1:R1768"/>
  <sheetViews>
    <sheetView workbookViewId="0">
      <pane ySplit="1" topLeftCell="A1766" activePane="bottomLeft" state="frozen"/>
      <selection pane="bottomLeft" activeCell="A1768" sqref="A1768"/>
    </sheetView>
  </sheetViews>
  <sheetFormatPr defaultRowHeight="14.5" x14ac:dyDescent="0.35"/>
  <cols>
    <col min="1" max="1" width="14.906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1389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5">
      <c r="A2" s="1">
        <v>1004001100000</v>
      </c>
      <c r="B2" s="1" t="s">
        <v>17</v>
      </c>
      <c r="C2" s="1" t="s">
        <v>18</v>
      </c>
      <c r="D2" s="1" t="s">
        <v>19</v>
      </c>
      <c r="E2" s="1" t="s">
        <v>20</v>
      </c>
      <c r="F2" t="str">
        <f t="shared" ref="F2:F33" si="0">"0"&amp;LEFT(A2,2)</f>
        <v>010</v>
      </c>
      <c r="G2">
        <v>4.1654165000000001</v>
      </c>
      <c r="H2">
        <v>1.13124815</v>
      </c>
      <c r="I2">
        <v>21.67662</v>
      </c>
      <c r="J2">
        <v>2.0180933219999999</v>
      </c>
      <c r="K2">
        <v>0</v>
      </c>
      <c r="L2">
        <v>1.21102985E-2</v>
      </c>
      <c r="M2">
        <v>0.21025982897384307</v>
      </c>
      <c r="N2">
        <v>0.20899827000000001</v>
      </c>
      <c r="O2">
        <v>0.20899827000000001</v>
      </c>
      <c r="P2">
        <v>0</v>
      </c>
      <c r="Q2">
        <v>0</v>
      </c>
      <c r="R2">
        <v>0</v>
      </c>
    </row>
    <row r="3" spans="1:18" x14ac:dyDescent="0.35">
      <c r="A3" s="1">
        <v>1004501100000</v>
      </c>
      <c r="B3" s="1" t="s">
        <v>17</v>
      </c>
      <c r="C3" s="1" t="s">
        <v>21</v>
      </c>
      <c r="D3" s="1" t="s">
        <v>19</v>
      </c>
      <c r="E3" s="1" t="s">
        <v>20</v>
      </c>
      <c r="F3" t="str">
        <f t="shared" si="0"/>
        <v>010</v>
      </c>
      <c r="G3">
        <v>1.8472102500000001</v>
      </c>
      <c r="H3">
        <v>6.6376345000000008</v>
      </c>
      <c r="I3">
        <v>0.67823204999999998</v>
      </c>
      <c r="J3">
        <v>6.3143403855000002E-2</v>
      </c>
      <c r="K3">
        <v>0</v>
      </c>
      <c r="L3">
        <v>9.1275184999999991E-3</v>
      </c>
      <c r="M3">
        <v>0.22623757545271631</v>
      </c>
      <c r="N3">
        <v>0.22442609000000002</v>
      </c>
      <c r="O3">
        <v>0.22488015</v>
      </c>
      <c r="P3">
        <v>0</v>
      </c>
      <c r="Q3">
        <v>0</v>
      </c>
      <c r="R3">
        <v>0</v>
      </c>
    </row>
    <row r="4" spans="1:18" x14ac:dyDescent="0.35">
      <c r="A4" s="1">
        <v>2000501300000</v>
      </c>
      <c r="B4" s="1" t="s">
        <v>22</v>
      </c>
      <c r="C4" s="1" t="s">
        <v>32</v>
      </c>
      <c r="D4" s="1" t="s">
        <v>25</v>
      </c>
      <c r="E4" s="1" t="s">
        <v>20</v>
      </c>
      <c r="F4" t="str">
        <f t="shared" si="0"/>
        <v>020</v>
      </c>
      <c r="G4">
        <v>4.616155</v>
      </c>
      <c r="H4">
        <v>1.2377515E-2</v>
      </c>
      <c r="I4">
        <v>2.9334320000000003</v>
      </c>
      <c r="J4">
        <v>2.0974038799999999</v>
      </c>
      <c r="K4">
        <v>0</v>
      </c>
      <c r="L4">
        <v>2.1259790000000001</v>
      </c>
      <c r="M4">
        <v>1.9783364999999999</v>
      </c>
      <c r="N4">
        <v>1.9783364999999999</v>
      </c>
      <c r="O4">
        <v>1.9783364999999999</v>
      </c>
      <c r="P4">
        <v>0</v>
      </c>
      <c r="Q4">
        <v>0</v>
      </c>
      <c r="R4">
        <v>0</v>
      </c>
    </row>
    <row r="5" spans="1:18" x14ac:dyDescent="0.35">
      <c r="A5" s="1">
        <v>2004001100000</v>
      </c>
      <c r="B5" s="1" t="s">
        <v>22</v>
      </c>
      <c r="C5" s="1" t="s">
        <v>18</v>
      </c>
      <c r="D5" s="1" t="s">
        <v>19</v>
      </c>
      <c r="E5" s="1" t="s">
        <v>20</v>
      </c>
      <c r="F5" t="str">
        <f t="shared" si="0"/>
        <v>020</v>
      </c>
      <c r="G5">
        <v>3.9027259999999999</v>
      </c>
      <c r="H5">
        <v>5.7134179999999999</v>
      </c>
      <c r="I5">
        <v>6.3070904999999993</v>
      </c>
      <c r="J5">
        <v>0.58719012554999994</v>
      </c>
      <c r="K5">
        <v>0</v>
      </c>
      <c r="L5">
        <v>1.10443525E-2</v>
      </c>
      <c r="M5">
        <v>0.19553167505030183</v>
      </c>
      <c r="N5">
        <v>0.19396537999999999</v>
      </c>
      <c r="O5">
        <v>0.194358485</v>
      </c>
      <c r="P5">
        <v>0</v>
      </c>
      <c r="Q5">
        <v>0</v>
      </c>
      <c r="R5">
        <v>0</v>
      </c>
    </row>
    <row r="6" spans="1:18" x14ac:dyDescent="0.35">
      <c r="A6" s="1">
        <v>2004501100000</v>
      </c>
      <c r="B6" s="1" t="s">
        <v>22</v>
      </c>
      <c r="C6" s="1" t="s">
        <v>21</v>
      </c>
      <c r="D6" s="1" t="s">
        <v>19</v>
      </c>
      <c r="E6" s="1" t="s">
        <v>20</v>
      </c>
      <c r="F6" t="str">
        <f t="shared" si="0"/>
        <v>020</v>
      </c>
      <c r="G6">
        <v>23.853115000000003</v>
      </c>
      <c r="H6">
        <v>72.576599999999999</v>
      </c>
      <c r="I6">
        <v>50.716749999999998</v>
      </c>
      <c r="J6">
        <v>4.7217294249999995</v>
      </c>
      <c r="K6">
        <v>110.20444999999999</v>
      </c>
      <c r="L6">
        <v>2.2896084999999999</v>
      </c>
      <c r="M6">
        <v>7.7219164989939637</v>
      </c>
      <c r="N6">
        <v>7.6602549999999994</v>
      </c>
      <c r="O6">
        <v>7.6755849999999999</v>
      </c>
      <c r="P6">
        <v>0</v>
      </c>
      <c r="Q6">
        <v>0</v>
      </c>
      <c r="R6">
        <v>0</v>
      </c>
    </row>
    <row r="7" spans="1:18" x14ac:dyDescent="0.35">
      <c r="A7" s="1">
        <v>2004512000000</v>
      </c>
      <c r="B7" s="1" t="s">
        <v>22</v>
      </c>
      <c r="C7" s="1" t="s">
        <v>21</v>
      </c>
      <c r="D7" s="1" t="s">
        <v>27</v>
      </c>
      <c r="E7" s="1" t="s">
        <v>20</v>
      </c>
      <c r="F7" t="str">
        <f t="shared" si="0"/>
        <v>020</v>
      </c>
      <c r="G7">
        <v>0</v>
      </c>
      <c r="H7">
        <v>0</v>
      </c>
      <c r="I7">
        <v>0</v>
      </c>
      <c r="J7">
        <v>0</v>
      </c>
      <c r="K7">
        <v>4.0000349999999999E-12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s="1">
        <v>4001001100000</v>
      </c>
      <c r="B8" s="1" t="s">
        <v>23</v>
      </c>
      <c r="C8" s="1" t="s">
        <v>24</v>
      </c>
      <c r="D8" s="1" t="s">
        <v>19</v>
      </c>
      <c r="E8" s="1" t="s">
        <v>20</v>
      </c>
      <c r="F8" t="str">
        <f t="shared" si="0"/>
        <v>040</v>
      </c>
      <c r="G8">
        <v>3.8905349999999999</v>
      </c>
      <c r="H8">
        <v>15.588420000000001</v>
      </c>
      <c r="I8">
        <v>0.85647249999999997</v>
      </c>
      <c r="J8">
        <v>0.37684790000000001</v>
      </c>
      <c r="K8">
        <v>0</v>
      </c>
      <c r="L8">
        <v>2.0517379999999998</v>
      </c>
      <c r="M8">
        <v>0.33348955000000002</v>
      </c>
      <c r="N8">
        <v>0.33348955000000002</v>
      </c>
      <c r="O8">
        <v>0.33348955000000002</v>
      </c>
      <c r="P8">
        <v>0</v>
      </c>
      <c r="Q8">
        <v>0</v>
      </c>
      <c r="R8">
        <v>0</v>
      </c>
    </row>
    <row r="9" spans="1:18" x14ac:dyDescent="0.35">
      <c r="A9" s="1">
        <v>4001001300000</v>
      </c>
      <c r="B9" s="1" t="s">
        <v>23</v>
      </c>
      <c r="C9" s="1" t="s">
        <v>24</v>
      </c>
      <c r="D9" s="1" t="s">
        <v>25</v>
      </c>
      <c r="E9" s="1" t="s">
        <v>20</v>
      </c>
      <c r="F9" t="str">
        <f t="shared" si="0"/>
        <v>040</v>
      </c>
      <c r="G9">
        <v>264.45125999999999</v>
      </c>
      <c r="H9">
        <v>522.92089999999996</v>
      </c>
      <c r="I9">
        <v>89.23008999999999</v>
      </c>
      <c r="J9">
        <v>63.799514349999995</v>
      </c>
      <c r="K9">
        <v>0</v>
      </c>
      <c r="L9">
        <v>117.17923500000001</v>
      </c>
      <c r="M9">
        <v>154.01693684210528</v>
      </c>
      <c r="N9">
        <v>146.31609</v>
      </c>
      <c r="O9">
        <v>146.31609</v>
      </c>
      <c r="P9">
        <v>0</v>
      </c>
      <c r="Q9">
        <v>0</v>
      </c>
      <c r="R9">
        <v>0</v>
      </c>
    </row>
    <row r="10" spans="1:18" x14ac:dyDescent="0.35">
      <c r="A10" s="1">
        <v>4001010000000</v>
      </c>
      <c r="B10" s="1" t="s">
        <v>23</v>
      </c>
      <c r="C10" s="1" t="s">
        <v>24</v>
      </c>
      <c r="D10" s="1" t="s">
        <v>90</v>
      </c>
      <c r="E10" s="1" t="s">
        <v>20</v>
      </c>
      <c r="F10" t="str">
        <f t="shared" si="0"/>
        <v>040</v>
      </c>
      <c r="G10">
        <v>0</v>
      </c>
      <c r="H10">
        <v>0</v>
      </c>
      <c r="I10">
        <v>0</v>
      </c>
      <c r="J10">
        <v>0</v>
      </c>
      <c r="K10">
        <v>0</v>
      </c>
      <c r="L10">
        <v>2.3999845000000003E-8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s="1">
        <v>4004501100000</v>
      </c>
      <c r="B11" s="1" t="s">
        <v>23</v>
      </c>
      <c r="C11" s="1" t="s">
        <v>21</v>
      </c>
      <c r="D11" s="1" t="s">
        <v>19</v>
      </c>
      <c r="E11" s="1" t="s">
        <v>20</v>
      </c>
      <c r="F11" t="str">
        <f t="shared" si="0"/>
        <v>040</v>
      </c>
      <c r="G11">
        <v>0.34821364999999999</v>
      </c>
      <c r="H11">
        <v>1.0589744999999999</v>
      </c>
      <c r="I11">
        <v>0.74036600000000008</v>
      </c>
      <c r="J11">
        <v>6.89280746E-2</v>
      </c>
      <c r="K11">
        <v>1.6116575</v>
      </c>
      <c r="L11">
        <v>3.3409910000000001E-2</v>
      </c>
      <c r="M11">
        <v>0.1127277162977867</v>
      </c>
      <c r="N11">
        <v>0.11182505</v>
      </c>
      <c r="O11">
        <v>0.11205134999999999</v>
      </c>
      <c r="P11">
        <v>0</v>
      </c>
      <c r="Q11">
        <v>0</v>
      </c>
      <c r="R11">
        <v>0</v>
      </c>
    </row>
    <row r="12" spans="1:18" x14ac:dyDescent="0.35">
      <c r="A12" s="1">
        <v>4007002400000</v>
      </c>
      <c r="B12" s="1" t="s">
        <v>23</v>
      </c>
      <c r="C12" s="1" t="s">
        <v>28</v>
      </c>
      <c r="D12" s="1" t="s">
        <v>29</v>
      </c>
      <c r="E12" s="1" t="s">
        <v>20</v>
      </c>
      <c r="F12" t="str">
        <f t="shared" si="0"/>
        <v>040</v>
      </c>
      <c r="G12">
        <v>43.697800000000001</v>
      </c>
      <c r="H12">
        <v>101.09186</v>
      </c>
      <c r="I12">
        <v>54.615314999999995</v>
      </c>
      <c r="J12">
        <v>38.154259058999997</v>
      </c>
      <c r="K12">
        <v>0</v>
      </c>
      <c r="L12">
        <v>164.67705000000001</v>
      </c>
      <c r="M12">
        <v>328.33468193384221</v>
      </c>
      <c r="N12">
        <v>299.94020999999998</v>
      </c>
      <c r="O12">
        <v>322.58882499999999</v>
      </c>
      <c r="P12">
        <v>0</v>
      </c>
      <c r="Q12">
        <v>0</v>
      </c>
      <c r="R12">
        <v>0</v>
      </c>
    </row>
    <row r="13" spans="1:18" x14ac:dyDescent="0.35">
      <c r="A13" s="1">
        <v>5000501100000</v>
      </c>
      <c r="B13" s="1" t="s">
        <v>26</v>
      </c>
      <c r="C13" s="1" t="s">
        <v>32</v>
      </c>
      <c r="D13" s="1" t="s">
        <v>19</v>
      </c>
      <c r="E13" s="1" t="s">
        <v>20</v>
      </c>
      <c r="F13" t="str">
        <f t="shared" si="0"/>
        <v>050</v>
      </c>
      <c r="G13">
        <v>3.6103974999999999</v>
      </c>
      <c r="H13">
        <v>11.420193000000001</v>
      </c>
      <c r="I13">
        <v>0.70367255000000006</v>
      </c>
      <c r="J13">
        <v>0.30961592200000004</v>
      </c>
      <c r="K13">
        <v>0</v>
      </c>
      <c r="L13">
        <v>6.8079435000000008E-2</v>
      </c>
      <c r="M13">
        <v>0.35942207000000004</v>
      </c>
      <c r="N13">
        <v>0.35942207000000004</v>
      </c>
      <c r="O13">
        <v>0.35942207000000004</v>
      </c>
      <c r="P13">
        <v>0</v>
      </c>
      <c r="Q13">
        <v>0</v>
      </c>
      <c r="R13">
        <v>0</v>
      </c>
    </row>
    <row r="14" spans="1:18" x14ac:dyDescent="0.35">
      <c r="A14" s="1">
        <v>5004001100000</v>
      </c>
      <c r="B14" s="1" t="s">
        <v>26</v>
      </c>
      <c r="C14" s="1" t="s">
        <v>18</v>
      </c>
      <c r="D14" s="1" t="s">
        <v>19</v>
      </c>
      <c r="E14" s="1" t="s">
        <v>20</v>
      </c>
      <c r="F14" t="str">
        <f t="shared" si="0"/>
        <v>050</v>
      </c>
      <c r="G14">
        <v>2.8741779000000002E-2</v>
      </c>
      <c r="H14">
        <v>2.6526958999999999E-2</v>
      </c>
      <c r="I14">
        <v>0.49288504999999999</v>
      </c>
      <c r="J14">
        <v>4.5887598155000001E-2</v>
      </c>
      <c r="K14">
        <v>0</v>
      </c>
      <c r="L14">
        <v>3.780597E-4</v>
      </c>
      <c r="M14">
        <v>4.8010352112676055E-2</v>
      </c>
      <c r="N14">
        <v>4.7722290000000001E-2</v>
      </c>
      <c r="O14">
        <v>4.7722290000000001E-2</v>
      </c>
      <c r="P14">
        <v>0</v>
      </c>
      <c r="Q14">
        <v>0</v>
      </c>
      <c r="R14">
        <v>0</v>
      </c>
    </row>
    <row r="15" spans="1:18" x14ac:dyDescent="0.35">
      <c r="A15" s="1">
        <v>5004001220000</v>
      </c>
      <c r="B15" s="1" t="s">
        <v>26</v>
      </c>
      <c r="C15" s="1" t="s">
        <v>18</v>
      </c>
      <c r="D15" s="1" t="s">
        <v>1426</v>
      </c>
      <c r="E15" s="1" t="s">
        <v>20</v>
      </c>
      <c r="F15" t="str">
        <f t="shared" si="0"/>
        <v>050</v>
      </c>
      <c r="G15">
        <v>9.3000540000000003E-3</v>
      </c>
      <c r="H15">
        <v>3.6696005E-3</v>
      </c>
      <c r="I15">
        <v>8.0259849999999992E-4</v>
      </c>
      <c r="J15">
        <v>7.4721920349999992E-5</v>
      </c>
      <c r="K15">
        <v>0</v>
      </c>
      <c r="L15">
        <v>1.1246708500000001E-4</v>
      </c>
      <c r="M15">
        <v>3.5568734879032263E-5</v>
      </c>
      <c r="N15">
        <v>3.5284185000000002E-5</v>
      </c>
      <c r="O15">
        <v>3.5284185000000002E-5</v>
      </c>
      <c r="P15">
        <v>0</v>
      </c>
      <c r="Q15">
        <v>0</v>
      </c>
      <c r="R15">
        <v>0</v>
      </c>
    </row>
    <row r="16" spans="1:18" x14ac:dyDescent="0.35">
      <c r="A16" s="1">
        <v>5004001240000</v>
      </c>
      <c r="B16" s="1" t="s">
        <v>26</v>
      </c>
      <c r="C16" s="1" t="s">
        <v>18</v>
      </c>
      <c r="D16" s="1" t="s">
        <v>1427</v>
      </c>
      <c r="E16" s="1" t="s">
        <v>20</v>
      </c>
      <c r="F16" t="str">
        <f t="shared" si="0"/>
        <v>050</v>
      </c>
      <c r="G16">
        <v>1.5267585E-2</v>
      </c>
      <c r="H16">
        <v>6.4875100000000002E-3</v>
      </c>
      <c r="I16">
        <v>9.2250100000000005E-4</v>
      </c>
      <c r="J16">
        <v>6.5958821500000002E-4</v>
      </c>
      <c r="K16">
        <v>0</v>
      </c>
      <c r="L16">
        <v>4.1686649999999998E-5</v>
      </c>
      <c r="M16">
        <v>2.7042119999999998E-5</v>
      </c>
      <c r="N16">
        <v>2.7042119999999998E-5</v>
      </c>
      <c r="O16">
        <v>2.7042119999999998E-5</v>
      </c>
      <c r="P16">
        <v>0</v>
      </c>
      <c r="Q16">
        <v>0</v>
      </c>
      <c r="R16">
        <v>0</v>
      </c>
    </row>
    <row r="17" spans="1:18" x14ac:dyDescent="0.35">
      <c r="A17" s="1">
        <v>5004001460000</v>
      </c>
      <c r="B17" s="1" t="s">
        <v>26</v>
      </c>
      <c r="C17" s="1" t="s">
        <v>18</v>
      </c>
      <c r="D17" s="1" t="s">
        <v>1428</v>
      </c>
      <c r="E17" s="1" t="s">
        <v>20</v>
      </c>
      <c r="F17" t="str">
        <f t="shared" si="0"/>
        <v>050</v>
      </c>
      <c r="G17">
        <v>4.3613849999999994</v>
      </c>
      <c r="H17">
        <v>2.1810575000000001</v>
      </c>
      <c r="I17">
        <v>9.61191</v>
      </c>
      <c r="J17">
        <v>0.89486882099999998</v>
      </c>
      <c r="K17">
        <v>0</v>
      </c>
      <c r="L17">
        <v>0.11728179999999999</v>
      </c>
      <c r="M17">
        <v>8.3843511066398396E-2</v>
      </c>
      <c r="N17">
        <v>8.3340449999999996E-2</v>
      </c>
      <c r="O17">
        <v>8.3340449999999996E-2</v>
      </c>
      <c r="P17">
        <v>0</v>
      </c>
      <c r="Q17">
        <v>0</v>
      </c>
      <c r="R17">
        <v>0</v>
      </c>
    </row>
    <row r="18" spans="1:18" x14ac:dyDescent="0.35">
      <c r="A18" s="1">
        <v>5004012000000</v>
      </c>
      <c r="B18" s="1" t="s">
        <v>26</v>
      </c>
      <c r="C18" s="1" t="s">
        <v>18</v>
      </c>
      <c r="D18" s="1" t="s">
        <v>27</v>
      </c>
      <c r="E18" s="1" t="s">
        <v>20</v>
      </c>
      <c r="F18" t="str">
        <f t="shared" si="0"/>
        <v>050</v>
      </c>
      <c r="G18">
        <v>1.7572268000000002</v>
      </c>
      <c r="H18">
        <v>4.6268349000000004</v>
      </c>
      <c r="I18">
        <v>0.41368187499999992</v>
      </c>
      <c r="J18">
        <v>0.36341952718749992</v>
      </c>
      <c r="K18">
        <v>0</v>
      </c>
      <c r="L18">
        <v>6.0080824999999994E-3</v>
      </c>
      <c r="M18">
        <v>5.8276052083333342E-2</v>
      </c>
      <c r="N18">
        <v>5.4604730000000004E-2</v>
      </c>
      <c r="O18">
        <v>5.5945010000000003E-2</v>
      </c>
      <c r="P18">
        <v>5.8276823906250011E-2</v>
      </c>
      <c r="Q18">
        <v>5.4605383350000002E-2</v>
      </c>
      <c r="R18">
        <v>5.5945750949999998E-2</v>
      </c>
    </row>
    <row r="19" spans="1:18" x14ac:dyDescent="0.35">
      <c r="A19" s="1">
        <v>5007001100000</v>
      </c>
      <c r="B19" s="1" t="s">
        <v>26</v>
      </c>
      <c r="C19" s="1" t="s">
        <v>28</v>
      </c>
      <c r="D19" s="1" t="s">
        <v>19</v>
      </c>
      <c r="E19" s="1" t="s">
        <v>20</v>
      </c>
      <c r="F19" t="str">
        <f t="shared" si="0"/>
        <v>050</v>
      </c>
      <c r="G19">
        <v>6.992305</v>
      </c>
      <c r="H19">
        <v>5.8062374999999991</v>
      </c>
      <c r="I19">
        <v>73.114533350000002</v>
      </c>
      <c r="J19">
        <v>32.170394674000001</v>
      </c>
      <c r="K19">
        <v>0</v>
      </c>
      <c r="L19">
        <v>5.6219854999999999E-2</v>
      </c>
      <c r="M19">
        <v>0.48107551149999994</v>
      </c>
      <c r="N19">
        <v>0.31324851149999999</v>
      </c>
      <c r="O19">
        <v>0.48107551149999994</v>
      </c>
      <c r="P19">
        <v>0</v>
      </c>
      <c r="Q19">
        <v>0</v>
      </c>
      <c r="R19">
        <v>0</v>
      </c>
    </row>
    <row r="20" spans="1:18" x14ac:dyDescent="0.35">
      <c r="A20" s="1">
        <v>5007012200000</v>
      </c>
      <c r="B20" s="1" t="s">
        <v>26</v>
      </c>
      <c r="C20" s="1" t="s">
        <v>28</v>
      </c>
      <c r="D20" s="1" t="s">
        <v>383</v>
      </c>
      <c r="E20" s="1" t="s">
        <v>20</v>
      </c>
      <c r="F20" t="str">
        <f t="shared" si="0"/>
        <v>050</v>
      </c>
      <c r="G20">
        <v>0.16499825000000001</v>
      </c>
      <c r="H20">
        <v>0.665906</v>
      </c>
      <c r="I20">
        <v>4.7588700000000005E-2</v>
      </c>
      <c r="J20">
        <v>4.5018910200000005E-2</v>
      </c>
      <c r="K20">
        <v>0</v>
      </c>
      <c r="L20">
        <v>0.47851500000000002</v>
      </c>
      <c r="M20">
        <v>6.8617008196721313E-4</v>
      </c>
      <c r="N20">
        <v>6.6353349999999996E-4</v>
      </c>
      <c r="O20">
        <v>6.6970199999999999E-4</v>
      </c>
      <c r="P20">
        <v>0</v>
      </c>
      <c r="Q20">
        <v>0</v>
      </c>
      <c r="R20">
        <v>0</v>
      </c>
    </row>
    <row r="21" spans="1:18" x14ac:dyDescent="0.35">
      <c r="A21" s="1">
        <v>5099501100000</v>
      </c>
      <c r="B21" s="1" t="s">
        <v>26</v>
      </c>
      <c r="C21" s="1" t="s">
        <v>30</v>
      </c>
      <c r="D21" s="1" t="s">
        <v>19</v>
      </c>
      <c r="E21" s="1" t="s">
        <v>20</v>
      </c>
      <c r="F21" t="str">
        <f t="shared" si="0"/>
        <v>050</v>
      </c>
      <c r="G21">
        <v>144.24594359</v>
      </c>
      <c r="H21">
        <v>119.627582</v>
      </c>
      <c r="I21">
        <v>41.079246857000001</v>
      </c>
      <c r="J21">
        <v>18.07486861708</v>
      </c>
      <c r="K21">
        <v>0</v>
      </c>
      <c r="L21">
        <v>2.3051909486</v>
      </c>
      <c r="M21">
        <v>25.182403207500002</v>
      </c>
      <c r="N21">
        <v>25.182403207500002</v>
      </c>
      <c r="O21">
        <v>25.182403207500002</v>
      </c>
      <c r="P21">
        <v>0</v>
      </c>
      <c r="Q21">
        <v>0</v>
      </c>
      <c r="R21">
        <v>0</v>
      </c>
    </row>
    <row r="22" spans="1:18" x14ac:dyDescent="0.35">
      <c r="A22" s="1">
        <v>5200501440000</v>
      </c>
      <c r="B22" s="1" t="s">
        <v>31</v>
      </c>
      <c r="C22" s="1" t="s">
        <v>32</v>
      </c>
      <c r="D22" s="1" t="s">
        <v>33</v>
      </c>
      <c r="E22" s="1" t="s">
        <v>20</v>
      </c>
      <c r="F22" t="str">
        <f t="shared" si="0"/>
        <v>052</v>
      </c>
      <c r="G22">
        <v>0.20664110000000002</v>
      </c>
      <c r="H22">
        <v>1.7588619999999999</v>
      </c>
      <c r="I22">
        <v>7.0981549999999993</v>
      </c>
      <c r="J22">
        <v>3.1231881999999995</v>
      </c>
      <c r="K22">
        <v>0</v>
      </c>
      <c r="L22">
        <v>8.6238550000000011E-2</v>
      </c>
      <c r="M22">
        <v>0.10332055000000001</v>
      </c>
      <c r="N22">
        <v>9.6064350000000007E-2</v>
      </c>
      <c r="O22">
        <v>0.10332055000000001</v>
      </c>
      <c r="P22">
        <v>0</v>
      </c>
      <c r="Q22">
        <v>0</v>
      </c>
      <c r="R22">
        <v>0</v>
      </c>
    </row>
    <row r="23" spans="1:18" x14ac:dyDescent="0.35">
      <c r="A23" s="1">
        <v>5201001100000</v>
      </c>
      <c r="B23" s="1" t="s">
        <v>31</v>
      </c>
      <c r="C23" s="1" t="s">
        <v>24</v>
      </c>
      <c r="D23" s="1" t="s">
        <v>19</v>
      </c>
      <c r="E23" s="1" t="s">
        <v>20</v>
      </c>
      <c r="F23" t="str">
        <f t="shared" si="0"/>
        <v>052</v>
      </c>
      <c r="G23">
        <v>0.92264700000000011</v>
      </c>
      <c r="H23">
        <v>3.69672</v>
      </c>
      <c r="I23">
        <v>0.14069655</v>
      </c>
      <c r="J23">
        <v>0.1330989363</v>
      </c>
      <c r="K23">
        <v>0</v>
      </c>
      <c r="L23">
        <v>1.4979599999999999E-2</v>
      </c>
      <c r="M23">
        <v>8.1025512295081967E-2</v>
      </c>
      <c r="N23">
        <v>7.9080899999999996E-2</v>
      </c>
      <c r="O23">
        <v>7.9080899999999996E-2</v>
      </c>
      <c r="P23">
        <v>0</v>
      </c>
      <c r="Q23">
        <v>0</v>
      </c>
      <c r="R23">
        <v>0</v>
      </c>
    </row>
    <row r="24" spans="1:18" x14ac:dyDescent="0.35">
      <c r="A24" s="1">
        <v>5204212000010</v>
      </c>
      <c r="B24" s="1" t="s">
        <v>31</v>
      </c>
      <c r="C24" s="1" t="s">
        <v>34</v>
      </c>
      <c r="D24" s="1" t="s">
        <v>27</v>
      </c>
      <c r="E24" s="1" t="s">
        <v>35</v>
      </c>
      <c r="F24" t="str">
        <f t="shared" si="0"/>
        <v>052</v>
      </c>
      <c r="G24">
        <v>8.3073999999999995E-4</v>
      </c>
      <c r="H24">
        <v>6.3664394999999999E-4</v>
      </c>
      <c r="I24">
        <v>5.4347405000000008E-5</v>
      </c>
      <c r="J24">
        <v>4.7744195292500002E-5</v>
      </c>
      <c r="K24">
        <v>0</v>
      </c>
      <c r="L24">
        <v>2.3291745000000002E-5</v>
      </c>
      <c r="M24">
        <v>1.6174822916666665E-5</v>
      </c>
      <c r="N24">
        <v>1.5527829999999999E-5</v>
      </c>
      <c r="O24">
        <v>1.5527829999999999E-5</v>
      </c>
      <c r="P24">
        <v>1.6174919109374998E-5</v>
      </c>
      <c r="Q24">
        <v>1.5527922345E-5</v>
      </c>
      <c r="R24">
        <v>1.5527922345E-5</v>
      </c>
    </row>
    <row r="25" spans="1:18" x14ac:dyDescent="0.35">
      <c r="A25" s="1">
        <v>5204212000011</v>
      </c>
      <c r="B25" s="1" t="s">
        <v>31</v>
      </c>
      <c r="C25" s="1" t="s">
        <v>34</v>
      </c>
      <c r="D25" s="1" t="s">
        <v>27</v>
      </c>
      <c r="E25" s="1" t="s">
        <v>36</v>
      </c>
      <c r="F25" t="str">
        <f t="shared" si="0"/>
        <v>052</v>
      </c>
      <c r="G25">
        <v>5.0465264999999997E-4</v>
      </c>
      <c r="H25">
        <v>9.2390625000000003E-4</v>
      </c>
      <c r="I25">
        <v>1.3198728499999999E-4</v>
      </c>
      <c r="J25">
        <v>1.159508298725E-4</v>
      </c>
      <c r="K25">
        <v>0</v>
      </c>
      <c r="L25">
        <v>0</v>
      </c>
      <c r="M25">
        <v>4.8524468750000009E-5</v>
      </c>
      <c r="N25">
        <v>4.6583490000000005E-5</v>
      </c>
      <c r="O25">
        <v>4.6583490000000005E-5</v>
      </c>
      <c r="P25">
        <v>4.8524476354166668E-5</v>
      </c>
      <c r="Q25">
        <v>4.6583497299999999E-5</v>
      </c>
      <c r="R25">
        <v>4.6583497299999999E-5</v>
      </c>
    </row>
    <row r="26" spans="1:18" x14ac:dyDescent="0.35">
      <c r="A26" s="1">
        <v>6000501100000</v>
      </c>
      <c r="B26" s="1" t="s">
        <v>37</v>
      </c>
      <c r="C26" s="1" t="s">
        <v>32</v>
      </c>
      <c r="D26" s="1" t="s">
        <v>19</v>
      </c>
      <c r="E26" s="1" t="s">
        <v>20</v>
      </c>
      <c r="F26" t="str">
        <f t="shared" si="0"/>
        <v>060</v>
      </c>
      <c r="G26">
        <v>0.17894489999999999</v>
      </c>
      <c r="H26">
        <v>0.53314089999999992</v>
      </c>
      <c r="I26">
        <v>8.8026685000000007E-2</v>
      </c>
      <c r="J26">
        <v>3.8731741400000005E-2</v>
      </c>
      <c r="K26">
        <v>0</v>
      </c>
      <c r="L26">
        <v>1.0207516999999999E-2</v>
      </c>
      <c r="M26">
        <v>5.3887504999999995E-2</v>
      </c>
      <c r="N26">
        <v>5.3887504999999995E-2</v>
      </c>
      <c r="O26">
        <v>5.3887504999999995E-2</v>
      </c>
      <c r="P26">
        <v>0</v>
      </c>
      <c r="Q26">
        <v>0</v>
      </c>
      <c r="R26">
        <v>0</v>
      </c>
    </row>
    <row r="27" spans="1:18" x14ac:dyDescent="0.35">
      <c r="A27" s="1">
        <v>6002001100000</v>
      </c>
      <c r="B27" s="1" t="s">
        <v>37</v>
      </c>
      <c r="C27" s="1" t="s">
        <v>1429</v>
      </c>
      <c r="D27" s="1" t="s">
        <v>19</v>
      </c>
      <c r="E27" s="1" t="s">
        <v>20</v>
      </c>
      <c r="F27" t="str">
        <f t="shared" si="0"/>
        <v>060</v>
      </c>
      <c r="G27">
        <v>0.145927</v>
      </c>
      <c r="H27">
        <v>0.62657359999999995</v>
      </c>
      <c r="I27">
        <v>3.9556145000000001E-2</v>
      </c>
      <c r="J27">
        <v>1.7404703800000001E-2</v>
      </c>
      <c r="K27">
        <v>0</v>
      </c>
      <c r="L27">
        <v>2.8509054999999997E-3</v>
      </c>
      <c r="M27">
        <v>1.6931985E-2</v>
      </c>
      <c r="N27">
        <v>1.6931985E-2</v>
      </c>
      <c r="O27">
        <v>1.6931985E-2</v>
      </c>
      <c r="P27">
        <v>0</v>
      </c>
      <c r="Q27">
        <v>0</v>
      </c>
      <c r="R27">
        <v>0</v>
      </c>
    </row>
    <row r="28" spans="1:18" x14ac:dyDescent="0.35">
      <c r="A28" s="1">
        <v>6004001420000</v>
      </c>
      <c r="B28" s="1" t="s">
        <v>37</v>
      </c>
      <c r="C28" s="1" t="s">
        <v>18</v>
      </c>
      <c r="D28" s="1" t="s">
        <v>1430</v>
      </c>
      <c r="E28" s="1" t="s">
        <v>20</v>
      </c>
      <c r="F28" t="str">
        <f t="shared" si="0"/>
        <v>060</v>
      </c>
      <c r="G28">
        <v>37.372349999999997</v>
      </c>
      <c r="H28">
        <v>6.4583100000000009</v>
      </c>
      <c r="I28">
        <v>72.868600000000001</v>
      </c>
      <c r="J28">
        <v>6.7840666599999997</v>
      </c>
      <c r="K28">
        <v>0</v>
      </c>
      <c r="L28">
        <v>1.7878064999999999</v>
      </c>
      <c r="M28">
        <v>2.7482223340040242</v>
      </c>
      <c r="N28">
        <v>2.7317329999999997</v>
      </c>
      <c r="O28">
        <v>2.7317329999999997</v>
      </c>
      <c r="P28">
        <v>0</v>
      </c>
      <c r="Q28">
        <v>0</v>
      </c>
      <c r="R28">
        <v>0</v>
      </c>
    </row>
    <row r="29" spans="1:18" x14ac:dyDescent="0.35">
      <c r="A29" s="1">
        <v>6004012000000</v>
      </c>
      <c r="B29" s="1" t="s">
        <v>37</v>
      </c>
      <c r="C29" s="1" t="s">
        <v>18</v>
      </c>
      <c r="D29" s="1" t="s">
        <v>27</v>
      </c>
      <c r="E29" s="1" t="s">
        <v>20</v>
      </c>
      <c r="F29" t="str">
        <f t="shared" si="0"/>
        <v>060</v>
      </c>
      <c r="G29">
        <v>0.59640635000000009</v>
      </c>
      <c r="H29">
        <v>2.3734052000000001</v>
      </c>
      <c r="I29">
        <v>0.149130605</v>
      </c>
      <c r="J29">
        <v>0.13101123649249999</v>
      </c>
      <c r="K29">
        <v>0</v>
      </c>
      <c r="L29">
        <v>3.0929917500000003E-3</v>
      </c>
      <c r="M29">
        <v>6.677218750000001E-2</v>
      </c>
      <c r="N29">
        <v>6.3607819999999995E-2</v>
      </c>
      <c r="O29">
        <v>6.5169655000000007E-2</v>
      </c>
      <c r="P29">
        <v>6.6772295952868863E-2</v>
      </c>
      <c r="Q29">
        <v>6.3608407650000004E-2</v>
      </c>
      <c r="R29">
        <v>6.5169760850000008E-2</v>
      </c>
    </row>
    <row r="30" spans="1:18" x14ac:dyDescent="0.35">
      <c r="A30" s="1">
        <v>6004014120000</v>
      </c>
      <c r="B30" s="1" t="s">
        <v>37</v>
      </c>
      <c r="C30" s="1" t="s">
        <v>18</v>
      </c>
      <c r="D30" s="1" t="s">
        <v>1431</v>
      </c>
      <c r="E30" s="1" t="s">
        <v>20</v>
      </c>
      <c r="F30" t="str">
        <f t="shared" si="0"/>
        <v>060</v>
      </c>
      <c r="G30">
        <v>4.7939099999999998E-2</v>
      </c>
      <c r="H30">
        <v>3.7722749999999998E-3</v>
      </c>
      <c r="I30">
        <v>1.7374000000000001E-3</v>
      </c>
      <c r="J30">
        <v>1.7219371399999999E-3</v>
      </c>
      <c r="K30">
        <v>0</v>
      </c>
      <c r="L30">
        <v>1.4499989999999999E-4</v>
      </c>
      <c r="M30">
        <v>2.7484574795081967E-5</v>
      </c>
      <c r="N30">
        <v>2.618218E-5</v>
      </c>
      <c r="O30">
        <v>2.6824944999999998E-5</v>
      </c>
      <c r="P30">
        <v>0</v>
      </c>
      <c r="Q30">
        <v>0</v>
      </c>
      <c r="R30">
        <v>0</v>
      </c>
    </row>
    <row r="31" spans="1:18" x14ac:dyDescent="0.35">
      <c r="A31" s="1">
        <v>6004501200000</v>
      </c>
      <c r="B31" s="1" t="s">
        <v>37</v>
      </c>
      <c r="C31" s="1" t="s">
        <v>21</v>
      </c>
      <c r="D31" s="1" t="s">
        <v>386</v>
      </c>
      <c r="E31" s="1" t="s">
        <v>20</v>
      </c>
      <c r="F31" t="str">
        <f t="shared" si="0"/>
        <v>060</v>
      </c>
      <c r="G31">
        <v>0</v>
      </c>
      <c r="H31">
        <v>0</v>
      </c>
      <c r="I31">
        <v>0</v>
      </c>
      <c r="J31">
        <v>0</v>
      </c>
      <c r="K31">
        <v>3.0000080000000003E-12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5">
      <c r="A32" s="1">
        <v>6099501100000</v>
      </c>
      <c r="B32" s="1" t="s">
        <v>37</v>
      </c>
      <c r="C32" s="1" t="s">
        <v>30</v>
      </c>
      <c r="D32" s="1" t="s">
        <v>19</v>
      </c>
      <c r="E32" s="1" t="s">
        <v>20</v>
      </c>
      <c r="F32" t="str">
        <f t="shared" si="0"/>
        <v>060</v>
      </c>
      <c r="G32">
        <v>74.365830000000003</v>
      </c>
      <c r="H32">
        <v>61.436799999999998</v>
      </c>
      <c r="I32">
        <v>23.032083999999998</v>
      </c>
      <c r="J32">
        <v>10.134116959999998</v>
      </c>
      <c r="K32">
        <v>0</v>
      </c>
      <c r="L32">
        <v>1.1667954999999999</v>
      </c>
      <c r="M32">
        <v>14.469038000000001</v>
      </c>
      <c r="N32">
        <v>14.469038000000001</v>
      </c>
      <c r="O32">
        <v>14.469038000000001</v>
      </c>
      <c r="P32">
        <v>0</v>
      </c>
      <c r="Q32">
        <v>0</v>
      </c>
      <c r="R32">
        <v>0</v>
      </c>
    </row>
    <row r="33" spans="1:18" x14ac:dyDescent="0.35">
      <c r="A33" s="1">
        <v>9904012000000</v>
      </c>
      <c r="B33" s="1" t="s">
        <v>38</v>
      </c>
      <c r="C33" s="1" t="s">
        <v>18</v>
      </c>
      <c r="D33" s="1" t="s">
        <v>27</v>
      </c>
      <c r="E33" s="1" t="s">
        <v>20</v>
      </c>
      <c r="F33" t="str">
        <f t="shared" si="0"/>
        <v>099</v>
      </c>
      <c r="G33">
        <v>8.3491596500000007</v>
      </c>
      <c r="H33">
        <v>26.201890000000002</v>
      </c>
      <c r="I33">
        <v>2.9055894350000004</v>
      </c>
      <c r="J33">
        <v>2.5525603186475001</v>
      </c>
      <c r="K33">
        <v>0</v>
      </c>
      <c r="L33">
        <v>2.7600934999999998E-4</v>
      </c>
      <c r="M33">
        <v>0.6105572384305834</v>
      </c>
      <c r="N33">
        <v>0.28267352000000001</v>
      </c>
      <c r="O33">
        <v>0.60689389499999991</v>
      </c>
      <c r="P33">
        <v>0.61056062184104631</v>
      </c>
      <c r="Q33">
        <v>0.28267528806000003</v>
      </c>
      <c r="R33">
        <v>0.60689725810999995</v>
      </c>
    </row>
    <row r="34" spans="1:18" x14ac:dyDescent="0.35">
      <c r="A34" s="1">
        <v>11011003000000</v>
      </c>
      <c r="B34" s="1" t="s">
        <v>39</v>
      </c>
      <c r="C34" s="1" t="s">
        <v>40</v>
      </c>
      <c r="D34" s="1" t="s">
        <v>41</v>
      </c>
      <c r="E34" s="1" t="s">
        <v>20</v>
      </c>
      <c r="F34" t="str">
        <f t="shared" ref="F34:F97" si="1">LEFT(A34,3)</f>
        <v>110</v>
      </c>
      <c r="G34">
        <v>0</v>
      </c>
      <c r="H34">
        <v>0</v>
      </c>
      <c r="I34">
        <v>4.0155475000000003</v>
      </c>
      <c r="J34">
        <v>2.6502613500000001E-2</v>
      </c>
      <c r="K34">
        <v>0.77606299999999995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5">
      <c r="A35" s="1">
        <v>11013201300000</v>
      </c>
      <c r="B35" s="1" t="s">
        <v>39</v>
      </c>
      <c r="C35" s="1" t="s">
        <v>47</v>
      </c>
      <c r="D35" s="1" t="s">
        <v>25</v>
      </c>
      <c r="E35" s="1" t="s">
        <v>20</v>
      </c>
      <c r="F35" t="str">
        <f t="shared" si="1"/>
        <v>110</v>
      </c>
      <c r="G35">
        <v>0.362564355</v>
      </c>
      <c r="H35">
        <v>1.06059875</v>
      </c>
      <c r="I35">
        <v>2.2107648499999999</v>
      </c>
      <c r="J35">
        <v>1.1053824249999999</v>
      </c>
      <c r="K35">
        <v>0</v>
      </c>
      <c r="L35">
        <v>0.221825465</v>
      </c>
      <c r="M35">
        <v>7.7818000000000006E-4</v>
      </c>
      <c r="N35">
        <v>7.7818000000000006E-4</v>
      </c>
      <c r="O35">
        <v>7.7818000000000006E-4</v>
      </c>
      <c r="P35">
        <v>0</v>
      </c>
      <c r="Q35">
        <v>0</v>
      </c>
      <c r="R35">
        <v>0</v>
      </c>
    </row>
    <row r="36" spans="1:18" x14ac:dyDescent="0.35">
      <c r="A36" s="1">
        <v>12012202420000</v>
      </c>
      <c r="B36" s="1" t="s">
        <v>42</v>
      </c>
      <c r="C36" s="1" t="s">
        <v>43</v>
      </c>
      <c r="D36" s="1" t="s">
        <v>44</v>
      </c>
      <c r="E36" s="1" t="s">
        <v>20</v>
      </c>
      <c r="F36" t="str">
        <f t="shared" si="1"/>
        <v>120</v>
      </c>
      <c r="G36">
        <v>0</v>
      </c>
      <c r="H36">
        <v>0.11388365</v>
      </c>
      <c r="I36">
        <v>2536.5105599999997</v>
      </c>
      <c r="J36">
        <v>16.740969695999997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5">
      <c r="A37" s="1">
        <v>13013001100000</v>
      </c>
      <c r="B37" s="1" t="s">
        <v>45</v>
      </c>
      <c r="C37" s="1" t="s">
        <v>46</v>
      </c>
      <c r="D37" s="1" t="s">
        <v>19</v>
      </c>
      <c r="E37" s="1" t="s">
        <v>20</v>
      </c>
      <c r="F37" t="str">
        <f t="shared" si="1"/>
        <v>130</v>
      </c>
      <c r="G37">
        <v>0.18966057</v>
      </c>
      <c r="H37">
        <v>0.75991175</v>
      </c>
      <c r="I37">
        <v>3.8527575000000001E-2</v>
      </c>
      <c r="J37">
        <v>6.5111601750000008E-3</v>
      </c>
      <c r="K37">
        <v>0</v>
      </c>
      <c r="L37">
        <v>3.0792677499999997E-3</v>
      </c>
      <c r="M37">
        <v>1.45904005E-2</v>
      </c>
      <c r="N37">
        <v>1.45904005E-2</v>
      </c>
      <c r="O37">
        <v>1.45904005E-2</v>
      </c>
      <c r="P37">
        <v>0</v>
      </c>
      <c r="Q37">
        <v>0</v>
      </c>
      <c r="R37">
        <v>0</v>
      </c>
    </row>
    <row r="38" spans="1:18" x14ac:dyDescent="0.35">
      <c r="A38" s="1">
        <v>13013201100000</v>
      </c>
      <c r="B38" s="1" t="s">
        <v>45</v>
      </c>
      <c r="C38" s="1" t="s">
        <v>47</v>
      </c>
      <c r="D38" s="1" t="s">
        <v>19</v>
      </c>
      <c r="E38" s="1" t="s">
        <v>20</v>
      </c>
      <c r="F38" t="str">
        <f t="shared" si="1"/>
        <v>130</v>
      </c>
      <c r="G38">
        <v>0.65221849999999992</v>
      </c>
      <c r="H38">
        <v>0.11912505</v>
      </c>
      <c r="I38">
        <v>2.8968954999999998</v>
      </c>
      <c r="J38">
        <v>1.4484477499999999</v>
      </c>
      <c r="K38">
        <v>0</v>
      </c>
      <c r="L38">
        <v>9.5031399999999995E-4</v>
      </c>
      <c r="M38">
        <v>1.6723935000000002E-2</v>
      </c>
      <c r="N38">
        <v>1.6723935000000002E-2</v>
      </c>
      <c r="O38">
        <v>1.6723935000000002E-2</v>
      </c>
      <c r="P38">
        <v>0</v>
      </c>
      <c r="Q38">
        <v>0</v>
      </c>
      <c r="R38">
        <v>0</v>
      </c>
    </row>
    <row r="39" spans="1:18" x14ac:dyDescent="0.35">
      <c r="A39" s="1">
        <v>13099501100000</v>
      </c>
      <c r="B39" s="1" t="s">
        <v>45</v>
      </c>
      <c r="C39" s="1" t="s">
        <v>30</v>
      </c>
      <c r="D39" s="1" t="s">
        <v>19</v>
      </c>
      <c r="E39" s="1" t="s">
        <v>20</v>
      </c>
      <c r="F39" t="str">
        <f t="shared" si="1"/>
        <v>130</v>
      </c>
      <c r="G39">
        <v>2.1216719999999998E-3</v>
      </c>
      <c r="H39">
        <v>8.5004850000000003E-3</v>
      </c>
      <c r="I39">
        <v>4.67054E-4</v>
      </c>
      <c r="J39">
        <v>7.8932126000000007E-5</v>
      </c>
      <c r="K39">
        <v>0</v>
      </c>
      <c r="L39">
        <v>3.4446874999999995E-5</v>
      </c>
      <c r="M39">
        <v>1.8185759999999999E-4</v>
      </c>
      <c r="N39">
        <v>1.8185759999999999E-4</v>
      </c>
      <c r="O39">
        <v>1.8185759999999999E-4</v>
      </c>
      <c r="P39">
        <v>0</v>
      </c>
      <c r="Q39">
        <v>0</v>
      </c>
      <c r="R39">
        <v>0</v>
      </c>
    </row>
    <row r="40" spans="1:18" x14ac:dyDescent="0.35">
      <c r="A40" s="1">
        <v>14099502400000</v>
      </c>
      <c r="B40" s="1" t="s">
        <v>1396</v>
      </c>
      <c r="C40" s="1" t="s">
        <v>30</v>
      </c>
      <c r="D40" s="1" t="s">
        <v>29</v>
      </c>
      <c r="E40" s="1" t="s">
        <v>20</v>
      </c>
      <c r="F40" t="str">
        <f t="shared" si="1"/>
        <v>140</v>
      </c>
      <c r="G40">
        <v>0</v>
      </c>
      <c r="H40">
        <v>0</v>
      </c>
      <c r="I40">
        <v>0.79261210000000004</v>
      </c>
      <c r="J40">
        <v>0.55371881306000004</v>
      </c>
      <c r="K40">
        <v>0</v>
      </c>
      <c r="L40">
        <v>0</v>
      </c>
      <c r="M40">
        <v>0.12483000000000001</v>
      </c>
      <c r="N40">
        <v>3.6082074999999998E-2</v>
      </c>
      <c r="O40">
        <v>3.7449000000000003E-2</v>
      </c>
      <c r="P40">
        <v>0</v>
      </c>
      <c r="Q40">
        <v>0</v>
      </c>
      <c r="R40">
        <v>0</v>
      </c>
    </row>
    <row r="41" spans="1:18" x14ac:dyDescent="0.35">
      <c r="A41" s="1">
        <v>19999502600000</v>
      </c>
      <c r="B41" s="1" t="s">
        <v>48</v>
      </c>
      <c r="C41" s="1" t="s">
        <v>30</v>
      </c>
      <c r="D41" s="1" t="s">
        <v>49</v>
      </c>
      <c r="E41" s="1" t="s">
        <v>20</v>
      </c>
      <c r="F41" t="str">
        <f t="shared" si="1"/>
        <v>199</v>
      </c>
      <c r="G41">
        <v>0</v>
      </c>
      <c r="H41">
        <v>0</v>
      </c>
      <c r="I41">
        <v>2.4258411</v>
      </c>
      <c r="J41">
        <v>0.194067288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5">
      <c r="A42" s="1">
        <v>19999530000000</v>
      </c>
      <c r="B42" s="1" t="s">
        <v>48</v>
      </c>
      <c r="C42" s="1" t="s">
        <v>30</v>
      </c>
      <c r="D42" s="1" t="s">
        <v>109</v>
      </c>
      <c r="E42" s="1" t="s">
        <v>20</v>
      </c>
      <c r="F42" t="str">
        <f t="shared" si="1"/>
        <v>199</v>
      </c>
      <c r="G42">
        <v>0</v>
      </c>
      <c r="H42">
        <v>0</v>
      </c>
      <c r="I42">
        <v>3.3521599999999999E-2</v>
      </c>
      <c r="J42">
        <v>2.401152208E-2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5">
      <c r="A43" s="1">
        <v>21020033000000</v>
      </c>
      <c r="B43" s="1" t="s">
        <v>50</v>
      </c>
      <c r="C43" s="1" t="s">
        <v>51</v>
      </c>
      <c r="D43" s="1" t="s">
        <v>52</v>
      </c>
      <c r="E43" s="1" t="s">
        <v>20</v>
      </c>
      <c r="F43" t="str">
        <f t="shared" si="1"/>
        <v>210</v>
      </c>
      <c r="G43">
        <v>0</v>
      </c>
      <c r="H43">
        <v>0</v>
      </c>
      <c r="I43">
        <v>5.5755940000000004E-2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5">
      <c r="A44" s="1">
        <v>21020081000000</v>
      </c>
      <c r="B44" s="1" t="s">
        <v>50</v>
      </c>
      <c r="C44" s="1" t="s">
        <v>51</v>
      </c>
      <c r="D44" s="1" t="s">
        <v>1432</v>
      </c>
      <c r="E44" s="1" t="s">
        <v>20</v>
      </c>
      <c r="F44" t="str">
        <f t="shared" si="1"/>
        <v>210</v>
      </c>
      <c r="G44">
        <v>0</v>
      </c>
      <c r="H44">
        <v>0</v>
      </c>
      <c r="I44">
        <v>0.556114</v>
      </c>
      <c r="J44">
        <v>0.22244560000000002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5">
      <c r="A45" s="1">
        <v>21020081500000</v>
      </c>
      <c r="B45" s="1" t="s">
        <v>50</v>
      </c>
      <c r="C45" s="1" t="s">
        <v>51</v>
      </c>
      <c r="D45" s="1" t="s">
        <v>53</v>
      </c>
      <c r="E45" s="1" t="s">
        <v>20</v>
      </c>
      <c r="F45" t="str">
        <f t="shared" si="1"/>
        <v>210</v>
      </c>
      <c r="G45">
        <v>0</v>
      </c>
      <c r="H45">
        <v>0</v>
      </c>
      <c r="I45">
        <v>5.2879375</v>
      </c>
      <c r="J45">
        <v>5.2879375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5">
      <c r="A46" s="1">
        <v>22020405000000</v>
      </c>
      <c r="B46" s="1" t="s">
        <v>54</v>
      </c>
      <c r="C46" s="1" t="s">
        <v>55</v>
      </c>
      <c r="D46" s="1" t="s">
        <v>56</v>
      </c>
      <c r="E46" s="1" t="s">
        <v>20</v>
      </c>
      <c r="F46" t="str">
        <f t="shared" si="1"/>
        <v>220</v>
      </c>
      <c r="G46">
        <v>0</v>
      </c>
      <c r="H46">
        <v>0</v>
      </c>
      <c r="I46">
        <v>1.0942334999999999E-2</v>
      </c>
      <c r="J46">
        <v>1.0942334999999999E-2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5">
      <c r="A47" s="1">
        <v>22020430080000</v>
      </c>
      <c r="B47" s="1" t="s">
        <v>54</v>
      </c>
      <c r="C47" s="1" t="s">
        <v>55</v>
      </c>
      <c r="D47" s="1" t="s">
        <v>1433</v>
      </c>
      <c r="E47" s="1" t="s">
        <v>20</v>
      </c>
      <c r="F47" t="str">
        <f t="shared" si="1"/>
        <v>220</v>
      </c>
      <c r="G47">
        <v>0</v>
      </c>
      <c r="H47">
        <v>0</v>
      </c>
      <c r="I47">
        <v>0.89699845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5">
      <c r="A48" s="1">
        <v>22020432200000</v>
      </c>
      <c r="B48" s="1" t="s">
        <v>54</v>
      </c>
      <c r="C48" s="1" t="s">
        <v>55</v>
      </c>
      <c r="D48" s="1" t="s">
        <v>1434</v>
      </c>
      <c r="E48" s="1" t="s">
        <v>20</v>
      </c>
      <c r="F48" t="str">
        <f t="shared" si="1"/>
        <v>220</v>
      </c>
      <c r="G48">
        <v>0</v>
      </c>
      <c r="H48">
        <v>0</v>
      </c>
      <c r="I48">
        <v>9.0687900000000002E-2</v>
      </c>
      <c r="J48">
        <v>9.0687900000000002E-2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5">
      <c r="A49" s="1">
        <v>22020432320000</v>
      </c>
      <c r="B49" s="1" t="s">
        <v>54</v>
      </c>
      <c r="C49" s="1" t="s">
        <v>55</v>
      </c>
      <c r="D49" s="1" t="s">
        <v>1435</v>
      </c>
      <c r="E49" s="1" t="s">
        <v>20</v>
      </c>
      <c r="F49" t="str">
        <f t="shared" si="1"/>
        <v>220</v>
      </c>
      <c r="G49">
        <v>0</v>
      </c>
      <c r="H49">
        <v>0</v>
      </c>
      <c r="I49">
        <v>0.19416540000000002</v>
      </c>
      <c r="J49">
        <v>0.19416540000000002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5">
      <c r="A50" s="1">
        <v>22020481060000</v>
      </c>
      <c r="B50" s="1" t="s">
        <v>54</v>
      </c>
      <c r="C50" s="1" t="s">
        <v>55</v>
      </c>
      <c r="D50" s="1" t="s">
        <v>57</v>
      </c>
      <c r="E50" s="1" t="s">
        <v>20</v>
      </c>
      <c r="F50" t="str">
        <f t="shared" si="1"/>
        <v>220</v>
      </c>
      <c r="G50">
        <v>0</v>
      </c>
      <c r="H50">
        <v>0</v>
      </c>
      <c r="I50">
        <v>21.765935500000001</v>
      </c>
      <c r="J50">
        <v>19.974599008350001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5">
      <c r="A51" s="1">
        <v>22020681060000</v>
      </c>
      <c r="B51" s="1" t="s">
        <v>54</v>
      </c>
      <c r="C51" s="1" t="s">
        <v>58</v>
      </c>
      <c r="D51" s="1" t="s">
        <v>57</v>
      </c>
      <c r="E51" s="1" t="s">
        <v>20</v>
      </c>
      <c r="F51" t="str">
        <f t="shared" si="1"/>
        <v>220</v>
      </c>
      <c r="G51">
        <v>0</v>
      </c>
      <c r="H51">
        <v>0</v>
      </c>
      <c r="I51">
        <v>30.027349150000003</v>
      </c>
      <c r="J51">
        <v>0.34531451522500001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5">
      <c r="A52" s="1">
        <v>22020881060000</v>
      </c>
      <c r="B52" s="1" t="s">
        <v>54</v>
      </c>
      <c r="C52" s="1" t="s">
        <v>59</v>
      </c>
      <c r="D52" s="1" t="s">
        <v>57</v>
      </c>
      <c r="E52" s="1" t="s">
        <v>20</v>
      </c>
      <c r="F52" t="str">
        <f t="shared" si="1"/>
        <v>220</v>
      </c>
      <c r="G52">
        <v>0</v>
      </c>
      <c r="H52">
        <v>0</v>
      </c>
      <c r="I52">
        <v>23.481216500000002</v>
      </c>
      <c r="J52">
        <v>9.5568551154999994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5">
      <c r="A53" s="1">
        <v>23021890000000</v>
      </c>
      <c r="B53" s="1" t="s">
        <v>60</v>
      </c>
      <c r="C53" s="1" t="s">
        <v>61</v>
      </c>
      <c r="D53" s="1" t="s">
        <v>62</v>
      </c>
      <c r="E53" s="1" t="s">
        <v>20</v>
      </c>
      <c r="F53" t="str">
        <f t="shared" si="1"/>
        <v>230</v>
      </c>
      <c r="G53">
        <v>0</v>
      </c>
      <c r="H53">
        <v>0</v>
      </c>
      <c r="I53">
        <v>10.921165</v>
      </c>
      <c r="J53">
        <v>10.570595603500001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5">
      <c r="A54" s="1">
        <v>23022090000000</v>
      </c>
      <c r="B54" s="1" t="s">
        <v>60</v>
      </c>
      <c r="C54" s="1" t="s">
        <v>63</v>
      </c>
      <c r="D54" s="1" t="s">
        <v>62</v>
      </c>
      <c r="E54" s="1" t="s">
        <v>20</v>
      </c>
      <c r="F54" t="str">
        <f t="shared" si="1"/>
        <v>230</v>
      </c>
      <c r="G54">
        <v>0</v>
      </c>
      <c r="H54">
        <v>0</v>
      </c>
      <c r="I54">
        <v>0.18250073000000003</v>
      </c>
      <c r="J54">
        <v>0.18029247116700001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35">
      <c r="A55" s="1">
        <v>23022090200000</v>
      </c>
      <c r="B55" s="1" t="s">
        <v>60</v>
      </c>
      <c r="C55" s="1" t="s">
        <v>63</v>
      </c>
      <c r="D55" s="1" t="s">
        <v>64</v>
      </c>
      <c r="E55" s="1" t="s">
        <v>20</v>
      </c>
      <c r="F55" t="str">
        <f t="shared" si="1"/>
        <v>230</v>
      </c>
      <c r="G55">
        <v>0</v>
      </c>
      <c r="H55">
        <v>0</v>
      </c>
      <c r="I55">
        <v>0.22703036499999998</v>
      </c>
      <c r="J55">
        <v>0.22703036499999998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35">
      <c r="A56" s="1">
        <v>23022490000000</v>
      </c>
      <c r="B56" s="1" t="s">
        <v>60</v>
      </c>
      <c r="C56" s="1" t="s">
        <v>65</v>
      </c>
      <c r="D56" s="1" t="s">
        <v>62</v>
      </c>
      <c r="E56" s="1" t="s">
        <v>20</v>
      </c>
      <c r="F56" t="str">
        <f t="shared" si="1"/>
        <v>230</v>
      </c>
      <c r="G56">
        <v>0</v>
      </c>
      <c r="H56">
        <v>0</v>
      </c>
      <c r="I56">
        <v>1.48458275E-2</v>
      </c>
      <c r="J56">
        <v>1.4666192987250002E-2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35">
      <c r="A57" s="1">
        <v>23022490520000</v>
      </c>
      <c r="B57" s="1" t="s">
        <v>60</v>
      </c>
      <c r="C57" s="1" t="s">
        <v>65</v>
      </c>
      <c r="D57" s="1" t="s">
        <v>66</v>
      </c>
      <c r="E57" s="1" t="s">
        <v>20</v>
      </c>
      <c r="F57" t="str">
        <f t="shared" si="1"/>
        <v>230</v>
      </c>
      <c r="G57">
        <v>0</v>
      </c>
      <c r="H57">
        <v>0</v>
      </c>
      <c r="I57">
        <v>0.26018879</v>
      </c>
      <c r="J57">
        <v>0.24577433103400004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35">
      <c r="A58" s="1">
        <v>23022690000000</v>
      </c>
      <c r="B58" s="1" t="s">
        <v>60</v>
      </c>
      <c r="C58" s="1" t="s">
        <v>67</v>
      </c>
      <c r="D58" s="1" t="s">
        <v>62</v>
      </c>
      <c r="E58" s="1" t="s">
        <v>20</v>
      </c>
      <c r="F58" t="str">
        <f t="shared" si="1"/>
        <v>230</v>
      </c>
      <c r="G58">
        <v>0</v>
      </c>
      <c r="H58">
        <v>0</v>
      </c>
      <c r="I58">
        <v>1.5538780000000001</v>
      </c>
      <c r="J58">
        <v>1.5350760762000002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35">
      <c r="A59" s="1">
        <v>23022890000000</v>
      </c>
      <c r="B59" s="1" t="s">
        <v>60</v>
      </c>
      <c r="C59" s="1" t="s">
        <v>68</v>
      </c>
      <c r="D59" s="1" t="s">
        <v>62</v>
      </c>
      <c r="E59" s="1" t="s">
        <v>20</v>
      </c>
      <c r="F59" t="str">
        <f t="shared" si="1"/>
        <v>230</v>
      </c>
      <c r="G59">
        <v>0</v>
      </c>
      <c r="H59">
        <v>0</v>
      </c>
      <c r="I59">
        <v>17.920441499999999</v>
      </c>
      <c r="J59">
        <v>17.703604157849998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35">
      <c r="A60" s="1">
        <v>23022890540000</v>
      </c>
      <c r="B60" s="1" t="s">
        <v>60</v>
      </c>
      <c r="C60" s="1" t="s">
        <v>68</v>
      </c>
      <c r="D60" s="1" t="s">
        <v>1436</v>
      </c>
      <c r="E60" s="1" t="s">
        <v>20</v>
      </c>
      <c r="F60" t="str">
        <f t="shared" si="1"/>
        <v>230</v>
      </c>
      <c r="G60">
        <v>0</v>
      </c>
      <c r="H60">
        <v>0</v>
      </c>
      <c r="I60">
        <v>1.1535095</v>
      </c>
      <c r="J60">
        <v>1.1535095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35">
      <c r="A61" s="1">
        <v>23023090000000</v>
      </c>
      <c r="B61" s="1" t="s">
        <v>60</v>
      </c>
      <c r="C61" s="1" t="s">
        <v>69</v>
      </c>
      <c r="D61" s="1" t="s">
        <v>62</v>
      </c>
      <c r="E61" s="1" t="s">
        <v>20</v>
      </c>
      <c r="F61" t="str">
        <f t="shared" si="1"/>
        <v>230</v>
      </c>
      <c r="G61">
        <v>0</v>
      </c>
      <c r="H61">
        <v>0</v>
      </c>
      <c r="I61">
        <v>12.506810775000002</v>
      </c>
      <c r="J61">
        <v>12.355478364622501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35">
      <c r="A62" s="1">
        <v>23023290000000</v>
      </c>
      <c r="B62" s="1" t="s">
        <v>60</v>
      </c>
      <c r="C62" s="1" t="s">
        <v>70</v>
      </c>
      <c r="D62" s="1" t="s">
        <v>62</v>
      </c>
      <c r="E62" s="1" t="s">
        <v>20</v>
      </c>
      <c r="F62" t="str">
        <f t="shared" si="1"/>
        <v>230</v>
      </c>
      <c r="G62">
        <v>0</v>
      </c>
      <c r="H62">
        <v>0</v>
      </c>
      <c r="I62">
        <v>11.7458022</v>
      </c>
      <c r="J62">
        <v>11.60367799338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35">
      <c r="A63" s="1">
        <v>23023291000000</v>
      </c>
      <c r="B63" s="1" t="s">
        <v>60</v>
      </c>
      <c r="C63" s="1" t="s">
        <v>70</v>
      </c>
      <c r="D63" s="1" t="s">
        <v>307</v>
      </c>
      <c r="E63" s="1" t="s">
        <v>20</v>
      </c>
      <c r="F63" t="str">
        <f t="shared" si="1"/>
        <v>230</v>
      </c>
      <c r="G63">
        <v>0</v>
      </c>
      <c r="H63">
        <v>0</v>
      </c>
      <c r="I63">
        <v>3.7205179999999998</v>
      </c>
      <c r="J63">
        <v>3.6754997321999996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35">
      <c r="A64" s="1">
        <v>23023690000000</v>
      </c>
      <c r="B64" s="1" t="s">
        <v>60</v>
      </c>
      <c r="C64" s="1" t="s">
        <v>71</v>
      </c>
      <c r="D64" s="1" t="s">
        <v>62</v>
      </c>
      <c r="E64" s="1" t="s">
        <v>20</v>
      </c>
      <c r="F64" t="str">
        <f t="shared" si="1"/>
        <v>230</v>
      </c>
      <c r="G64">
        <v>0</v>
      </c>
      <c r="H64">
        <v>0</v>
      </c>
      <c r="I64">
        <v>1.971292</v>
      </c>
      <c r="J64">
        <v>1.9474393667999998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35">
      <c r="A65" s="1">
        <v>23024083000000</v>
      </c>
      <c r="B65" s="1" t="s">
        <v>60</v>
      </c>
      <c r="C65" s="1" t="s">
        <v>72</v>
      </c>
      <c r="D65" s="1" t="s">
        <v>73</v>
      </c>
      <c r="E65" s="1" t="s">
        <v>20</v>
      </c>
      <c r="F65" t="str">
        <f t="shared" si="1"/>
        <v>230</v>
      </c>
      <c r="G65">
        <v>0</v>
      </c>
      <c r="H65">
        <v>0</v>
      </c>
      <c r="I65">
        <v>9.2884834999999999</v>
      </c>
      <c r="J65">
        <v>7.4307867999999999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35">
      <c r="A66" s="1">
        <v>23024083500000</v>
      </c>
      <c r="B66" s="1" t="s">
        <v>60</v>
      </c>
      <c r="C66" s="1" t="s">
        <v>72</v>
      </c>
      <c r="D66" s="1" t="s">
        <v>366</v>
      </c>
      <c r="E66" s="1" t="s">
        <v>20</v>
      </c>
      <c r="F66" t="str">
        <f t="shared" si="1"/>
        <v>230</v>
      </c>
      <c r="G66">
        <v>0</v>
      </c>
      <c r="H66">
        <v>0</v>
      </c>
      <c r="I66">
        <v>18.040709</v>
      </c>
      <c r="J66">
        <v>17.416500468600002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35">
      <c r="A67" s="1">
        <v>23099590000000</v>
      </c>
      <c r="B67" s="1" t="s">
        <v>60</v>
      </c>
      <c r="C67" s="1" t="s">
        <v>30</v>
      </c>
      <c r="D67" s="1" t="s">
        <v>62</v>
      </c>
      <c r="E67" s="1" t="s">
        <v>20</v>
      </c>
      <c r="F67" t="str">
        <f t="shared" si="1"/>
        <v>230</v>
      </c>
      <c r="G67">
        <v>0</v>
      </c>
      <c r="H67">
        <v>0</v>
      </c>
      <c r="I67">
        <v>2.27602685</v>
      </c>
      <c r="J67">
        <v>2.2484869251149999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35">
      <c r="A68" s="1">
        <v>24026484000000</v>
      </c>
      <c r="B68" s="1" t="s">
        <v>74</v>
      </c>
      <c r="C68" s="1" t="s">
        <v>1437</v>
      </c>
      <c r="D68" s="1" t="s">
        <v>1438</v>
      </c>
      <c r="E68" s="1" t="s">
        <v>20</v>
      </c>
      <c r="F68" t="str">
        <f t="shared" si="1"/>
        <v>240</v>
      </c>
      <c r="G68">
        <v>0</v>
      </c>
      <c r="H68">
        <v>0</v>
      </c>
      <c r="I68">
        <v>4.7439050000000003E-2</v>
      </c>
      <c r="J68">
        <v>4.7439050000000003E-2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35">
      <c r="A69" s="1">
        <v>24026884000000</v>
      </c>
      <c r="B69" s="1" t="s">
        <v>74</v>
      </c>
      <c r="C69" s="1" t="s">
        <v>1439</v>
      </c>
      <c r="D69" s="1" t="s">
        <v>1438</v>
      </c>
      <c r="E69" s="1" t="s">
        <v>20</v>
      </c>
      <c r="F69" t="str">
        <f t="shared" si="1"/>
        <v>240</v>
      </c>
      <c r="G69">
        <v>0</v>
      </c>
      <c r="H69">
        <v>0</v>
      </c>
      <c r="I69">
        <v>0.32325933000000001</v>
      </c>
      <c r="J69">
        <v>0.32325933000000001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35">
      <c r="A70" s="1">
        <v>24099580000000</v>
      </c>
      <c r="B70" s="1" t="s">
        <v>74</v>
      </c>
      <c r="C70" s="1" t="s">
        <v>30</v>
      </c>
      <c r="D70" s="1" t="s">
        <v>75</v>
      </c>
      <c r="E70" s="1" t="s">
        <v>20</v>
      </c>
      <c r="F70" t="str">
        <f t="shared" si="1"/>
        <v>240</v>
      </c>
      <c r="G70">
        <v>0</v>
      </c>
      <c r="H70">
        <v>0</v>
      </c>
      <c r="I70">
        <v>34.767414350000003</v>
      </c>
      <c r="J70">
        <v>34.767414350000003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35">
      <c r="A71" s="1">
        <v>25029282020000</v>
      </c>
      <c r="B71" s="1" t="s">
        <v>76</v>
      </c>
      <c r="C71" s="1" t="s">
        <v>76</v>
      </c>
      <c r="D71" s="1" t="s">
        <v>77</v>
      </c>
      <c r="E71" s="1" t="s">
        <v>20</v>
      </c>
      <c r="F71" t="str">
        <f t="shared" si="1"/>
        <v>250</v>
      </c>
      <c r="G71">
        <v>0</v>
      </c>
      <c r="H71">
        <v>0</v>
      </c>
      <c r="I71">
        <v>57.645544999999998</v>
      </c>
      <c r="J71">
        <v>50.013274842000001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35">
      <c r="A72" s="1">
        <v>25029282500000</v>
      </c>
      <c r="B72" s="1" t="s">
        <v>76</v>
      </c>
      <c r="C72" s="1" t="s">
        <v>76</v>
      </c>
      <c r="D72" s="1" t="s">
        <v>78</v>
      </c>
      <c r="E72" s="1" t="s">
        <v>20</v>
      </c>
      <c r="F72" t="str">
        <f t="shared" si="1"/>
        <v>250</v>
      </c>
      <c r="G72">
        <v>0</v>
      </c>
      <c r="H72">
        <v>0</v>
      </c>
      <c r="I72">
        <v>53.153855</v>
      </c>
      <c r="J72">
        <v>50.198500662000001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35">
      <c r="A73" s="1">
        <v>29999580000000</v>
      </c>
      <c r="B73" s="1" t="s">
        <v>79</v>
      </c>
      <c r="C73" s="1" t="s">
        <v>30</v>
      </c>
      <c r="D73" s="1" t="s">
        <v>75</v>
      </c>
      <c r="E73" s="1" t="s">
        <v>20</v>
      </c>
      <c r="F73" t="str">
        <f t="shared" si="1"/>
        <v>299</v>
      </c>
      <c r="G73">
        <v>0</v>
      </c>
      <c r="H73">
        <v>0</v>
      </c>
      <c r="I73">
        <v>0.76257624999999996</v>
      </c>
      <c r="J73">
        <v>0.76257624999999996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35">
      <c r="A74" s="1">
        <v>31030216000000</v>
      </c>
      <c r="B74" s="1" t="s">
        <v>80</v>
      </c>
      <c r="C74" s="1" t="s">
        <v>1440</v>
      </c>
      <c r="D74" s="1" t="s">
        <v>82</v>
      </c>
      <c r="E74" s="1" t="s">
        <v>20</v>
      </c>
      <c r="F74" t="str">
        <f t="shared" si="1"/>
        <v>310</v>
      </c>
      <c r="G74">
        <v>0</v>
      </c>
      <c r="H74">
        <v>0</v>
      </c>
      <c r="I74">
        <v>5.014005</v>
      </c>
      <c r="J74">
        <v>1.9604759549999999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35">
      <c r="A75" s="1">
        <v>32030200100000</v>
      </c>
      <c r="B75" s="1" t="s">
        <v>83</v>
      </c>
      <c r="C75" s="1" t="s">
        <v>1440</v>
      </c>
      <c r="D75" s="1" t="s">
        <v>85</v>
      </c>
      <c r="E75" s="1" t="s">
        <v>20</v>
      </c>
      <c r="F75" t="str">
        <f t="shared" si="1"/>
        <v>320</v>
      </c>
      <c r="G75">
        <v>0</v>
      </c>
      <c r="H75">
        <v>0</v>
      </c>
      <c r="I75">
        <v>457.91804999999999</v>
      </c>
      <c r="J75">
        <v>300.39424080000003</v>
      </c>
      <c r="K75">
        <v>1.3340749999999999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35">
      <c r="A76" s="1">
        <v>32030600100000</v>
      </c>
      <c r="B76" s="1" t="s">
        <v>83</v>
      </c>
      <c r="C76" s="1" t="s">
        <v>1446</v>
      </c>
      <c r="D76" s="1" t="s">
        <v>85</v>
      </c>
      <c r="E76" s="1" t="s">
        <v>20</v>
      </c>
      <c r="F76" t="str">
        <f t="shared" si="1"/>
        <v>320</v>
      </c>
      <c r="G76">
        <v>0</v>
      </c>
      <c r="H76">
        <v>0</v>
      </c>
      <c r="I76">
        <v>117.024475</v>
      </c>
      <c r="J76">
        <v>57.576041699999998</v>
      </c>
      <c r="K76">
        <v>1.1004749999999999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35">
      <c r="A77" s="1">
        <v>32032000100000</v>
      </c>
      <c r="B77" s="1" t="s">
        <v>83</v>
      </c>
      <c r="C77" s="1" t="s">
        <v>1447</v>
      </c>
      <c r="D77" s="1" t="s">
        <v>85</v>
      </c>
      <c r="E77" s="1" t="s">
        <v>20</v>
      </c>
      <c r="F77" t="str">
        <f t="shared" si="1"/>
        <v>320</v>
      </c>
      <c r="G77">
        <v>13.486749999999999</v>
      </c>
      <c r="H77">
        <v>2.9565365000000003</v>
      </c>
      <c r="I77">
        <v>1.0242629999999999</v>
      </c>
      <c r="J77">
        <v>0.82924332480000007</v>
      </c>
      <c r="K77">
        <v>0</v>
      </c>
      <c r="L77">
        <v>15.038</v>
      </c>
      <c r="M77">
        <v>1.4151229508196721</v>
      </c>
      <c r="N77">
        <v>0.51793499999999992</v>
      </c>
      <c r="O77">
        <v>0.86322500000000002</v>
      </c>
      <c r="P77">
        <v>0</v>
      </c>
      <c r="Q77">
        <v>0</v>
      </c>
      <c r="R77">
        <v>0</v>
      </c>
    </row>
    <row r="78" spans="1:18" x14ac:dyDescent="0.35">
      <c r="A78" s="1">
        <v>32032149990000</v>
      </c>
      <c r="B78" s="1" t="s">
        <v>83</v>
      </c>
      <c r="C78" s="1" t="s">
        <v>1448</v>
      </c>
      <c r="D78" s="1" t="s">
        <v>110</v>
      </c>
      <c r="E78" s="1" t="s">
        <v>20</v>
      </c>
      <c r="F78" t="str">
        <f t="shared" si="1"/>
        <v>320</v>
      </c>
      <c r="G78">
        <v>0</v>
      </c>
      <c r="H78">
        <v>0</v>
      </c>
      <c r="I78">
        <v>3.1793860819999997</v>
      </c>
      <c r="J78">
        <v>3.1313773521617998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35">
      <c r="A79" s="1">
        <v>32032211100000</v>
      </c>
      <c r="B79" s="1" t="s">
        <v>83</v>
      </c>
      <c r="C79" s="1" t="s">
        <v>1449</v>
      </c>
      <c r="D79" s="1" t="s">
        <v>1450</v>
      </c>
      <c r="E79" s="1" t="s">
        <v>20</v>
      </c>
      <c r="F79" t="str">
        <f t="shared" si="1"/>
        <v>320</v>
      </c>
      <c r="G79">
        <v>0</v>
      </c>
      <c r="H79">
        <v>0</v>
      </c>
      <c r="I79">
        <v>1.8372457500000001</v>
      </c>
      <c r="J79">
        <v>1.8372457500000001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35">
      <c r="A80" s="1">
        <v>32032411000000</v>
      </c>
      <c r="B80" s="1" t="s">
        <v>83</v>
      </c>
      <c r="C80" s="1" t="s">
        <v>1441</v>
      </c>
      <c r="D80" s="1" t="s">
        <v>92</v>
      </c>
      <c r="E80" s="1" t="s">
        <v>20</v>
      </c>
      <c r="F80" t="str">
        <f t="shared" si="1"/>
        <v>320</v>
      </c>
      <c r="G80">
        <v>0</v>
      </c>
      <c r="H80">
        <v>0</v>
      </c>
      <c r="I80">
        <v>140.9275585</v>
      </c>
      <c r="J80">
        <v>140.9275585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35">
      <c r="A81" s="1">
        <v>32032610000000</v>
      </c>
      <c r="B81" s="1" t="s">
        <v>83</v>
      </c>
      <c r="C81" s="1" t="s">
        <v>1442</v>
      </c>
      <c r="D81" s="1" t="s">
        <v>90</v>
      </c>
      <c r="E81" s="1" t="s">
        <v>20</v>
      </c>
      <c r="F81" t="str">
        <f t="shared" si="1"/>
        <v>320</v>
      </c>
      <c r="G81">
        <v>0</v>
      </c>
      <c r="H81">
        <v>0</v>
      </c>
      <c r="I81">
        <v>33.620514999999997</v>
      </c>
      <c r="J81">
        <v>29.754155774999997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35">
      <c r="A82" s="1">
        <v>32032616100000</v>
      </c>
      <c r="B82" s="1" t="s">
        <v>83</v>
      </c>
      <c r="C82" s="1" t="s">
        <v>1442</v>
      </c>
      <c r="D82" s="1" t="s">
        <v>1443</v>
      </c>
      <c r="E82" s="1" t="s">
        <v>20</v>
      </c>
      <c r="F82" t="str">
        <f t="shared" si="1"/>
        <v>320</v>
      </c>
      <c r="G82">
        <v>0</v>
      </c>
      <c r="H82">
        <v>0</v>
      </c>
      <c r="I82">
        <v>40.215699999999998</v>
      </c>
      <c r="J82">
        <v>35.590894500000005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35">
      <c r="A83" s="1">
        <v>32032816100000</v>
      </c>
      <c r="B83" s="1" t="s">
        <v>83</v>
      </c>
      <c r="C83" s="1" t="s">
        <v>1444</v>
      </c>
      <c r="D83" s="1" t="s">
        <v>1443</v>
      </c>
      <c r="E83" s="1" t="s">
        <v>20</v>
      </c>
      <c r="F83" t="str">
        <f t="shared" si="1"/>
        <v>320</v>
      </c>
      <c r="G83">
        <v>0</v>
      </c>
      <c r="H83">
        <v>0</v>
      </c>
      <c r="I83">
        <v>2.9492000000000001E-2</v>
      </c>
      <c r="J83">
        <v>2.6100419999999999E-2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35">
      <c r="A84" s="1">
        <v>32032830000000</v>
      </c>
      <c r="B84" s="1" t="s">
        <v>1459</v>
      </c>
      <c r="C84" s="1" t="s">
        <v>1459</v>
      </c>
      <c r="D84" s="1" t="s">
        <v>1459</v>
      </c>
      <c r="E84" s="1" t="s">
        <v>1459</v>
      </c>
      <c r="F84" t="str">
        <f t="shared" si="1"/>
        <v>320</v>
      </c>
      <c r="G84">
        <v>0</v>
      </c>
      <c r="H84">
        <v>0</v>
      </c>
      <c r="I84">
        <v>5.6202699999999997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35">
      <c r="A85" s="1">
        <v>32032832200000</v>
      </c>
      <c r="B85" s="1" t="s">
        <v>83</v>
      </c>
      <c r="C85" s="1" t="s">
        <v>1444</v>
      </c>
      <c r="D85" s="1" t="s">
        <v>1434</v>
      </c>
      <c r="E85" s="1" t="s">
        <v>20</v>
      </c>
      <c r="F85" t="str">
        <f t="shared" si="1"/>
        <v>320</v>
      </c>
      <c r="G85">
        <v>0</v>
      </c>
      <c r="H85">
        <v>0</v>
      </c>
      <c r="I85">
        <v>4.0591649999999999E-4</v>
      </c>
      <c r="J85">
        <v>4.0591649999999999E-4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35">
      <c r="A86" s="1">
        <v>32033800100000</v>
      </c>
      <c r="B86" s="1" t="s">
        <v>83</v>
      </c>
      <c r="C86" s="1" t="s">
        <v>1445</v>
      </c>
      <c r="D86" s="1" t="s">
        <v>85</v>
      </c>
      <c r="E86" s="1" t="s">
        <v>20</v>
      </c>
      <c r="F86" t="str">
        <f t="shared" si="1"/>
        <v>320</v>
      </c>
      <c r="G86">
        <v>0</v>
      </c>
      <c r="H86">
        <v>0</v>
      </c>
      <c r="I86">
        <v>293.62060000000002</v>
      </c>
      <c r="J86">
        <v>293.62060000000002</v>
      </c>
      <c r="K86">
        <v>0</v>
      </c>
      <c r="L86">
        <v>0</v>
      </c>
      <c r="M86">
        <v>191.87032786885246</v>
      </c>
      <c r="N86">
        <v>112.77405</v>
      </c>
      <c r="O86">
        <v>117.04089999999999</v>
      </c>
      <c r="P86">
        <v>0</v>
      </c>
      <c r="Q86">
        <v>0</v>
      </c>
      <c r="R86">
        <v>0</v>
      </c>
    </row>
    <row r="87" spans="1:18" x14ac:dyDescent="0.35">
      <c r="A87" s="1">
        <v>32035800100000</v>
      </c>
      <c r="B87" s="1" t="s">
        <v>83</v>
      </c>
      <c r="C87" s="1" t="s">
        <v>1451</v>
      </c>
      <c r="D87" s="1" t="s">
        <v>85</v>
      </c>
      <c r="E87" s="1" t="s">
        <v>20</v>
      </c>
      <c r="F87" t="str">
        <f t="shared" si="1"/>
        <v>320</v>
      </c>
      <c r="G87">
        <v>0</v>
      </c>
      <c r="H87">
        <v>0</v>
      </c>
      <c r="I87">
        <v>3.7467250000000001E-2</v>
      </c>
      <c r="J87">
        <v>2.397904E-2</v>
      </c>
      <c r="K87">
        <v>84.701899999999995</v>
      </c>
      <c r="L87">
        <v>0</v>
      </c>
      <c r="M87">
        <v>0.11288672131147541</v>
      </c>
      <c r="N87">
        <v>4.131435E-2</v>
      </c>
      <c r="O87">
        <v>6.8860900000000003E-2</v>
      </c>
      <c r="P87">
        <v>0</v>
      </c>
      <c r="Q87">
        <v>0</v>
      </c>
      <c r="R87">
        <v>0</v>
      </c>
    </row>
    <row r="88" spans="1:18" x14ac:dyDescent="0.35">
      <c r="A88" s="1">
        <v>32036200100000</v>
      </c>
      <c r="B88" s="1" t="s">
        <v>83</v>
      </c>
      <c r="C88" s="1" t="s">
        <v>84</v>
      </c>
      <c r="D88" s="1" t="s">
        <v>85</v>
      </c>
      <c r="E88" s="1" t="s">
        <v>20</v>
      </c>
      <c r="F88" t="str">
        <f t="shared" si="1"/>
        <v>320</v>
      </c>
      <c r="G88">
        <v>0</v>
      </c>
      <c r="H88">
        <v>0</v>
      </c>
      <c r="I88">
        <v>52.323480000000004</v>
      </c>
      <c r="J88">
        <v>49.968923400000001</v>
      </c>
      <c r="K88">
        <v>0</v>
      </c>
      <c r="L88">
        <v>0</v>
      </c>
      <c r="M88">
        <v>2.0468721311475411E-3</v>
      </c>
      <c r="N88">
        <v>7.4916249999999989E-4</v>
      </c>
      <c r="O88">
        <v>1.248592E-3</v>
      </c>
      <c r="P88">
        <v>0</v>
      </c>
      <c r="Q88">
        <v>0</v>
      </c>
      <c r="R88">
        <v>0</v>
      </c>
    </row>
    <row r="89" spans="1:18" x14ac:dyDescent="0.35">
      <c r="A89" s="1">
        <v>32036420540000</v>
      </c>
      <c r="B89" s="1" t="s">
        <v>83</v>
      </c>
      <c r="C89" s="1" t="s">
        <v>86</v>
      </c>
      <c r="D89" s="1" t="s">
        <v>87</v>
      </c>
      <c r="E89" s="1" t="s">
        <v>20</v>
      </c>
      <c r="F89" t="str">
        <f t="shared" si="1"/>
        <v>320</v>
      </c>
      <c r="G89">
        <v>81.522750000000002</v>
      </c>
      <c r="H89">
        <v>13.79627</v>
      </c>
      <c r="I89">
        <v>2.5083894999999998</v>
      </c>
      <c r="J89">
        <v>2.1278668128500002</v>
      </c>
      <c r="K89">
        <v>0</v>
      </c>
      <c r="L89">
        <v>69.141949999999994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35">
      <c r="A90" s="1">
        <v>32039016000000</v>
      </c>
      <c r="B90" s="1" t="s">
        <v>83</v>
      </c>
      <c r="C90" s="1" t="s">
        <v>81</v>
      </c>
      <c r="D90" s="1" t="s">
        <v>82</v>
      </c>
      <c r="E90" s="1" t="s">
        <v>20</v>
      </c>
      <c r="F90" t="str">
        <f t="shared" si="1"/>
        <v>320</v>
      </c>
      <c r="G90">
        <v>0</v>
      </c>
      <c r="H90">
        <v>0</v>
      </c>
      <c r="I90">
        <v>30.176594000000001</v>
      </c>
      <c r="J90">
        <v>26.706285690000001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35">
      <c r="A91" s="1">
        <v>32099500000000</v>
      </c>
      <c r="B91" s="1" t="s">
        <v>83</v>
      </c>
      <c r="C91" s="1" t="s">
        <v>30</v>
      </c>
      <c r="D91" s="1" t="s">
        <v>143</v>
      </c>
      <c r="E91" s="1" t="s">
        <v>20</v>
      </c>
      <c r="F91" t="str">
        <f t="shared" si="1"/>
        <v>320</v>
      </c>
      <c r="G91">
        <v>0</v>
      </c>
      <c r="H91">
        <v>0</v>
      </c>
      <c r="I91">
        <v>25.177191847000003</v>
      </c>
      <c r="J91">
        <v>20.383454519331202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35">
      <c r="A92" s="1">
        <v>32099500100000</v>
      </c>
      <c r="B92" s="1" t="s">
        <v>83</v>
      </c>
      <c r="C92" s="1" t="s">
        <v>30</v>
      </c>
      <c r="D92" s="1" t="s">
        <v>85</v>
      </c>
      <c r="E92" s="1" t="s">
        <v>20</v>
      </c>
      <c r="F92" t="str">
        <f t="shared" si="1"/>
        <v>320</v>
      </c>
      <c r="G92">
        <v>0</v>
      </c>
      <c r="H92">
        <v>0</v>
      </c>
      <c r="I92">
        <v>23.8121255</v>
      </c>
      <c r="J92">
        <v>16.635150874299999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35">
      <c r="A93" s="1">
        <v>32099502200000</v>
      </c>
      <c r="B93" s="1" t="s">
        <v>83</v>
      </c>
      <c r="C93" s="1" t="s">
        <v>30</v>
      </c>
      <c r="D93" s="1" t="s">
        <v>1452</v>
      </c>
      <c r="E93" s="1" t="s">
        <v>20</v>
      </c>
      <c r="F93" t="str">
        <f t="shared" si="1"/>
        <v>320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2.0818140000000001</v>
      </c>
      <c r="N93">
        <v>0.62455149999999993</v>
      </c>
      <c r="O93">
        <v>1.040907</v>
      </c>
      <c r="P93">
        <v>0</v>
      </c>
      <c r="Q93">
        <v>0</v>
      </c>
      <c r="R93">
        <v>0</v>
      </c>
    </row>
    <row r="94" spans="1:18" x14ac:dyDescent="0.35">
      <c r="A94" s="1">
        <v>32099520290000</v>
      </c>
      <c r="B94" s="1" t="s">
        <v>83</v>
      </c>
      <c r="C94" s="1" t="s">
        <v>30</v>
      </c>
      <c r="D94" s="1" t="s">
        <v>1453</v>
      </c>
      <c r="E94" s="1" t="s">
        <v>20</v>
      </c>
      <c r="F94" t="str">
        <f t="shared" si="1"/>
        <v>320</v>
      </c>
      <c r="G94">
        <v>12.913335</v>
      </c>
      <c r="H94">
        <v>0</v>
      </c>
      <c r="I94">
        <v>1.1953020000000001</v>
      </c>
      <c r="J94">
        <v>0.96771649920000002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35">
      <c r="A95" s="1">
        <v>33031801100000</v>
      </c>
      <c r="B95" s="1" t="s">
        <v>88</v>
      </c>
      <c r="C95" s="1" t="s">
        <v>89</v>
      </c>
      <c r="D95" s="1" t="s">
        <v>19</v>
      </c>
      <c r="E95" s="1" t="s">
        <v>20</v>
      </c>
      <c r="F95" t="str">
        <f t="shared" si="1"/>
        <v>330</v>
      </c>
      <c r="G95">
        <v>0</v>
      </c>
      <c r="H95">
        <v>0</v>
      </c>
      <c r="I95">
        <v>319.99331000000001</v>
      </c>
      <c r="J95">
        <v>3.8399197200000001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35">
      <c r="A96" s="1">
        <v>33032205000000</v>
      </c>
      <c r="B96" s="1" t="s">
        <v>88</v>
      </c>
      <c r="C96" s="1" t="s">
        <v>1449</v>
      </c>
      <c r="D96" s="1" t="s">
        <v>56</v>
      </c>
      <c r="E96" s="1" t="s">
        <v>20</v>
      </c>
      <c r="F96" t="str">
        <f t="shared" si="1"/>
        <v>330</v>
      </c>
      <c r="G96">
        <v>0</v>
      </c>
      <c r="H96">
        <v>0</v>
      </c>
      <c r="I96">
        <v>14.453397750000002</v>
      </c>
      <c r="J96">
        <v>14.453397750000002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35">
      <c r="A97" s="1">
        <v>33032210000000</v>
      </c>
      <c r="B97" s="1" t="s">
        <v>88</v>
      </c>
      <c r="C97" s="1" t="s">
        <v>1449</v>
      </c>
      <c r="D97" s="1" t="s">
        <v>90</v>
      </c>
      <c r="E97" s="1" t="s">
        <v>20</v>
      </c>
      <c r="F97" t="str">
        <f t="shared" si="1"/>
        <v>330</v>
      </c>
      <c r="G97">
        <v>0</v>
      </c>
      <c r="H97">
        <v>0</v>
      </c>
      <c r="I97">
        <v>2.8061929999999999</v>
      </c>
      <c r="J97">
        <v>2.4834808050000001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35">
      <c r="A98" s="1">
        <v>33032211000000</v>
      </c>
      <c r="B98" s="1" t="s">
        <v>88</v>
      </c>
      <c r="C98" s="1" t="s">
        <v>1449</v>
      </c>
      <c r="D98" s="1" t="s">
        <v>92</v>
      </c>
      <c r="E98" s="1" t="s">
        <v>20</v>
      </c>
      <c r="F98" t="str">
        <f t="shared" ref="F98:F161" si="2">LEFT(A98,3)</f>
        <v>330</v>
      </c>
      <c r="G98">
        <v>0</v>
      </c>
      <c r="H98">
        <v>0</v>
      </c>
      <c r="I98">
        <v>0.13937525000000001</v>
      </c>
      <c r="J98">
        <v>0.13937525000000001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35">
      <c r="A99" s="1">
        <v>33032211100000</v>
      </c>
      <c r="B99" s="1" t="s">
        <v>88</v>
      </c>
      <c r="C99" s="1" t="s">
        <v>1449</v>
      </c>
      <c r="D99" s="1" t="s">
        <v>1450</v>
      </c>
      <c r="E99" s="1" t="s">
        <v>20</v>
      </c>
      <c r="F99" t="str">
        <f t="shared" si="2"/>
        <v>330</v>
      </c>
      <c r="G99">
        <v>0</v>
      </c>
      <c r="H99">
        <v>0</v>
      </c>
      <c r="I99">
        <v>3.4381613</v>
      </c>
      <c r="J99">
        <v>3.4381613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35">
      <c r="A100" s="1">
        <v>33032216100000</v>
      </c>
      <c r="B100" s="1" t="s">
        <v>88</v>
      </c>
      <c r="C100" s="1" t="s">
        <v>1449</v>
      </c>
      <c r="D100" s="1" t="s">
        <v>1443</v>
      </c>
      <c r="E100" s="1" t="s">
        <v>20</v>
      </c>
      <c r="F100" t="str">
        <f t="shared" si="2"/>
        <v>330</v>
      </c>
      <c r="G100">
        <v>0</v>
      </c>
      <c r="H100">
        <v>0</v>
      </c>
      <c r="I100">
        <v>35.821465000000003</v>
      </c>
      <c r="J100">
        <v>31.701996525000002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35">
      <c r="A101" s="1">
        <v>33032410000000</v>
      </c>
      <c r="B101" s="1" t="s">
        <v>88</v>
      </c>
      <c r="C101" s="1" t="s">
        <v>1441</v>
      </c>
      <c r="D101" s="1" t="s">
        <v>90</v>
      </c>
      <c r="E101" s="1" t="s">
        <v>20</v>
      </c>
      <c r="F101" t="str">
        <f t="shared" si="2"/>
        <v>330</v>
      </c>
      <c r="G101">
        <v>0</v>
      </c>
      <c r="H101">
        <v>0</v>
      </c>
      <c r="I101">
        <v>5.9852699999999999</v>
      </c>
      <c r="J101">
        <v>5.2969639499999994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35">
      <c r="A102" s="1">
        <v>33032611100000</v>
      </c>
      <c r="B102" s="1" t="s">
        <v>88</v>
      </c>
      <c r="C102" s="1" t="s">
        <v>1442</v>
      </c>
      <c r="D102" s="1" t="s">
        <v>1450</v>
      </c>
      <c r="E102" s="1" t="s">
        <v>20</v>
      </c>
      <c r="F102" t="str">
        <f t="shared" si="2"/>
        <v>330</v>
      </c>
      <c r="G102">
        <v>0</v>
      </c>
      <c r="H102">
        <v>0</v>
      </c>
      <c r="I102">
        <v>10.494188000000001</v>
      </c>
      <c r="J102">
        <v>10.494188000000001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35">
      <c r="A103" s="1">
        <v>33032612140000</v>
      </c>
      <c r="B103" s="1" t="s">
        <v>88</v>
      </c>
      <c r="C103" s="1" t="s">
        <v>1442</v>
      </c>
      <c r="D103" s="1" t="s">
        <v>1454</v>
      </c>
      <c r="E103" s="1" t="s">
        <v>20</v>
      </c>
      <c r="F103" t="str">
        <f t="shared" si="2"/>
        <v>330</v>
      </c>
      <c r="G103">
        <v>0</v>
      </c>
      <c r="H103">
        <v>0</v>
      </c>
      <c r="I103">
        <v>6.1560899999999998</v>
      </c>
      <c r="J103">
        <v>5.8359733199999999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35">
      <c r="A104" s="1">
        <v>33032810000000</v>
      </c>
      <c r="B104" s="1" t="s">
        <v>88</v>
      </c>
      <c r="C104" s="1" t="s">
        <v>1444</v>
      </c>
      <c r="D104" s="1" t="s">
        <v>90</v>
      </c>
      <c r="E104" s="1" t="s">
        <v>20</v>
      </c>
      <c r="F104" t="str">
        <f t="shared" si="2"/>
        <v>330</v>
      </c>
      <c r="G104">
        <v>0</v>
      </c>
      <c r="H104">
        <v>0</v>
      </c>
      <c r="I104">
        <v>36.459850000000003</v>
      </c>
      <c r="J104">
        <v>32.266967250000008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35">
      <c r="A105" s="1">
        <v>33032811100000</v>
      </c>
      <c r="B105" s="1" t="s">
        <v>88</v>
      </c>
      <c r="C105" s="1" t="s">
        <v>1444</v>
      </c>
      <c r="D105" s="1" t="s">
        <v>1450</v>
      </c>
      <c r="E105" s="1" t="s">
        <v>20</v>
      </c>
      <c r="F105" t="str">
        <f t="shared" si="2"/>
        <v>330</v>
      </c>
      <c r="G105">
        <v>0</v>
      </c>
      <c r="H105">
        <v>0</v>
      </c>
      <c r="I105">
        <v>14.586203000000001</v>
      </c>
      <c r="J105">
        <v>14.586203000000001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35">
      <c r="A106" s="1">
        <v>33032812140000</v>
      </c>
      <c r="B106" s="1" t="s">
        <v>88</v>
      </c>
      <c r="C106" s="1" t="s">
        <v>1444</v>
      </c>
      <c r="D106" s="1" t="s">
        <v>1454</v>
      </c>
      <c r="E106" s="1" t="s">
        <v>20</v>
      </c>
      <c r="F106" t="str">
        <f t="shared" si="2"/>
        <v>330</v>
      </c>
      <c r="G106">
        <v>0</v>
      </c>
      <c r="H106">
        <v>0</v>
      </c>
      <c r="I106">
        <v>1.8695665000000001</v>
      </c>
      <c r="J106">
        <v>1.7723490420000001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35">
      <c r="A107" s="1">
        <v>33033010000000</v>
      </c>
      <c r="B107" s="1" t="s">
        <v>88</v>
      </c>
      <c r="C107" s="1" t="s">
        <v>1455</v>
      </c>
      <c r="D107" s="1" t="s">
        <v>90</v>
      </c>
      <c r="E107" s="1" t="s">
        <v>20</v>
      </c>
      <c r="F107" t="str">
        <f t="shared" si="2"/>
        <v>330</v>
      </c>
      <c r="G107">
        <v>0</v>
      </c>
      <c r="H107">
        <v>0</v>
      </c>
      <c r="I107">
        <v>1.0829915000000001E-2</v>
      </c>
      <c r="J107">
        <v>9.5844747750000008E-3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35">
      <c r="A108" s="1">
        <v>33033011200000</v>
      </c>
      <c r="B108" s="1" t="s">
        <v>88</v>
      </c>
      <c r="C108" s="1" t="s">
        <v>1455</v>
      </c>
      <c r="D108" s="1" t="s">
        <v>1456</v>
      </c>
      <c r="E108" s="1" t="s">
        <v>20</v>
      </c>
      <c r="F108" t="str">
        <f t="shared" si="2"/>
        <v>330</v>
      </c>
      <c r="G108">
        <v>0</v>
      </c>
      <c r="H108">
        <v>0</v>
      </c>
      <c r="I108">
        <v>7.0799050000000001E-3</v>
      </c>
      <c r="J108">
        <v>7.0799050000000001E-3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35">
      <c r="A109" s="1">
        <v>33033012140000</v>
      </c>
      <c r="B109" s="1" t="s">
        <v>88</v>
      </c>
      <c r="C109" s="1" t="s">
        <v>1455</v>
      </c>
      <c r="D109" s="1" t="s">
        <v>1454</v>
      </c>
      <c r="E109" s="1" t="s">
        <v>20</v>
      </c>
      <c r="F109" t="str">
        <f t="shared" si="2"/>
        <v>330</v>
      </c>
      <c r="G109">
        <v>0</v>
      </c>
      <c r="H109">
        <v>0</v>
      </c>
      <c r="I109">
        <v>9.4498500000000007E-4</v>
      </c>
      <c r="J109">
        <v>8.9584577999999996E-4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35">
      <c r="A110" s="1">
        <v>33033210000000</v>
      </c>
      <c r="B110" s="1" t="s">
        <v>88</v>
      </c>
      <c r="C110" s="1" t="s">
        <v>1457</v>
      </c>
      <c r="D110" s="1" t="s">
        <v>90</v>
      </c>
      <c r="E110" s="1" t="s">
        <v>20</v>
      </c>
      <c r="F110" t="str">
        <f t="shared" si="2"/>
        <v>330</v>
      </c>
      <c r="G110">
        <v>0</v>
      </c>
      <c r="H110">
        <v>0</v>
      </c>
      <c r="I110">
        <v>9.4695600000000005E-2</v>
      </c>
      <c r="J110">
        <v>8.3805606000000005E-2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35">
      <c r="A111" s="1">
        <v>33034000100000</v>
      </c>
      <c r="B111" s="1" t="s">
        <v>88</v>
      </c>
      <c r="C111" s="1" t="s">
        <v>142</v>
      </c>
      <c r="D111" s="1" t="s">
        <v>85</v>
      </c>
      <c r="E111" s="1" t="s">
        <v>20</v>
      </c>
      <c r="F111" t="str">
        <f t="shared" si="2"/>
        <v>330</v>
      </c>
      <c r="G111">
        <v>0</v>
      </c>
      <c r="H111">
        <v>0</v>
      </c>
      <c r="I111">
        <v>1.6000140000000002E-5</v>
      </c>
      <c r="J111">
        <v>1.5264133559999999E-5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35">
      <c r="A112" s="1">
        <v>33037211000000</v>
      </c>
      <c r="B112" s="1" t="s">
        <v>88</v>
      </c>
      <c r="C112" s="1" t="s">
        <v>91</v>
      </c>
      <c r="D112" s="1" t="s">
        <v>92</v>
      </c>
      <c r="E112" s="1" t="s">
        <v>20</v>
      </c>
      <c r="F112" t="str">
        <f t="shared" si="2"/>
        <v>330</v>
      </c>
      <c r="G112">
        <v>0</v>
      </c>
      <c r="H112">
        <v>0</v>
      </c>
      <c r="I112">
        <v>1.4786588000000001</v>
      </c>
      <c r="J112">
        <v>1.4786588000000001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35">
      <c r="A113" s="1">
        <v>33037216000000</v>
      </c>
      <c r="B113" s="1" t="s">
        <v>88</v>
      </c>
      <c r="C113" s="1" t="s">
        <v>91</v>
      </c>
      <c r="D113" s="1" t="s">
        <v>82</v>
      </c>
      <c r="E113" s="1" t="s">
        <v>20</v>
      </c>
      <c r="F113" t="str">
        <f t="shared" si="2"/>
        <v>330</v>
      </c>
      <c r="G113">
        <v>0</v>
      </c>
      <c r="H113">
        <v>0</v>
      </c>
      <c r="I113">
        <v>0.68416695000000005</v>
      </c>
      <c r="J113">
        <v>0.60548775074999994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35">
      <c r="A114" s="1">
        <v>33037411000000</v>
      </c>
      <c r="B114" s="1" t="s">
        <v>88</v>
      </c>
      <c r="C114" s="1" t="s">
        <v>93</v>
      </c>
      <c r="D114" s="1" t="s">
        <v>92</v>
      </c>
      <c r="E114" s="1" t="s">
        <v>20</v>
      </c>
      <c r="F114" t="str">
        <f t="shared" si="2"/>
        <v>330</v>
      </c>
      <c r="G114">
        <v>0</v>
      </c>
      <c r="H114">
        <v>0</v>
      </c>
      <c r="I114">
        <v>5.3788590000000003</v>
      </c>
      <c r="J114">
        <v>5.3788590000000003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35">
      <c r="A115" s="1">
        <v>33037611000000</v>
      </c>
      <c r="B115" s="1" t="s">
        <v>88</v>
      </c>
      <c r="C115" s="1" t="s">
        <v>94</v>
      </c>
      <c r="D115" s="1" t="s">
        <v>92</v>
      </c>
      <c r="E115" s="1" t="s">
        <v>20</v>
      </c>
      <c r="F115" t="str">
        <f t="shared" si="2"/>
        <v>330</v>
      </c>
      <c r="G115">
        <v>0</v>
      </c>
      <c r="H115">
        <v>0</v>
      </c>
      <c r="I115">
        <v>0.84132865000000001</v>
      </c>
      <c r="J115">
        <v>0.84132865000000001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35">
      <c r="A116" s="1">
        <v>33037811000000</v>
      </c>
      <c r="B116" s="1" t="s">
        <v>88</v>
      </c>
      <c r="C116" s="1" t="s">
        <v>95</v>
      </c>
      <c r="D116" s="1" t="s">
        <v>92</v>
      </c>
      <c r="E116" s="1" t="s">
        <v>20</v>
      </c>
      <c r="F116" t="str">
        <f t="shared" si="2"/>
        <v>330</v>
      </c>
      <c r="G116">
        <v>0</v>
      </c>
      <c r="H116">
        <v>0</v>
      </c>
      <c r="I116">
        <v>3.3033814000000001</v>
      </c>
      <c r="J116">
        <v>3.3033814000000001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35">
      <c r="A117" s="1">
        <v>33038011000000</v>
      </c>
      <c r="B117" s="1" t="s">
        <v>88</v>
      </c>
      <c r="C117" s="1" t="s">
        <v>96</v>
      </c>
      <c r="D117" s="1" t="s">
        <v>92</v>
      </c>
      <c r="E117" s="1" t="s">
        <v>20</v>
      </c>
      <c r="F117" t="str">
        <f t="shared" si="2"/>
        <v>330</v>
      </c>
      <c r="G117">
        <v>0</v>
      </c>
      <c r="H117">
        <v>0</v>
      </c>
      <c r="I117">
        <v>8.1795404999999999</v>
      </c>
      <c r="J117">
        <v>8.1795404999999999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35">
      <c r="A118" s="1">
        <v>33038111000000</v>
      </c>
      <c r="B118" s="1" t="s">
        <v>88</v>
      </c>
      <c r="C118" s="1" t="s">
        <v>97</v>
      </c>
      <c r="D118" s="1" t="s">
        <v>92</v>
      </c>
      <c r="E118" s="1" t="s">
        <v>20</v>
      </c>
      <c r="F118" t="str">
        <f t="shared" si="2"/>
        <v>330</v>
      </c>
      <c r="G118">
        <v>0</v>
      </c>
      <c r="H118">
        <v>0</v>
      </c>
      <c r="I118">
        <v>0.99647189999999997</v>
      </c>
      <c r="J118">
        <v>0.99647189999999997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35">
      <c r="A119" s="1">
        <v>33038411000000</v>
      </c>
      <c r="B119" s="1" t="s">
        <v>88</v>
      </c>
      <c r="C119" s="1" t="s">
        <v>98</v>
      </c>
      <c r="D119" s="1" t="s">
        <v>92</v>
      </c>
      <c r="E119" s="1" t="s">
        <v>20</v>
      </c>
      <c r="F119" t="str">
        <f t="shared" si="2"/>
        <v>330</v>
      </c>
      <c r="G119">
        <v>0</v>
      </c>
      <c r="H119">
        <v>0</v>
      </c>
      <c r="I119">
        <v>26.057448550000004</v>
      </c>
      <c r="J119">
        <v>26.057448550000004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35">
      <c r="A120" s="1">
        <v>33039011000000</v>
      </c>
      <c r="B120" s="1" t="s">
        <v>88</v>
      </c>
      <c r="C120" s="1" t="s">
        <v>81</v>
      </c>
      <c r="D120" s="1" t="s">
        <v>92</v>
      </c>
      <c r="E120" s="1" t="s">
        <v>20</v>
      </c>
      <c r="F120" t="str">
        <f t="shared" si="2"/>
        <v>330</v>
      </c>
      <c r="G120">
        <v>0</v>
      </c>
      <c r="H120">
        <v>0</v>
      </c>
      <c r="I120">
        <v>4.3270384999999996</v>
      </c>
      <c r="J120">
        <v>4.3270384999999996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35">
      <c r="A121" s="1">
        <v>33039511000000</v>
      </c>
      <c r="B121" s="1" t="s">
        <v>88</v>
      </c>
      <c r="C121" s="1" t="s">
        <v>99</v>
      </c>
      <c r="D121" s="1" t="s">
        <v>92</v>
      </c>
      <c r="E121" s="1" t="s">
        <v>20</v>
      </c>
      <c r="F121" t="str">
        <f t="shared" si="2"/>
        <v>330</v>
      </c>
      <c r="G121">
        <v>0</v>
      </c>
      <c r="H121">
        <v>0</v>
      </c>
      <c r="I121">
        <v>23.993092499999999</v>
      </c>
      <c r="J121">
        <v>23.90431805775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35">
      <c r="A122" s="1">
        <v>33039611000000</v>
      </c>
      <c r="B122" s="1" t="s">
        <v>88</v>
      </c>
      <c r="C122" s="1" t="s">
        <v>100</v>
      </c>
      <c r="D122" s="1" t="s">
        <v>92</v>
      </c>
      <c r="E122" s="1" t="s">
        <v>20</v>
      </c>
      <c r="F122" t="str">
        <f t="shared" si="2"/>
        <v>330</v>
      </c>
      <c r="G122">
        <v>0</v>
      </c>
      <c r="H122">
        <v>0</v>
      </c>
      <c r="I122">
        <v>0.98075500000000004</v>
      </c>
      <c r="J122">
        <v>0.98075500000000004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35">
      <c r="A123" s="1">
        <v>33039711000000</v>
      </c>
      <c r="B123" s="1" t="s">
        <v>88</v>
      </c>
      <c r="C123" s="1" t="s">
        <v>101</v>
      </c>
      <c r="D123" s="1" t="s">
        <v>92</v>
      </c>
      <c r="E123" s="1" t="s">
        <v>20</v>
      </c>
      <c r="F123" t="str">
        <f t="shared" si="2"/>
        <v>330</v>
      </c>
      <c r="G123">
        <v>0</v>
      </c>
      <c r="H123">
        <v>0</v>
      </c>
      <c r="I123">
        <v>4.8710709999999997</v>
      </c>
      <c r="J123">
        <v>4.8530480372999998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35">
      <c r="A124" s="1">
        <v>39999500000000</v>
      </c>
      <c r="B124" s="1" t="s">
        <v>1399</v>
      </c>
      <c r="C124" s="1" t="s">
        <v>30</v>
      </c>
      <c r="D124" s="1" t="s">
        <v>143</v>
      </c>
      <c r="E124" s="1" t="s">
        <v>20</v>
      </c>
      <c r="F124" t="str">
        <f t="shared" si="2"/>
        <v>399</v>
      </c>
      <c r="G124">
        <v>0</v>
      </c>
      <c r="H124">
        <v>0</v>
      </c>
      <c r="I124">
        <v>25.288446109999999</v>
      </c>
      <c r="J124">
        <v>20.473525970656002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35">
      <c r="A125" s="1">
        <v>41032231280000</v>
      </c>
      <c r="B125" s="1" t="s">
        <v>102</v>
      </c>
      <c r="C125" s="1" t="s">
        <v>1449</v>
      </c>
      <c r="D125" s="1" t="s">
        <v>1458</v>
      </c>
      <c r="E125" s="1" t="s">
        <v>20</v>
      </c>
      <c r="F125" t="str">
        <f t="shared" si="2"/>
        <v>410</v>
      </c>
      <c r="G125">
        <v>0</v>
      </c>
      <c r="H125">
        <v>0</v>
      </c>
      <c r="I125">
        <v>0.28736085</v>
      </c>
      <c r="J125">
        <v>0.20075028981000001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35">
      <c r="A126" s="1">
        <v>41032630700000</v>
      </c>
      <c r="B126" s="1" t="s">
        <v>102</v>
      </c>
      <c r="C126" s="1" t="s">
        <v>1442</v>
      </c>
      <c r="D126" s="1" t="s">
        <v>1459</v>
      </c>
      <c r="E126" s="1" t="s">
        <v>20</v>
      </c>
      <c r="F126" t="str">
        <f t="shared" si="2"/>
        <v>410</v>
      </c>
      <c r="G126">
        <v>0</v>
      </c>
      <c r="H126">
        <v>0</v>
      </c>
      <c r="I126">
        <v>4.70996E-3</v>
      </c>
      <c r="J126">
        <v>3.2903780559999998E-3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35">
      <c r="A127" s="1">
        <v>41032632020000</v>
      </c>
      <c r="B127" s="1" t="s">
        <v>102</v>
      </c>
      <c r="C127" s="1" t="s">
        <v>1442</v>
      </c>
      <c r="D127" s="1" t="s">
        <v>1460</v>
      </c>
      <c r="E127" s="1" t="s">
        <v>20</v>
      </c>
      <c r="F127" t="str">
        <f t="shared" si="2"/>
        <v>410</v>
      </c>
      <c r="G127">
        <v>0</v>
      </c>
      <c r="H127">
        <v>0</v>
      </c>
      <c r="I127">
        <v>9.2052999999999994E-5</v>
      </c>
      <c r="J127">
        <v>9.2052999999999994E-5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35">
      <c r="A128" s="1">
        <v>41032632200000</v>
      </c>
      <c r="B128" s="1" t="s">
        <v>102</v>
      </c>
      <c r="C128" s="1" t="s">
        <v>1442</v>
      </c>
      <c r="D128" s="1" t="s">
        <v>1434</v>
      </c>
      <c r="E128" s="1" t="s">
        <v>20</v>
      </c>
      <c r="F128" t="str">
        <f t="shared" si="2"/>
        <v>410</v>
      </c>
      <c r="G128">
        <v>0</v>
      </c>
      <c r="H128">
        <v>0</v>
      </c>
      <c r="I128">
        <v>1.4760235E-4</v>
      </c>
      <c r="J128">
        <v>1.4760235E-4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35">
      <c r="A129" s="1">
        <v>41032831280000</v>
      </c>
      <c r="B129" s="1" t="s">
        <v>102</v>
      </c>
      <c r="C129" s="1" t="s">
        <v>1444</v>
      </c>
      <c r="D129" s="1" t="s">
        <v>1458</v>
      </c>
      <c r="E129" s="1" t="s">
        <v>20</v>
      </c>
      <c r="F129" t="str">
        <f t="shared" si="2"/>
        <v>410</v>
      </c>
      <c r="G129">
        <v>0</v>
      </c>
      <c r="H129">
        <v>0</v>
      </c>
      <c r="I129">
        <v>5.7573275E-2</v>
      </c>
      <c r="J129">
        <v>5.7573275E-2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35">
      <c r="A130" s="1">
        <v>41032832020000</v>
      </c>
      <c r="B130" s="1" t="s">
        <v>102</v>
      </c>
      <c r="C130" s="1" t="s">
        <v>1444</v>
      </c>
      <c r="D130" s="1" t="s">
        <v>1460</v>
      </c>
      <c r="E130" s="1" t="s">
        <v>20</v>
      </c>
      <c r="F130" t="str">
        <f t="shared" si="2"/>
        <v>410</v>
      </c>
      <c r="G130">
        <v>0</v>
      </c>
      <c r="H130">
        <v>0</v>
      </c>
      <c r="I130">
        <v>3.4980139999999998E-4</v>
      </c>
      <c r="J130">
        <v>3.4980139999999998E-4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35">
      <c r="A131" s="1">
        <v>41040020580000</v>
      </c>
      <c r="B131" s="1" t="s">
        <v>102</v>
      </c>
      <c r="C131" s="1" t="s">
        <v>103</v>
      </c>
      <c r="D131" s="1" t="s">
        <v>104</v>
      </c>
      <c r="E131" s="1" t="s">
        <v>20</v>
      </c>
      <c r="F131" t="str">
        <f t="shared" si="2"/>
        <v>410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159.2422</v>
      </c>
      <c r="M131">
        <v>2.7506805555555558</v>
      </c>
      <c r="N131">
        <v>1.4853675000000002</v>
      </c>
      <c r="O131">
        <v>2.4756125</v>
      </c>
      <c r="P131">
        <v>0</v>
      </c>
      <c r="Q131">
        <v>0</v>
      </c>
      <c r="R131">
        <v>0</v>
      </c>
    </row>
    <row r="132" spans="1:18" x14ac:dyDescent="0.35">
      <c r="A132" s="1">
        <v>41040030000000</v>
      </c>
      <c r="B132" s="1" t="s">
        <v>102</v>
      </c>
      <c r="C132" s="1" t="s">
        <v>103</v>
      </c>
      <c r="D132" s="1" t="s">
        <v>109</v>
      </c>
      <c r="E132" s="1" t="s">
        <v>20</v>
      </c>
      <c r="F132" t="str">
        <f t="shared" si="2"/>
        <v>410</v>
      </c>
      <c r="G132">
        <v>0</v>
      </c>
      <c r="H132">
        <v>0</v>
      </c>
      <c r="I132">
        <v>0.24299875000000001</v>
      </c>
      <c r="J132">
        <v>0.20613583962500001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35">
      <c r="A133" s="1">
        <v>41040250620000</v>
      </c>
      <c r="B133" s="1" t="s">
        <v>102</v>
      </c>
      <c r="C133" s="1" t="s">
        <v>105</v>
      </c>
      <c r="D133" s="1" t="s">
        <v>106</v>
      </c>
      <c r="E133" s="1" t="s">
        <v>20</v>
      </c>
      <c r="F133" t="str">
        <f t="shared" si="2"/>
        <v>410</v>
      </c>
      <c r="G133">
        <v>0</v>
      </c>
      <c r="H133">
        <v>0</v>
      </c>
      <c r="I133">
        <v>0.18064580000000002</v>
      </c>
      <c r="J133">
        <v>0.18064580000000002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35">
      <c r="A134" s="1">
        <v>41040450000000</v>
      </c>
      <c r="B134" s="1" t="s">
        <v>102</v>
      </c>
      <c r="C134" s="1" t="s">
        <v>107</v>
      </c>
      <c r="D134" s="1" t="s">
        <v>108</v>
      </c>
      <c r="E134" s="1" t="s">
        <v>20</v>
      </c>
      <c r="F134" t="str">
        <f t="shared" si="2"/>
        <v>410</v>
      </c>
      <c r="G134">
        <v>0</v>
      </c>
      <c r="H134">
        <v>0</v>
      </c>
      <c r="I134">
        <v>8.8782782499999993</v>
      </c>
      <c r="J134">
        <v>8.8773904221750009</v>
      </c>
      <c r="K134">
        <v>0</v>
      </c>
      <c r="L134">
        <v>0</v>
      </c>
      <c r="M134">
        <v>0.18314888888888889</v>
      </c>
      <c r="N134">
        <v>0.129384105</v>
      </c>
      <c r="O134">
        <v>0.16483399999999998</v>
      </c>
      <c r="P134">
        <v>0</v>
      </c>
      <c r="Q134">
        <v>0</v>
      </c>
      <c r="R134">
        <v>0</v>
      </c>
    </row>
    <row r="135" spans="1:18" x14ac:dyDescent="0.35">
      <c r="A135" s="1">
        <v>41040450460000</v>
      </c>
      <c r="B135" s="1" t="s">
        <v>102</v>
      </c>
      <c r="C135" s="1" t="s">
        <v>107</v>
      </c>
      <c r="D135" s="1" t="s">
        <v>1461</v>
      </c>
      <c r="E135" s="1" t="s">
        <v>20</v>
      </c>
      <c r="F135" t="str">
        <f t="shared" si="2"/>
        <v>410</v>
      </c>
      <c r="G135">
        <v>0</v>
      </c>
      <c r="H135">
        <v>0</v>
      </c>
      <c r="I135">
        <v>0.65521149999999995</v>
      </c>
      <c r="J135">
        <v>0.65521149999999995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35">
      <c r="A136" s="1">
        <v>41099520000000</v>
      </c>
      <c r="B136" s="1" t="s">
        <v>102</v>
      </c>
      <c r="C136" s="1" t="s">
        <v>30</v>
      </c>
      <c r="D136" s="1" t="s">
        <v>1462</v>
      </c>
      <c r="E136" s="1" t="s">
        <v>20</v>
      </c>
      <c r="F136" t="str">
        <f t="shared" si="2"/>
        <v>410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6.7399277777777777E-3</v>
      </c>
      <c r="N136">
        <v>5.8447450000000001E-3</v>
      </c>
      <c r="O136">
        <v>6.0659350000000006E-3</v>
      </c>
      <c r="P136">
        <v>0</v>
      </c>
      <c r="Q136">
        <v>0</v>
      </c>
      <c r="R136">
        <v>0</v>
      </c>
    </row>
    <row r="137" spans="1:18" x14ac:dyDescent="0.35">
      <c r="A137" s="1">
        <v>41099530000000</v>
      </c>
      <c r="B137" s="1" t="s">
        <v>102</v>
      </c>
      <c r="C137" s="1" t="s">
        <v>30</v>
      </c>
      <c r="D137" s="1" t="s">
        <v>109</v>
      </c>
      <c r="E137" s="1" t="s">
        <v>20</v>
      </c>
      <c r="F137" t="str">
        <f t="shared" si="2"/>
        <v>410</v>
      </c>
      <c r="G137">
        <v>0</v>
      </c>
      <c r="H137">
        <v>0</v>
      </c>
      <c r="I137">
        <v>4.8261029999999998</v>
      </c>
      <c r="J137">
        <v>4.0939831749</v>
      </c>
      <c r="K137">
        <v>9.0574749999999989E-3</v>
      </c>
      <c r="L137">
        <v>1.3458207</v>
      </c>
      <c r="M137">
        <v>12.709421666666668</v>
      </c>
      <c r="N137">
        <v>10.301030000000001</v>
      </c>
      <c r="O137">
        <v>11.4384795</v>
      </c>
      <c r="P137">
        <v>0</v>
      </c>
      <c r="Q137">
        <v>0</v>
      </c>
      <c r="R137">
        <v>0</v>
      </c>
    </row>
    <row r="138" spans="1:18" x14ac:dyDescent="0.35">
      <c r="A138" s="1">
        <v>41099530290000</v>
      </c>
      <c r="B138" s="1" t="s">
        <v>102</v>
      </c>
      <c r="C138" s="1" t="s">
        <v>30</v>
      </c>
      <c r="D138" s="1" t="s">
        <v>1463</v>
      </c>
      <c r="E138" s="1" t="s">
        <v>20</v>
      </c>
      <c r="F138" t="str">
        <f t="shared" si="2"/>
        <v>410</v>
      </c>
      <c r="G138">
        <v>0</v>
      </c>
      <c r="H138">
        <v>0</v>
      </c>
      <c r="I138">
        <v>8.6486750000000001E-2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35">
      <c r="A139" s="1">
        <v>41099549990000</v>
      </c>
      <c r="B139" s="1" t="s">
        <v>102</v>
      </c>
      <c r="C139" s="1" t="s">
        <v>30</v>
      </c>
      <c r="D139" s="1" t="s">
        <v>110</v>
      </c>
      <c r="E139" s="1" t="s">
        <v>20</v>
      </c>
      <c r="F139" t="str">
        <f t="shared" si="2"/>
        <v>410</v>
      </c>
      <c r="G139">
        <v>0</v>
      </c>
      <c r="H139">
        <v>0</v>
      </c>
      <c r="I139">
        <v>38.368070000000003</v>
      </c>
      <c r="J139">
        <v>32.547633781000002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35">
      <c r="A140" s="1">
        <v>41099555200000</v>
      </c>
      <c r="B140" s="1" t="s">
        <v>102</v>
      </c>
      <c r="C140" s="1" t="s">
        <v>30</v>
      </c>
      <c r="D140" s="1" t="s">
        <v>111</v>
      </c>
      <c r="E140" s="1" t="s">
        <v>20</v>
      </c>
      <c r="F140" t="str">
        <f t="shared" si="2"/>
        <v>410</v>
      </c>
      <c r="G140">
        <v>0</v>
      </c>
      <c r="H140">
        <v>0</v>
      </c>
      <c r="I140">
        <v>1.5183635</v>
      </c>
      <c r="J140">
        <v>1.2880277570500001</v>
      </c>
      <c r="K140">
        <v>0</v>
      </c>
      <c r="L140">
        <v>0</v>
      </c>
      <c r="M140">
        <v>3.4444644444444448E-8</v>
      </c>
      <c r="N140">
        <v>1.9000075000000002E-8</v>
      </c>
      <c r="O140">
        <v>3.1000179999999997E-8</v>
      </c>
      <c r="P140">
        <v>0</v>
      </c>
      <c r="Q140">
        <v>0</v>
      </c>
      <c r="R140">
        <v>0</v>
      </c>
    </row>
    <row r="141" spans="1:18" x14ac:dyDescent="0.35">
      <c r="A141" s="1">
        <v>41099590000000</v>
      </c>
      <c r="B141" s="1" t="s">
        <v>102</v>
      </c>
      <c r="C141" s="1" t="s">
        <v>30</v>
      </c>
      <c r="D141" s="1" t="s">
        <v>62</v>
      </c>
      <c r="E141" s="1" t="s">
        <v>20</v>
      </c>
      <c r="F141" t="str">
        <f t="shared" si="2"/>
        <v>410</v>
      </c>
      <c r="G141">
        <v>0</v>
      </c>
      <c r="H141">
        <v>0</v>
      </c>
      <c r="I141">
        <v>0.156789765</v>
      </c>
      <c r="J141">
        <v>0.15489260884349998</v>
      </c>
      <c r="K141">
        <v>0</v>
      </c>
      <c r="L141">
        <v>0</v>
      </c>
      <c r="M141">
        <v>3.1999955555555556E-4</v>
      </c>
      <c r="N141">
        <v>2.8479854999999998E-4</v>
      </c>
      <c r="O141">
        <v>2.8799960000000003E-4</v>
      </c>
      <c r="P141">
        <v>0</v>
      </c>
      <c r="Q141">
        <v>0</v>
      </c>
      <c r="R141">
        <v>0</v>
      </c>
    </row>
    <row r="142" spans="1:18" x14ac:dyDescent="0.35">
      <c r="A142" s="1">
        <v>42032631280000</v>
      </c>
      <c r="B142" s="1" t="s">
        <v>112</v>
      </c>
      <c r="C142" s="1" t="s">
        <v>1442</v>
      </c>
      <c r="D142" s="1" t="s">
        <v>1458</v>
      </c>
      <c r="E142" s="1" t="s">
        <v>20</v>
      </c>
      <c r="F142" t="str">
        <f t="shared" si="2"/>
        <v>420</v>
      </c>
      <c r="G142">
        <v>0</v>
      </c>
      <c r="H142">
        <v>0</v>
      </c>
      <c r="I142">
        <v>1.741123E-2</v>
      </c>
      <c r="J142">
        <v>1.741123E-2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35">
      <c r="A143" s="1">
        <v>42040860900000</v>
      </c>
      <c r="B143" s="1" t="s">
        <v>112</v>
      </c>
      <c r="C143" s="1" t="s">
        <v>113</v>
      </c>
      <c r="D143" s="1" t="s">
        <v>114</v>
      </c>
      <c r="E143" s="1" t="s">
        <v>20</v>
      </c>
      <c r="F143" t="str">
        <f t="shared" si="2"/>
        <v>420</v>
      </c>
      <c r="G143">
        <v>0</v>
      </c>
      <c r="H143">
        <v>0</v>
      </c>
      <c r="I143">
        <v>2.6071584999999998E-3</v>
      </c>
      <c r="J143">
        <v>2.6071584999999998E-3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35">
      <c r="A144" s="1">
        <v>42041260120000</v>
      </c>
      <c r="B144" s="1" t="s">
        <v>112</v>
      </c>
      <c r="C144" s="1" t="s">
        <v>115</v>
      </c>
      <c r="D144" s="1" t="s">
        <v>116</v>
      </c>
      <c r="E144" s="1" t="s">
        <v>20</v>
      </c>
      <c r="F144" t="str">
        <f t="shared" si="2"/>
        <v>420</v>
      </c>
      <c r="G144">
        <v>0</v>
      </c>
      <c r="H144">
        <v>0</v>
      </c>
      <c r="I144">
        <v>4.4869450000000004</v>
      </c>
      <c r="J144">
        <v>4.4869450000000004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35">
      <c r="A145" s="1">
        <v>42041860000000</v>
      </c>
      <c r="B145" s="1" t="s">
        <v>112</v>
      </c>
      <c r="C145" s="1" t="s">
        <v>117</v>
      </c>
      <c r="D145" s="1" t="s">
        <v>118</v>
      </c>
      <c r="E145" s="1" t="s">
        <v>20</v>
      </c>
      <c r="F145" t="str">
        <f t="shared" si="2"/>
        <v>420</v>
      </c>
      <c r="G145">
        <v>0</v>
      </c>
      <c r="H145">
        <v>0</v>
      </c>
      <c r="I145">
        <v>3.3559559999999999</v>
      </c>
      <c r="J145">
        <v>2.3444708616000001</v>
      </c>
      <c r="K145">
        <v>0</v>
      </c>
      <c r="L145">
        <v>0</v>
      </c>
      <c r="M145">
        <v>0.54536959183673472</v>
      </c>
      <c r="N145">
        <v>0.25748925</v>
      </c>
      <c r="O145">
        <v>0.2672311</v>
      </c>
      <c r="P145">
        <v>0</v>
      </c>
      <c r="Q145">
        <v>0</v>
      </c>
      <c r="R145">
        <v>0</v>
      </c>
    </row>
    <row r="146" spans="1:18" x14ac:dyDescent="0.35">
      <c r="A146" s="1">
        <v>42041860200000</v>
      </c>
      <c r="B146" s="1" t="s">
        <v>112</v>
      </c>
      <c r="C146" s="1" t="s">
        <v>117</v>
      </c>
      <c r="D146" s="1" t="s">
        <v>119</v>
      </c>
      <c r="E146" s="1" t="s">
        <v>20</v>
      </c>
      <c r="F146" t="str">
        <f t="shared" si="2"/>
        <v>420</v>
      </c>
      <c r="G146">
        <v>6.8645185000000006E-3</v>
      </c>
      <c r="H146">
        <v>1.1707375E-3</v>
      </c>
      <c r="I146">
        <v>1.4173789500000001E-3</v>
      </c>
      <c r="J146">
        <v>9.9018093446999987E-4</v>
      </c>
      <c r="K146">
        <v>0</v>
      </c>
      <c r="L146">
        <v>0</v>
      </c>
      <c r="M146">
        <v>8.9472202741935486E-2</v>
      </c>
      <c r="N146">
        <v>3.3282937450000001E-2</v>
      </c>
      <c r="O146">
        <v>5.5472765700000003E-2</v>
      </c>
      <c r="P146">
        <v>0</v>
      </c>
      <c r="Q146">
        <v>0</v>
      </c>
      <c r="R146">
        <v>0</v>
      </c>
    </row>
    <row r="147" spans="1:18" x14ac:dyDescent="0.35">
      <c r="A147" s="1">
        <v>42042060000000</v>
      </c>
      <c r="B147" s="1" t="s">
        <v>112</v>
      </c>
      <c r="C147" s="1" t="s">
        <v>120</v>
      </c>
      <c r="D147" s="1" t="s">
        <v>118</v>
      </c>
      <c r="E147" s="1" t="s">
        <v>20</v>
      </c>
      <c r="F147" t="str">
        <f t="shared" si="2"/>
        <v>420</v>
      </c>
      <c r="G147">
        <v>0</v>
      </c>
      <c r="H147">
        <v>0</v>
      </c>
      <c r="I147">
        <v>4.8614349999999993</v>
      </c>
      <c r="J147">
        <v>3.3961984909999998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35">
      <c r="A148" s="1">
        <v>43042270780000</v>
      </c>
      <c r="B148" s="1" t="s">
        <v>121</v>
      </c>
      <c r="C148" s="1" t="s">
        <v>1464</v>
      </c>
      <c r="D148" s="1" t="s">
        <v>125</v>
      </c>
      <c r="E148" s="1" t="s">
        <v>20</v>
      </c>
      <c r="F148" t="str">
        <f t="shared" si="2"/>
        <v>430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1.2500520000000001E-2</v>
      </c>
      <c r="N148">
        <v>6.2309149999999994E-4</v>
      </c>
      <c r="O148">
        <v>6.2502600000000005E-3</v>
      </c>
      <c r="P148">
        <v>0</v>
      </c>
      <c r="Q148">
        <v>0</v>
      </c>
      <c r="R148">
        <v>0</v>
      </c>
    </row>
    <row r="149" spans="1:18" x14ac:dyDescent="0.35">
      <c r="A149" s="1">
        <v>43042470060000</v>
      </c>
      <c r="B149" s="1" t="s">
        <v>121</v>
      </c>
      <c r="C149" s="1" t="s">
        <v>122</v>
      </c>
      <c r="D149" s="1" t="s">
        <v>123</v>
      </c>
      <c r="E149" s="1" t="s">
        <v>20</v>
      </c>
      <c r="F149" t="str">
        <f t="shared" si="2"/>
        <v>430</v>
      </c>
      <c r="G149">
        <v>3.3270078499999998</v>
      </c>
      <c r="H149">
        <v>1.1402965</v>
      </c>
      <c r="I149">
        <v>3.5661412499999998</v>
      </c>
      <c r="J149">
        <v>3.5661412499999998</v>
      </c>
      <c r="K149">
        <v>0</v>
      </c>
      <c r="L149">
        <v>0</v>
      </c>
      <c r="M149">
        <v>0.36819009999999996</v>
      </c>
      <c r="N149">
        <v>0.12260788</v>
      </c>
      <c r="O149">
        <v>0.14727604000000002</v>
      </c>
      <c r="P149">
        <v>0</v>
      </c>
      <c r="Q149">
        <v>0</v>
      </c>
      <c r="R149">
        <v>0</v>
      </c>
    </row>
    <row r="150" spans="1:18" x14ac:dyDescent="0.35">
      <c r="A150" s="1">
        <v>43042670780000</v>
      </c>
      <c r="B150" s="1" t="s">
        <v>121</v>
      </c>
      <c r="C150" s="1" t="s">
        <v>124</v>
      </c>
      <c r="D150" s="1" t="s">
        <v>125</v>
      </c>
      <c r="E150" s="1" t="s">
        <v>20</v>
      </c>
      <c r="F150" t="str">
        <f t="shared" si="2"/>
        <v>430</v>
      </c>
      <c r="G150">
        <v>0</v>
      </c>
      <c r="H150">
        <v>0</v>
      </c>
      <c r="I150">
        <v>1.9777451999999997E-2</v>
      </c>
      <c r="J150">
        <v>1.3816527967199999E-2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35">
      <c r="A151" s="1">
        <v>43042670920000</v>
      </c>
      <c r="B151" s="1" t="s">
        <v>121</v>
      </c>
      <c r="C151" s="1" t="s">
        <v>124</v>
      </c>
      <c r="D151" s="1" t="s">
        <v>1465</v>
      </c>
      <c r="E151" s="1" t="s">
        <v>20</v>
      </c>
      <c r="F151" t="str">
        <f t="shared" si="2"/>
        <v>430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349.14075000000003</v>
      </c>
      <c r="N151">
        <v>20.948445</v>
      </c>
      <c r="O151">
        <v>34.914075000000004</v>
      </c>
      <c r="P151">
        <v>0</v>
      </c>
      <c r="Q151">
        <v>0</v>
      </c>
      <c r="R151">
        <v>0</v>
      </c>
    </row>
    <row r="152" spans="1:18" x14ac:dyDescent="0.35">
      <c r="A152" s="1">
        <v>43042870000000</v>
      </c>
      <c r="B152" s="1" t="s">
        <v>121</v>
      </c>
      <c r="C152" s="1" t="s">
        <v>126</v>
      </c>
      <c r="D152" s="1" t="s">
        <v>127</v>
      </c>
      <c r="E152" s="1" t="s">
        <v>20</v>
      </c>
      <c r="F152" t="str">
        <f t="shared" si="2"/>
        <v>430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1.030057886</v>
      </c>
      <c r="N152">
        <v>7.9184570949999991E-2</v>
      </c>
      <c r="O152">
        <v>0.51502894300000002</v>
      </c>
      <c r="P152">
        <v>0</v>
      </c>
      <c r="Q152">
        <v>0</v>
      </c>
      <c r="R152">
        <v>0</v>
      </c>
    </row>
    <row r="153" spans="1:18" x14ac:dyDescent="0.35">
      <c r="A153" s="1">
        <v>43042870780000</v>
      </c>
      <c r="B153" s="1" t="s">
        <v>121</v>
      </c>
      <c r="C153" s="1" t="s">
        <v>126</v>
      </c>
      <c r="D153" s="1" t="s">
        <v>125</v>
      </c>
      <c r="E153" s="1" t="s">
        <v>20</v>
      </c>
      <c r="F153" t="str">
        <f t="shared" si="2"/>
        <v>430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9.8515622093023267E-2</v>
      </c>
      <c r="N153">
        <v>8.4462459999999993E-3</v>
      </c>
      <c r="O153">
        <v>8.4723435E-2</v>
      </c>
      <c r="P153">
        <v>0</v>
      </c>
      <c r="Q153">
        <v>0</v>
      </c>
      <c r="R153">
        <v>0</v>
      </c>
    </row>
    <row r="154" spans="1:18" x14ac:dyDescent="0.35">
      <c r="A154" s="1">
        <v>43042902100000</v>
      </c>
      <c r="B154" s="1" t="s">
        <v>121</v>
      </c>
      <c r="C154" s="1" t="s">
        <v>128</v>
      </c>
      <c r="D154" s="1" t="s">
        <v>129</v>
      </c>
      <c r="E154" s="1" t="s">
        <v>20</v>
      </c>
      <c r="F154" t="str">
        <f t="shared" si="2"/>
        <v>430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3.6406885326086957</v>
      </c>
      <c r="N154">
        <v>2.0096608000000002</v>
      </c>
      <c r="O154">
        <v>3.3494334500000003</v>
      </c>
      <c r="P154">
        <v>0</v>
      </c>
      <c r="Q154">
        <v>0</v>
      </c>
      <c r="R154">
        <v>0</v>
      </c>
    </row>
    <row r="155" spans="1:18" x14ac:dyDescent="0.35">
      <c r="A155" s="1">
        <v>43043070180000</v>
      </c>
      <c r="B155" s="1" t="s">
        <v>121</v>
      </c>
      <c r="C155" s="1" t="s">
        <v>130</v>
      </c>
      <c r="D155" s="1" t="s">
        <v>131</v>
      </c>
      <c r="E155" s="1" t="s">
        <v>20</v>
      </c>
      <c r="F155" t="str">
        <f t="shared" si="2"/>
        <v>430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10.945200249999999</v>
      </c>
      <c r="N155">
        <v>3.2345055350000003</v>
      </c>
      <c r="O155">
        <v>4.3780801</v>
      </c>
      <c r="P155">
        <v>0</v>
      </c>
      <c r="Q155">
        <v>0</v>
      </c>
      <c r="R155">
        <v>0</v>
      </c>
    </row>
    <row r="156" spans="1:18" x14ac:dyDescent="0.35">
      <c r="A156" s="1">
        <v>43043270420000</v>
      </c>
      <c r="B156" s="1" t="s">
        <v>121</v>
      </c>
      <c r="C156" s="1" t="s">
        <v>132</v>
      </c>
      <c r="D156" s="1" t="s">
        <v>133</v>
      </c>
      <c r="E156" s="1" t="s">
        <v>20</v>
      </c>
      <c r="F156" t="str">
        <f t="shared" si="2"/>
        <v>430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0.57065966477272723</v>
      </c>
      <c r="N156">
        <v>0.30130239000000003</v>
      </c>
      <c r="O156">
        <v>0.502180505</v>
      </c>
      <c r="P156">
        <v>0</v>
      </c>
      <c r="Q156">
        <v>0</v>
      </c>
      <c r="R156">
        <v>0</v>
      </c>
    </row>
    <row r="157" spans="1:18" x14ac:dyDescent="0.35">
      <c r="A157" s="1">
        <v>43099570000000</v>
      </c>
      <c r="B157" s="1" t="s">
        <v>121</v>
      </c>
      <c r="C157" s="1" t="s">
        <v>30</v>
      </c>
      <c r="D157" s="1" t="s">
        <v>127</v>
      </c>
      <c r="E157" s="1" t="s">
        <v>20</v>
      </c>
      <c r="F157" t="str">
        <f t="shared" si="2"/>
        <v>430</v>
      </c>
      <c r="G157">
        <v>13.487808499999998</v>
      </c>
      <c r="H157">
        <v>48.319065000000002</v>
      </c>
      <c r="I157">
        <v>37.76108557989</v>
      </c>
      <c r="J157">
        <v>29.906779779272885</v>
      </c>
      <c r="K157">
        <v>0</v>
      </c>
      <c r="L157">
        <v>163.09769499999999</v>
      </c>
      <c r="M157">
        <v>38.553982677</v>
      </c>
      <c r="N157">
        <v>6.2819924794999995</v>
      </c>
      <c r="O157">
        <v>19.2769913385</v>
      </c>
      <c r="P157">
        <v>0</v>
      </c>
      <c r="Q157">
        <v>0</v>
      </c>
      <c r="R157">
        <v>0</v>
      </c>
    </row>
    <row r="158" spans="1:18" x14ac:dyDescent="0.35">
      <c r="A158" s="1">
        <v>43099570160000</v>
      </c>
      <c r="B158" s="1" t="s">
        <v>121</v>
      </c>
      <c r="C158" s="1" t="s">
        <v>30</v>
      </c>
      <c r="D158" s="1" t="s">
        <v>134</v>
      </c>
      <c r="E158" s="1" t="s">
        <v>20</v>
      </c>
      <c r="F158" t="str">
        <f t="shared" si="2"/>
        <v>430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0.38004077717391305</v>
      </c>
      <c r="N158">
        <v>0.209784845</v>
      </c>
      <c r="O158">
        <v>0.34963751500000001</v>
      </c>
      <c r="P158">
        <v>0</v>
      </c>
      <c r="Q158">
        <v>0</v>
      </c>
      <c r="R158">
        <v>0</v>
      </c>
    </row>
    <row r="159" spans="1:18" x14ac:dyDescent="0.35">
      <c r="A159" s="1">
        <v>43099570420000</v>
      </c>
      <c r="B159" s="1" t="s">
        <v>121</v>
      </c>
      <c r="C159" s="1" t="s">
        <v>30</v>
      </c>
      <c r="D159" s="1" t="s">
        <v>133</v>
      </c>
      <c r="E159" s="1" t="s">
        <v>20</v>
      </c>
      <c r="F159" t="str">
        <f t="shared" si="2"/>
        <v>430</v>
      </c>
      <c r="G159">
        <v>0</v>
      </c>
      <c r="H159">
        <v>0</v>
      </c>
      <c r="I159">
        <v>105.14408999999999</v>
      </c>
      <c r="J159">
        <v>89.193731546999999</v>
      </c>
      <c r="K159">
        <v>173.06475</v>
      </c>
      <c r="L159">
        <v>0</v>
      </c>
      <c r="M159">
        <v>1.8611471666666666</v>
      </c>
      <c r="N159">
        <v>0.25036700499999998</v>
      </c>
      <c r="O159">
        <v>1.67503245</v>
      </c>
      <c r="P159">
        <v>0</v>
      </c>
      <c r="Q159">
        <v>0</v>
      </c>
      <c r="R159">
        <v>0</v>
      </c>
    </row>
    <row r="160" spans="1:18" x14ac:dyDescent="0.35">
      <c r="A160" s="1">
        <v>43099570680000</v>
      </c>
      <c r="B160" s="1" t="s">
        <v>121</v>
      </c>
      <c r="C160" s="1" t="s">
        <v>30</v>
      </c>
      <c r="D160" s="1" t="s">
        <v>135</v>
      </c>
      <c r="E160" s="1" t="s">
        <v>20</v>
      </c>
      <c r="F160" t="str">
        <f t="shared" si="2"/>
        <v>430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0.21632089999999998</v>
      </c>
      <c r="N160">
        <v>6.489700000000001E-2</v>
      </c>
      <c r="O160">
        <v>0.10816044999999999</v>
      </c>
      <c r="P160">
        <v>0</v>
      </c>
      <c r="Q160">
        <v>0</v>
      </c>
      <c r="R160">
        <v>0</v>
      </c>
    </row>
    <row r="161" spans="1:18" x14ac:dyDescent="0.35">
      <c r="A161" s="1">
        <v>44044070000000</v>
      </c>
      <c r="B161" s="1" t="s">
        <v>136</v>
      </c>
      <c r="C161" s="1" t="s">
        <v>137</v>
      </c>
      <c r="D161" s="1" t="s">
        <v>127</v>
      </c>
      <c r="E161" s="1" t="s">
        <v>20</v>
      </c>
      <c r="F161" t="str">
        <f t="shared" si="2"/>
        <v>440</v>
      </c>
      <c r="G161">
        <v>0</v>
      </c>
      <c r="H161">
        <v>0</v>
      </c>
      <c r="I161">
        <v>5.8990935000000002E-4</v>
      </c>
      <c r="J161">
        <v>4.1211067191000001E-4</v>
      </c>
      <c r="K161">
        <v>0</v>
      </c>
      <c r="L161">
        <v>0</v>
      </c>
      <c r="M161">
        <v>4.6128282857142864</v>
      </c>
      <c r="N161">
        <v>1.9381499999999998</v>
      </c>
      <c r="O161">
        <v>3.2289797999999998</v>
      </c>
      <c r="P161">
        <v>0</v>
      </c>
      <c r="Q161">
        <v>0</v>
      </c>
      <c r="R161">
        <v>0</v>
      </c>
    </row>
    <row r="162" spans="1:18" x14ac:dyDescent="0.35">
      <c r="A162" s="1">
        <v>44044420580000</v>
      </c>
      <c r="B162" s="1" t="s">
        <v>136</v>
      </c>
      <c r="C162" s="1" t="s">
        <v>138</v>
      </c>
      <c r="D162" s="1" t="s">
        <v>104</v>
      </c>
      <c r="E162" s="1" t="s">
        <v>20</v>
      </c>
      <c r="F162" t="str">
        <f t="shared" ref="F162:F225" si="3">LEFT(A162,3)</f>
        <v>440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1.1726233333333332E-2</v>
      </c>
      <c r="N162">
        <v>1.0348845000000001E-2</v>
      </c>
      <c r="O162">
        <v>1.055361E-2</v>
      </c>
      <c r="P162">
        <v>0</v>
      </c>
      <c r="Q162">
        <v>0</v>
      </c>
      <c r="R162">
        <v>0</v>
      </c>
    </row>
    <row r="163" spans="1:18" x14ac:dyDescent="0.35">
      <c r="A163" s="1">
        <v>44044470000000</v>
      </c>
      <c r="B163" s="1" t="s">
        <v>136</v>
      </c>
      <c r="C163" s="1" t="s">
        <v>138</v>
      </c>
      <c r="D163" s="1" t="s">
        <v>127</v>
      </c>
      <c r="E163" s="1" t="s">
        <v>20</v>
      </c>
      <c r="F163" t="str">
        <f t="shared" si="3"/>
        <v>440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4.1390308056872044E-7</v>
      </c>
      <c r="N163">
        <v>1.9600135000000001E-7</v>
      </c>
      <c r="O163">
        <v>2.6200065000000002E-7</v>
      </c>
      <c r="P163">
        <v>0</v>
      </c>
      <c r="Q163">
        <v>0</v>
      </c>
      <c r="R163">
        <v>0</v>
      </c>
    </row>
    <row r="164" spans="1:18" x14ac:dyDescent="0.35">
      <c r="A164" s="1">
        <v>44099570000000</v>
      </c>
      <c r="B164" s="1" t="s">
        <v>136</v>
      </c>
      <c r="C164" s="1" t="s">
        <v>30</v>
      </c>
      <c r="D164" s="1" t="s">
        <v>127</v>
      </c>
      <c r="E164" s="1" t="s">
        <v>20</v>
      </c>
      <c r="F164" t="str">
        <f t="shared" si="3"/>
        <v>440</v>
      </c>
      <c r="G164">
        <v>4.8143134999999999</v>
      </c>
      <c r="H164">
        <v>9.0819299999999998</v>
      </c>
      <c r="I164">
        <v>1.61469065</v>
      </c>
      <c r="J164">
        <v>1.61469065</v>
      </c>
      <c r="K164">
        <v>0</v>
      </c>
      <c r="L164">
        <v>0.41579339999999998</v>
      </c>
      <c r="M164">
        <v>0.18988760000000002</v>
      </c>
      <c r="N164">
        <v>0.13292132000000001</v>
      </c>
      <c r="O164">
        <v>0.13292132000000001</v>
      </c>
      <c r="P164">
        <v>0</v>
      </c>
      <c r="Q164">
        <v>0</v>
      </c>
      <c r="R164">
        <v>0</v>
      </c>
    </row>
    <row r="165" spans="1:18" x14ac:dyDescent="0.35">
      <c r="A165" s="1">
        <v>45045602300000</v>
      </c>
      <c r="B165" s="1" t="s">
        <v>139</v>
      </c>
      <c r="C165" s="1" t="s">
        <v>1466</v>
      </c>
      <c r="D165" s="1" t="s">
        <v>140</v>
      </c>
      <c r="E165" s="1" t="s">
        <v>20</v>
      </c>
      <c r="F165" t="str">
        <f t="shared" si="3"/>
        <v>450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8.0612171052631583E-3</v>
      </c>
      <c r="N165">
        <v>2.9407320000000002E-3</v>
      </c>
      <c r="O165">
        <v>4.9012199999999995E-3</v>
      </c>
      <c r="P165">
        <v>0</v>
      </c>
      <c r="Q165">
        <v>0</v>
      </c>
      <c r="R165">
        <v>0</v>
      </c>
    </row>
    <row r="166" spans="1:18" x14ac:dyDescent="0.35">
      <c r="A166" s="1">
        <v>45099502300000</v>
      </c>
      <c r="B166" s="1" t="s">
        <v>139</v>
      </c>
      <c r="C166" s="1" t="s">
        <v>30</v>
      </c>
      <c r="D166" s="1" t="s">
        <v>140</v>
      </c>
      <c r="E166" s="1" t="s">
        <v>20</v>
      </c>
      <c r="F166" t="str">
        <f t="shared" si="3"/>
        <v>450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0.17941940000000001</v>
      </c>
      <c r="N166">
        <v>7.7949035E-2</v>
      </c>
      <c r="O166">
        <v>0.12559358000000001</v>
      </c>
      <c r="P166">
        <v>0</v>
      </c>
      <c r="Q166">
        <v>0</v>
      </c>
      <c r="R166">
        <v>0</v>
      </c>
    </row>
    <row r="167" spans="1:18" x14ac:dyDescent="0.35">
      <c r="A167" s="1">
        <v>47032630000000</v>
      </c>
      <c r="B167" s="1" t="s">
        <v>1467</v>
      </c>
      <c r="C167" s="1" t="s">
        <v>1442</v>
      </c>
      <c r="D167" s="1" t="s">
        <v>109</v>
      </c>
      <c r="E167" s="1" t="s">
        <v>20</v>
      </c>
      <c r="F167" t="str">
        <f t="shared" si="3"/>
        <v>470</v>
      </c>
      <c r="G167">
        <v>0</v>
      </c>
      <c r="H167">
        <v>0</v>
      </c>
      <c r="I167">
        <v>11.762416999999999</v>
      </c>
      <c r="J167">
        <v>11.762416999999999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x14ac:dyDescent="0.35">
      <c r="A168" s="1">
        <v>47047049990000</v>
      </c>
      <c r="B168" s="1" t="s">
        <v>1467</v>
      </c>
      <c r="C168" s="1" t="s">
        <v>1468</v>
      </c>
      <c r="D168" s="1" t="s">
        <v>110</v>
      </c>
      <c r="E168" s="1" t="s">
        <v>20</v>
      </c>
      <c r="F168" t="str">
        <f t="shared" si="3"/>
        <v>470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1.0843578313253014E-8</v>
      </c>
      <c r="N168">
        <v>6.9999700000000002E-9</v>
      </c>
      <c r="O168">
        <v>9.0001700000000008E-9</v>
      </c>
      <c r="P168">
        <v>0</v>
      </c>
      <c r="Q168">
        <v>0</v>
      </c>
      <c r="R168">
        <v>0</v>
      </c>
    </row>
    <row r="169" spans="1:18" x14ac:dyDescent="0.35">
      <c r="A169" s="1">
        <v>49932230000000</v>
      </c>
      <c r="B169" s="1" t="s">
        <v>141</v>
      </c>
      <c r="C169" s="1" t="s">
        <v>1449</v>
      </c>
      <c r="D169" s="1" t="s">
        <v>109</v>
      </c>
      <c r="E169" s="1" t="s">
        <v>20</v>
      </c>
      <c r="F169" t="str">
        <f t="shared" si="3"/>
        <v>499</v>
      </c>
      <c r="G169">
        <v>0</v>
      </c>
      <c r="H169">
        <v>0</v>
      </c>
      <c r="I169">
        <v>0.70995785</v>
      </c>
      <c r="J169">
        <v>0.70995785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35">
      <c r="A170" s="1">
        <v>49932400100000</v>
      </c>
      <c r="B170" s="1" t="s">
        <v>141</v>
      </c>
      <c r="C170" s="1" t="s">
        <v>1441</v>
      </c>
      <c r="D170" s="1" t="s">
        <v>85</v>
      </c>
      <c r="E170" s="1" t="s">
        <v>20</v>
      </c>
      <c r="F170" t="str">
        <f t="shared" si="3"/>
        <v>499</v>
      </c>
      <c r="G170">
        <v>0</v>
      </c>
      <c r="H170">
        <v>0</v>
      </c>
      <c r="I170">
        <v>90.620374999999996</v>
      </c>
      <c r="J170">
        <v>75.305531624999986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35">
      <c r="A171" s="1">
        <v>49932431280000</v>
      </c>
      <c r="B171" s="1" t="s">
        <v>141</v>
      </c>
      <c r="C171" s="1" t="s">
        <v>1441</v>
      </c>
      <c r="D171" s="1" t="s">
        <v>1458</v>
      </c>
      <c r="E171" s="1" t="s">
        <v>20</v>
      </c>
      <c r="F171" t="str">
        <f t="shared" si="3"/>
        <v>499</v>
      </c>
      <c r="G171">
        <v>0</v>
      </c>
      <c r="H171">
        <v>0</v>
      </c>
      <c r="I171">
        <v>0.69161660000000003</v>
      </c>
      <c r="J171">
        <v>0.69161660000000003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 x14ac:dyDescent="0.35">
      <c r="A172" s="1">
        <v>49932632460000</v>
      </c>
      <c r="B172" s="1" t="s">
        <v>141</v>
      </c>
      <c r="C172" s="1" t="s">
        <v>1442</v>
      </c>
      <c r="D172" s="1" t="s">
        <v>1469</v>
      </c>
      <c r="E172" s="1" t="s">
        <v>20</v>
      </c>
      <c r="F172" t="str">
        <f t="shared" si="3"/>
        <v>499</v>
      </c>
      <c r="G172">
        <v>0</v>
      </c>
      <c r="H172">
        <v>0</v>
      </c>
      <c r="I172">
        <v>9.4790499999999997E-4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 x14ac:dyDescent="0.35">
      <c r="A173" s="1">
        <v>49932832460000</v>
      </c>
      <c r="B173" s="1" t="s">
        <v>141</v>
      </c>
      <c r="C173" s="1" t="s">
        <v>1444</v>
      </c>
      <c r="D173" s="1" t="s">
        <v>1469</v>
      </c>
      <c r="E173" s="1" t="s">
        <v>20</v>
      </c>
      <c r="F173" t="str">
        <f t="shared" si="3"/>
        <v>499</v>
      </c>
      <c r="G173">
        <v>0</v>
      </c>
      <c r="H173">
        <v>0</v>
      </c>
      <c r="I173">
        <v>2.2298215000000001E-3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 x14ac:dyDescent="0.35">
      <c r="A174" s="1">
        <v>49934000100000</v>
      </c>
      <c r="B174" s="1" t="s">
        <v>141</v>
      </c>
      <c r="C174" s="1" t="s">
        <v>142</v>
      </c>
      <c r="D174" s="1" t="s">
        <v>85</v>
      </c>
      <c r="E174" s="1" t="s">
        <v>20</v>
      </c>
      <c r="F174" t="str">
        <f t="shared" si="3"/>
        <v>499</v>
      </c>
      <c r="G174">
        <v>0</v>
      </c>
      <c r="H174">
        <v>0</v>
      </c>
      <c r="I174">
        <v>62.402965950000009</v>
      </c>
      <c r="J174">
        <v>43.594712012670001</v>
      </c>
      <c r="K174">
        <v>0</v>
      </c>
      <c r="L174">
        <v>0</v>
      </c>
      <c r="M174">
        <v>0</v>
      </c>
      <c r="N174">
        <v>1.5245685E-2</v>
      </c>
      <c r="O174">
        <v>1.582275E-2</v>
      </c>
      <c r="P174">
        <v>0</v>
      </c>
      <c r="Q174">
        <v>0</v>
      </c>
      <c r="R174">
        <v>0</v>
      </c>
    </row>
    <row r="175" spans="1:18" x14ac:dyDescent="0.35">
      <c r="A175" s="1">
        <v>49999500000000</v>
      </c>
      <c r="B175" s="1" t="s">
        <v>141</v>
      </c>
      <c r="C175" s="1" t="s">
        <v>30</v>
      </c>
      <c r="D175" s="1" t="s">
        <v>143</v>
      </c>
      <c r="E175" s="1" t="s">
        <v>20</v>
      </c>
      <c r="F175" t="str">
        <f t="shared" si="3"/>
        <v>499</v>
      </c>
      <c r="G175">
        <v>0</v>
      </c>
      <c r="H175">
        <v>0</v>
      </c>
      <c r="I175">
        <v>68.553684244999999</v>
      </c>
      <c r="J175">
        <v>56.968111607595006</v>
      </c>
      <c r="K175">
        <v>0.28037876499999997</v>
      </c>
      <c r="L175">
        <v>5.9070504999999995</v>
      </c>
      <c r="M175">
        <v>2.8142021428571428E-4</v>
      </c>
      <c r="N175">
        <v>1.1819429999999999E-4</v>
      </c>
      <c r="O175">
        <v>1.9699414999999997E-4</v>
      </c>
      <c r="P175">
        <v>0</v>
      </c>
      <c r="Q175">
        <v>0</v>
      </c>
      <c r="R175">
        <v>0</v>
      </c>
    </row>
    <row r="176" spans="1:18" x14ac:dyDescent="0.35">
      <c r="A176" s="1">
        <v>49999500100000</v>
      </c>
      <c r="B176" s="1" t="s">
        <v>141</v>
      </c>
      <c r="C176" s="1" t="s">
        <v>30</v>
      </c>
      <c r="D176" s="1" t="s">
        <v>85</v>
      </c>
      <c r="E176" s="1" t="s">
        <v>20</v>
      </c>
      <c r="F176" t="str">
        <f t="shared" si="3"/>
        <v>499</v>
      </c>
      <c r="G176">
        <v>0</v>
      </c>
      <c r="H176">
        <v>0</v>
      </c>
      <c r="I176">
        <v>176.73446000000001</v>
      </c>
      <c r="J176">
        <v>146.86633626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 x14ac:dyDescent="0.35">
      <c r="A177" s="1">
        <v>49999556300000</v>
      </c>
      <c r="B177" s="1" t="s">
        <v>141</v>
      </c>
      <c r="C177" s="1" t="s">
        <v>30</v>
      </c>
      <c r="D177" s="1" t="s">
        <v>1470</v>
      </c>
      <c r="E177" s="1" t="s">
        <v>20</v>
      </c>
      <c r="F177" t="str">
        <f t="shared" si="3"/>
        <v>499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0.52974477777777784</v>
      </c>
      <c r="N177">
        <v>0.45937439999999996</v>
      </c>
      <c r="O177">
        <v>0.47677030000000004</v>
      </c>
      <c r="P177">
        <v>0</v>
      </c>
      <c r="Q177">
        <v>0</v>
      </c>
      <c r="R177">
        <v>0</v>
      </c>
    </row>
    <row r="178" spans="1:18" x14ac:dyDescent="0.35">
      <c r="A178" s="1">
        <v>49999570000000</v>
      </c>
      <c r="B178" s="1" t="s">
        <v>141</v>
      </c>
      <c r="C178" s="1" t="s">
        <v>30</v>
      </c>
      <c r="D178" s="1" t="s">
        <v>127</v>
      </c>
      <c r="E178" s="1" t="s">
        <v>20</v>
      </c>
      <c r="F178" t="str">
        <f t="shared" si="3"/>
        <v>499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5.3802460000000005</v>
      </c>
      <c r="N178">
        <v>1.75230295</v>
      </c>
      <c r="O178">
        <v>2.6901230000000003</v>
      </c>
      <c r="P178">
        <v>0</v>
      </c>
      <c r="Q178">
        <v>0</v>
      </c>
      <c r="R178">
        <v>0</v>
      </c>
    </row>
    <row r="179" spans="1:18" x14ac:dyDescent="0.35">
      <c r="A179" s="1">
        <v>51050090000000</v>
      </c>
      <c r="B179" s="1" t="s">
        <v>144</v>
      </c>
      <c r="C179" s="1" t="s">
        <v>145</v>
      </c>
      <c r="D179" s="1" t="s">
        <v>62</v>
      </c>
      <c r="E179" s="1" t="s">
        <v>20</v>
      </c>
      <c r="F179" t="str">
        <f t="shared" si="3"/>
        <v>510</v>
      </c>
      <c r="G179">
        <v>0</v>
      </c>
      <c r="H179">
        <v>0</v>
      </c>
      <c r="I179">
        <v>2.8543219</v>
      </c>
      <c r="J179">
        <v>1.8213428043900002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35">
      <c r="A180" s="1">
        <v>51050090200000</v>
      </c>
      <c r="B180" s="1" t="s">
        <v>144</v>
      </c>
      <c r="C180" s="1" t="s">
        <v>145</v>
      </c>
      <c r="D180" s="1" t="s">
        <v>64</v>
      </c>
      <c r="E180" s="1" t="s">
        <v>20</v>
      </c>
      <c r="F180" t="str">
        <f t="shared" si="3"/>
        <v>510</v>
      </c>
      <c r="G180">
        <v>0</v>
      </c>
      <c r="H180">
        <v>0</v>
      </c>
      <c r="I180">
        <v>5.2977195000000004</v>
      </c>
      <c r="J180">
        <v>3.7004570707500006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 x14ac:dyDescent="0.35">
      <c r="A181" s="1">
        <v>51050090210000</v>
      </c>
      <c r="B181" s="1" t="s">
        <v>144</v>
      </c>
      <c r="C181" s="1" t="s">
        <v>145</v>
      </c>
      <c r="D181" s="1" t="s">
        <v>146</v>
      </c>
      <c r="E181" s="1" t="s">
        <v>20</v>
      </c>
      <c r="F181" t="str">
        <f t="shared" si="3"/>
        <v>510</v>
      </c>
      <c r="G181">
        <v>0</v>
      </c>
      <c r="H181">
        <v>0</v>
      </c>
      <c r="I181">
        <v>0.76070744999999995</v>
      </c>
      <c r="J181">
        <v>0.51142361863499997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 x14ac:dyDescent="0.35">
      <c r="A182" s="1">
        <v>51050090510000</v>
      </c>
      <c r="B182" s="1" t="s">
        <v>144</v>
      </c>
      <c r="C182" s="1" t="s">
        <v>145</v>
      </c>
      <c r="D182" s="1" t="s">
        <v>147</v>
      </c>
      <c r="E182" s="1" t="s">
        <v>20</v>
      </c>
      <c r="F182" t="str">
        <f t="shared" si="3"/>
        <v>510</v>
      </c>
      <c r="G182">
        <v>0</v>
      </c>
      <c r="H182">
        <v>0</v>
      </c>
      <c r="I182">
        <v>2.5329138500000004</v>
      </c>
      <c r="J182">
        <v>1.75834879467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35">
      <c r="A183" s="1">
        <v>51050090590000</v>
      </c>
      <c r="B183" s="1" t="s">
        <v>144</v>
      </c>
      <c r="C183" s="1" t="s">
        <v>145</v>
      </c>
      <c r="D183" s="1" t="s">
        <v>148</v>
      </c>
      <c r="E183" s="1" t="s">
        <v>20</v>
      </c>
      <c r="F183" t="str">
        <f t="shared" si="3"/>
        <v>510</v>
      </c>
      <c r="G183">
        <v>0</v>
      </c>
      <c r="H183">
        <v>0</v>
      </c>
      <c r="I183">
        <v>4.5803120000000002</v>
      </c>
      <c r="J183">
        <v>2.9790349248000001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35">
      <c r="A184" s="1">
        <v>51050090600000</v>
      </c>
      <c r="B184" s="1" t="s">
        <v>144</v>
      </c>
      <c r="C184" s="1" t="s">
        <v>145</v>
      </c>
      <c r="D184" s="1" t="s">
        <v>149</v>
      </c>
      <c r="E184" s="1" t="s">
        <v>20</v>
      </c>
      <c r="F184" t="str">
        <f t="shared" si="3"/>
        <v>510</v>
      </c>
      <c r="G184">
        <v>0</v>
      </c>
      <c r="H184">
        <v>0</v>
      </c>
      <c r="I184">
        <v>24.260564500000001</v>
      </c>
      <c r="J184">
        <v>16.159962013450002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 x14ac:dyDescent="0.35">
      <c r="A185" s="1">
        <v>51050090710000</v>
      </c>
      <c r="B185" s="1" t="s">
        <v>144</v>
      </c>
      <c r="C185" s="1" t="s">
        <v>145</v>
      </c>
      <c r="D185" s="1" t="s">
        <v>150</v>
      </c>
      <c r="E185" s="1" t="s">
        <v>20</v>
      </c>
      <c r="F185" t="str">
        <f t="shared" si="3"/>
        <v>510</v>
      </c>
      <c r="G185">
        <v>0</v>
      </c>
      <c r="H185">
        <v>0</v>
      </c>
      <c r="I185">
        <v>1.1505164999999999</v>
      </c>
      <c r="J185">
        <v>0.90706720860000001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35">
      <c r="A186" s="1">
        <v>51050090730000</v>
      </c>
      <c r="B186" s="1" t="s">
        <v>144</v>
      </c>
      <c r="C186" s="1" t="s">
        <v>145</v>
      </c>
      <c r="D186" s="1" t="s">
        <v>151</v>
      </c>
      <c r="E186" s="1" t="s">
        <v>20</v>
      </c>
      <c r="F186" t="str">
        <f t="shared" si="3"/>
        <v>510</v>
      </c>
      <c r="G186">
        <v>0</v>
      </c>
      <c r="H186">
        <v>0</v>
      </c>
      <c r="I186">
        <v>3.7136924999999996</v>
      </c>
      <c r="J186">
        <v>3.2747340464999999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35">
      <c r="A187" s="1">
        <v>51050090770000</v>
      </c>
      <c r="B187" s="1" t="s">
        <v>144</v>
      </c>
      <c r="C187" s="1" t="s">
        <v>145</v>
      </c>
      <c r="D187" s="1" t="s">
        <v>152</v>
      </c>
      <c r="E187" s="1" t="s">
        <v>20</v>
      </c>
      <c r="F187" t="str">
        <f t="shared" si="3"/>
        <v>510</v>
      </c>
      <c r="G187">
        <v>0</v>
      </c>
      <c r="H187">
        <v>0</v>
      </c>
      <c r="I187">
        <v>5.6042100000000001</v>
      </c>
      <c r="J187">
        <v>5.2348925610000006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 x14ac:dyDescent="0.35">
      <c r="A188" s="1">
        <v>51050090800000</v>
      </c>
      <c r="B188" s="1" t="s">
        <v>144</v>
      </c>
      <c r="C188" s="1" t="s">
        <v>145</v>
      </c>
      <c r="D188" s="1" t="s">
        <v>153</v>
      </c>
      <c r="E188" s="1" t="s">
        <v>20</v>
      </c>
      <c r="F188" t="str">
        <f t="shared" si="3"/>
        <v>510</v>
      </c>
      <c r="G188">
        <v>0</v>
      </c>
      <c r="H188">
        <v>0</v>
      </c>
      <c r="I188">
        <v>0.44077400000000005</v>
      </c>
      <c r="J188">
        <v>0.40687847940000005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 x14ac:dyDescent="0.35">
      <c r="A189" s="1">
        <v>51050090810000</v>
      </c>
      <c r="B189" s="1" t="s">
        <v>144</v>
      </c>
      <c r="C189" s="1" t="s">
        <v>145</v>
      </c>
      <c r="D189" s="1" t="s">
        <v>154</v>
      </c>
      <c r="E189" s="1" t="s">
        <v>20</v>
      </c>
      <c r="F189" t="str">
        <f t="shared" si="3"/>
        <v>510</v>
      </c>
      <c r="G189">
        <v>0</v>
      </c>
      <c r="H189">
        <v>0</v>
      </c>
      <c r="I189">
        <v>0.53029025000000007</v>
      </c>
      <c r="J189">
        <v>0.37162740719999998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35">
      <c r="A190" s="1">
        <v>51050090820000</v>
      </c>
      <c r="B190" s="1" t="s">
        <v>144</v>
      </c>
      <c r="C190" s="1" t="s">
        <v>145</v>
      </c>
      <c r="D190" s="1" t="s">
        <v>155</v>
      </c>
      <c r="E190" s="1" t="s">
        <v>20</v>
      </c>
      <c r="F190" t="str">
        <f t="shared" si="3"/>
        <v>510</v>
      </c>
      <c r="G190">
        <v>0</v>
      </c>
      <c r="H190">
        <v>0</v>
      </c>
      <c r="I190">
        <v>0.66089819999999999</v>
      </c>
      <c r="J190">
        <v>0.45046821312000002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x14ac:dyDescent="0.35">
      <c r="A191" s="1">
        <v>51050090830000</v>
      </c>
      <c r="B191" s="1" t="s">
        <v>144</v>
      </c>
      <c r="C191" s="1" t="s">
        <v>145</v>
      </c>
      <c r="D191" s="1" t="s">
        <v>156</v>
      </c>
      <c r="E191" s="1" t="s">
        <v>20</v>
      </c>
      <c r="F191" t="str">
        <f t="shared" si="3"/>
        <v>510</v>
      </c>
      <c r="G191">
        <v>0</v>
      </c>
      <c r="H191">
        <v>0</v>
      </c>
      <c r="I191">
        <v>0.7190354000000001</v>
      </c>
      <c r="J191">
        <v>0.42912032672000006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35">
      <c r="A192" s="1">
        <v>51050090840000</v>
      </c>
      <c r="B192" s="1" t="s">
        <v>144</v>
      </c>
      <c r="C192" s="1" t="s">
        <v>145</v>
      </c>
      <c r="D192" s="1" t="s">
        <v>157</v>
      </c>
      <c r="E192" s="1" t="s">
        <v>20</v>
      </c>
      <c r="F192" t="str">
        <f t="shared" si="3"/>
        <v>510</v>
      </c>
      <c r="G192">
        <v>0</v>
      </c>
      <c r="H192">
        <v>0</v>
      </c>
      <c r="I192">
        <v>1.2888515</v>
      </c>
      <c r="J192">
        <v>0.77756410994999992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35">
      <c r="A193" s="1">
        <v>51050090850000</v>
      </c>
      <c r="B193" s="1" t="s">
        <v>144</v>
      </c>
      <c r="C193" s="1" t="s">
        <v>145</v>
      </c>
      <c r="D193" s="1" t="s">
        <v>158</v>
      </c>
      <c r="E193" s="1" t="s">
        <v>20</v>
      </c>
      <c r="F193" t="str">
        <f t="shared" si="3"/>
        <v>510</v>
      </c>
      <c r="G193">
        <v>0</v>
      </c>
      <c r="H193">
        <v>0</v>
      </c>
      <c r="I193">
        <v>0.46292585000000003</v>
      </c>
      <c r="J193">
        <v>0.31418777439500001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 x14ac:dyDescent="0.35">
      <c r="A194" s="1">
        <v>51050665050000</v>
      </c>
      <c r="B194" s="1" t="s">
        <v>144</v>
      </c>
      <c r="C194" s="1" t="s">
        <v>144</v>
      </c>
      <c r="D194" s="1" t="s">
        <v>159</v>
      </c>
      <c r="E194" s="1" t="s">
        <v>20</v>
      </c>
      <c r="F194" t="str">
        <f t="shared" si="3"/>
        <v>510</v>
      </c>
      <c r="G194">
        <v>0</v>
      </c>
      <c r="H194">
        <v>0</v>
      </c>
      <c r="I194">
        <v>2.29813855</v>
      </c>
      <c r="J194">
        <v>2.0023681186149997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35">
      <c r="A195" s="1">
        <v>51050665070000</v>
      </c>
      <c r="B195" s="1" t="s">
        <v>144</v>
      </c>
      <c r="C195" s="1" t="s">
        <v>144</v>
      </c>
      <c r="D195" s="1" t="s">
        <v>160</v>
      </c>
      <c r="E195" s="1" t="s">
        <v>20</v>
      </c>
      <c r="F195" t="str">
        <f t="shared" si="3"/>
        <v>510</v>
      </c>
      <c r="G195">
        <v>0</v>
      </c>
      <c r="H195">
        <v>0</v>
      </c>
      <c r="I195">
        <v>0.49826515000000005</v>
      </c>
      <c r="J195">
        <v>0.46742253721500004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 x14ac:dyDescent="0.35">
      <c r="A196" s="1">
        <v>51050665080000</v>
      </c>
      <c r="B196" s="1" t="s">
        <v>144</v>
      </c>
      <c r="C196" s="1" t="s">
        <v>144</v>
      </c>
      <c r="D196" s="1" t="s">
        <v>161</v>
      </c>
      <c r="E196" s="1" t="s">
        <v>20</v>
      </c>
      <c r="F196" t="str">
        <f t="shared" si="3"/>
        <v>510</v>
      </c>
      <c r="G196">
        <v>0</v>
      </c>
      <c r="H196">
        <v>0</v>
      </c>
      <c r="I196">
        <v>7.9723664999999997</v>
      </c>
      <c r="J196">
        <v>4.4071242011999994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x14ac:dyDescent="0.35">
      <c r="A197" s="1">
        <v>51050665090000</v>
      </c>
      <c r="B197" s="1" t="s">
        <v>144</v>
      </c>
      <c r="C197" s="1" t="s">
        <v>144</v>
      </c>
      <c r="D197" s="1" t="s">
        <v>162</v>
      </c>
      <c r="E197" s="1" t="s">
        <v>20</v>
      </c>
      <c r="F197" t="str">
        <f t="shared" si="3"/>
        <v>510</v>
      </c>
      <c r="G197">
        <v>0</v>
      </c>
      <c r="H197">
        <v>0</v>
      </c>
      <c r="I197">
        <v>5.1975635000000002</v>
      </c>
      <c r="J197">
        <v>4.35503845665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x14ac:dyDescent="0.35">
      <c r="A198" s="1">
        <v>51050665120000</v>
      </c>
      <c r="B198" s="1" t="s">
        <v>144</v>
      </c>
      <c r="C198" s="1" t="s">
        <v>144</v>
      </c>
      <c r="D198" s="1" t="s">
        <v>163</v>
      </c>
      <c r="E198" s="1" t="s">
        <v>20</v>
      </c>
      <c r="F198" t="str">
        <f t="shared" si="3"/>
        <v>510</v>
      </c>
      <c r="G198">
        <v>0</v>
      </c>
      <c r="H198">
        <v>0</v>
      </c>
      <c r="I198">
        <v>0.15067966499999999</v>
      </c>
      <c r="J198">
        <v>0.14459220653400001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 x14ac:dyDescent="0.35">
      <c r="A199" s="1">
        <v>51050665130000</v>
      </c>
      <c r="B199" s="1" t="s">
        <v>144</v>
      </c>
      <c r="C199" s="1" t="s">
        <v>144</v>
      </c>
      <c r="D199" s="1" t="s">
        <v>164</v>
      </c>
      <c r="E199" s="1" t="s">
        <v>20</v>
      </c>
      <c r="F199" t="str">
        <f t="shared" si="3"/>
        <v>510</v>
      </c>
      <c r="G199">
        <v>0</v>
      </c>
      <c r="H199">
        <v>0</v>
      </c>
      <c r="I199">
        <v>0.11892941</v>
      </c>
      <c r="J199">
        <v>0.11419601948200001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 x14ac:dyDescent="0.35">
      <c r="A200" s="1">
        <v>51050665140000</v>
      </c>
      <c r="B200" s="1" t="s">
        <v>144</v>
      </c>
      <c r="C200" s="1" t="s">
        <v>144</v>
      </c>
      <c r="D200" s="1" t="s">
        <v>165</v>
      </c>
      <c r="E200" s="1" t="s">
        <v>20</v>
      </c>
      <c r="F200" t="str">
        <f t="shared" si="3"/>
        <v>510</v>
      </c>
      <c r="G200">
        <v>0</v>
      </c>
      <c r="H200">
        <v>0</v>
      </c>
      <c r="I200">
        <v>0.93747330000000006</v>
      </c>
      <c r="J200">
        <v>0.93747330000000006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35">
      <c r="A201" s="1">
        <v>51050665150000</v>
      </c>
      <c r="B201" s="1" t="s">
        <v>144</v>
      </c>
      <c r="C201" s="1" t="s">
        <v>144</v>
      </c>
      <c r="D201" s="1" t="s">
        <v>166</v>
      </c>
      <c r="E201" s="1" t="s">
        <v>20</v>
      </c>
      <c r="F201" t="str">
        <f t="shared" si="3"/>
        <v>510</v>
      </c>
      <c r="G201">
        <v>0</v>
      </c>
      <c r="H201">
        <v>0</v>
      </c>
      <c r="I201">
        <v>0.53308980000000006</v>
      </c>
      <c r="J201">
        <v>0.25097867784000005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35">
      <c r="A202" s="1">
        <v>51050665160000</v>
      </c>
      <c r="B202" s="1" t="s">
        <v>144</v>
      </c>
      <c r="C202" s="1" t="s">
        <v>144</v>
      </c>
      <c r="D202" s="1" t="s">
        <v>167</v>
      </c>
      <c r="E202" s="1" t="s">
        <v>20</v>
      </c>
      <c r="F202" t="str">
        <f t="shared" si="3"/>
        <v>510</v>
      </c>
      <c r="G202">
        <v>0</v>
      </c>
      <c r="H202">
        <v>0</v>
      </c>
      <c r="I202">
        <v>0.25707169000000002</v>
      </c>
      <c r="J202">
        <v>8.3085570208000004E-2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 x14ac:dyDescent="0.35">
      <c r="A203" s="1">
        <v>51050665170000</v>
      </c>
      <c r="B203" s="1" t="s">
        <v>144</v>
      </c>
      <c r="C203" s="1" t="s">
        <v>144</v>
      </c>
      <c r="D203" s="1" t="s">
        <v>168</v>
      </c>
      <c r="E203" s="1" t="s">
        <v>20</v>
      </c>
      <c r="F203" t="str">
        <f t="shared" si="3"/>
        <v>510</v>
      </c>
      <c r="G203">
        <v>0</v>
      </c>
      <c r="H203">
        <v>0</v>
      </c>
      <c r="I203">
        <v>0.15680546000000001</v>
      </c>
      <c r="J203">
        <v>0.15653889071799998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35">
      <c r="A204" s="1">
        <v>51050665180000</v>
      </c>
      <c r="B204" s="1" t="s">
        <v>144</v>
      </c>
      <c r="C204" s="1" t="s">
        <v>144</v>
      </c>
      <c r="D204" s="1" t="s">
        <v>169</v>
      </c>
      <c r="E204" s="1" t="s">
        <v>20</v>
      </c>
      <c r="F204" t="str">
        <f t="shared" si="3"/>
        <v>510</v>
      </c>
      <c r="G204">
        <v>0</v>
      </c>
      <c r="H204">
        <v>0</v>
      </c>
      <c r="I204">
        <v>0.70242059999999995</v>
      </c>
      <c r="J204">
        <v>0.69174380688000003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 x14ac:dyDescent="0.35">
      <c r="A205" s="1">
        <v>51050665190000</v>
      </c>
      <c r="B205" s="1" t="s">
        <v>144</v>
      </c>
      <c r="C205" s="1" t="s">
        <v>144</v>
      </c>
      <c r="D205" s="1" t="s">
        <v>170</v>
      </c>
      <c r="E205" s="1" t="s">
        <v>20</v>
      </c>
      <c r="F205" t="str">
        <f t="shared" si="3"/>
        <v>510</v>
      </c>
      <c r="G205">
        <v>0</v>
      </c>
      <c r="H205">
        <v>0</v>
      </c>
      <c r="I205">
        <v>2.7899359000000001</v>
      </c>
      <c r="J205">
        <v>2.6643887844999998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 x14ac:dyDescent="0.35">
      <c r="A206" s="1">
        <v>51050665200000</v>
      </c>
      <c r="B206" s="1" t="s">
        <v>144</v>
      </c>
      <c r="C206" s="1" t="s">
        <v>144</v>
      </c>
      <c r="D206" s="1" t="s">
        <v>171</v>
      </c>
      <c r="E206" s="1" t="s">
        <v>20</v>
      </c>
      <c r="F206" t="str">
        <f t="shared" si="3"/>
        <v>510</v>
      </c>
      <c r="G206">
        <v>0</v>
      </c>
      <c r="H206">
        <v>0</v>
      </c>
      <c r="I206">
        <v>8.1636994999999999</v>
      </c>
      <c r="J206">
        <v>7.4624377129499999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 x14ac:dyDescent="0.35">
      <c r="A207" s="1">
        <v>51050665220000</v>
      </c>
      <c r="B207" s="1" t="s">
        <v>144</v>
      </c>
      <c r="C207" s="1" t="s">
        <v>144</v>
      </c>
      <c r="D207" s="1" t="s">
        <v>172</v>
      </c>
      <c r="E207" s="1" t="s">
        <v>20</v>
      </c>
      <c r="F207" t="str">
        <f t="shared" si="3"/>
        <v>510</v>
      </c>
      <c r="G207">
        <v>0</v>
      </c>
      <c r="H207">
        <v>0</v>
      </c>
      <c r="I207">
        <v>0.88954515000000001</v>
      </c>
      <c r="J207">
        <v>0.84951561824999999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 x14ac:dyDescent="0.35">
      <c r="A208" s="1">
        <v>51050665300000</v>
      </c>
      <c r="B208" s="1" t="s">
        <v>144</v>
      </c>
      <c r="C208" s="1" t="s">
        <v>144</v>
      </c>
      <c r="D208" s="1" t="s">
        <v>173</v>
      </c>
      <c r="E208" s="1" t="s">
        <v>20</v>
      </c>
      <c r="F208" t="str">
        <f t="shared" si="3"/>
        <v>510</v>
      </c>
      <c r="G208">
        <v>0</v>
      </c>
      <c r="H208">
        <v>0</v>
      </c>
      <c r="I208">
        <v>0.118393225</v>
      </c>
      <c r="J208">
        <v>0.11525580453750001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35">
      <c r="A209" s="1">
        <v>51050665330000</v>
      </c>
      <c r="B209" s="1" t="s">
        <v>144</v>
      </c>
      <c r="C209" s="1" t="s">
        <v>144</v>
      </c>
      <c r="D209" s="1" t="s">
        <v>174</v>
      </c>
      <c r="E209" s="1" t="s">
        <v>20</v>
      </c>
      <c r="F209" t="str">
        <f t="shared" si="3"/>
        <v>510</v>
      </c>
      <c r="G209">
        <v>0</v>
      </c>
      <c r="H209">
        <v>0</v>
      </c>
      <c r="I209">
        <v>0.41799800000000004</v>
      </c>
      <c r="J209">
        <v>0.33770058420000004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35">
      <c r="A210" s="1">
        <v>51050665340000</v>
      </c>
      <c r="B210" s="1" t="s">
        <v>144</v>
      </c>
      <c r="C210" s="1" t="s">
        <v>144</v>
      </c>
      <c r="D210" s="1" t="s">
        <v>175</v>
      </c>
      <c r="E210" s="1" t="s">
        <v>20</v>
      </c>
      <c r="F210" t="str">
        <f t="shared" si="3"/>
        <v>510</v>
      </c>
      <c r="G210">
        <v>0</v>
      </c>
      <c r="H210">
        <v>0</v>
      </c>
      <c r="I210">
        <v>9.6332260000000003E-2</v>
      </c>
      <c r="J210">
        <v>7.7566735752000002E-2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x14ac:dyDescent="0.35">
      <c r="A211" s="1">
        <v>51050665350000</v>
      </c>
      <c r="B211" s="1" t="s">
        <v>144</v>
      </c>
      <c r="C211" s="1" t="s">
        <v>144</v>
      </c>
      <c r="D211" s="1" t="s">
        <v>176</v>
      </c>
      <c r="E211" s="1" t="s">
        <v>20</v>
      </c>
      <c r="F211" t="str">
        <f t="shared" si="3"/>
        <v>510</v>
      </c>
      <c r="G211">
        <v>0</v>
      </c>
      <c r="H211">
        <v>0</v>
      </c>
      <c r="I211">
        <v>2.1127842499999998</v>
      </c>
      <c r="J211">
        <v>1.7510755864000001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x14ac:dyDescent="0.35">
      <c r="A212" s="1">
        <v>51050665360000</v>
      </c>
      <c r="B212" s="1" t="s">
        <v>144</v>
      </c>
      <c r="C212" s="1" t="s">
        <v>144</v>
      </c>
      <c r="D212" s="1" t="s">
        <v>177</v>
      </c>
      <c r="E212" s="1" t="s">
        <v>20</v>
      </c>
      <c r="F212" t="str">
        <f t="shared" si="3"/>
        <v>510</v>
      </c>
      <c r="G212">
        <v>0</v>
      </c>
      <c r="H212">
        <v>0</v>
      </c>
      <c r="I212">
        <v>0.18755050499999998</v>
      </c>
      <c r="J212">
        <v>0.18301178277899996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x14ac:dyDescent="0.35">
      <c r="A213" s="1">
        <v>51050665370000</v>
      </c>
      <c r="B213" s="1" t="s">
        <v>144</v>
      </c>
      <c r="C213" s="1" t="s">
        <v>144</v>
      </c>
      <c r="D213" s="1" t="s">
        <v>178</v>
      </c>
      <c r="E213" s="1" t="s">
        <v>20</v>
      </c>
      <c r="F213" t="str">
        <f t="shared" si="3"/>
        <v>510</v>
      </c>
      <c r="G213">
        <v>0</v>
      </c>
      <c r="H213">
        <v>0</v>
      </c>
      <c r="I213">
        <v>0.71310415000000005</v>
      </c>
      <c r="J213">
        <v>0.276185237295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35">
      <c r="A214" s="1">
        <v>51050665380000</v>
      </c>
      <c r="B214" s="1" t="s">
        <v>144</v>
      </c>
      <c r="C214" s="1" t="s">
        <v>144</v>
      </c>
      <c r="D214" s="1" t="s">
        <v>179</v>
      </c>
      <c r="E214" s="1" t="s">
        <v>20</v>
      </c>
      <c r="F214" t="str">
        <f t="shared" si="3"/>
        <v>510</v>
      </c>
      <c r="G214">
        <v>0</v>
      </c>
      <c r="H214">
        <v>0</v>
      </c>
      <c r="I214">
        <v>1.1048914999999999</v>
      </c>
      <c r="J214">
        <v>1.0693139937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x14ac:dyDescent="0.35">
      <c r="A215" s="1">
        <v>51050665390000</v>
      </c>
      <c r="B215" s="1" t="s">
        <v>144</v>
      </c>
      <c r="C215" s="1" t="s">
        <v>144</v>
      </c>
      <c r="D215" s="1" t="s">
        <v>180</v>
      </c>
      <c r="E215" s="1" t="s">
        <v>20</v>
      </c>
      <c r="F215" t="str">
        <f t="shared" si="3"/>
        <v>510</v>
      </c>
      <c r="G215">
        <v>0</v>
      </c>
      <c r="H215">
        <v>0</v>
      </c>
      <c r="I215">
        <v>0.23180128</v>
      </c>
      <c r="J215">
        <v>0.23180128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35">
      <c r="A216" s="1">
        <v>51050665510000</v>
      </c>
      <c r="B216" s="1" t="s">
        <v>144</v>
      </c>
      <c r="C216" s="1" t="s">
        <v>144</v>
      </c>
      <c r="D216" s="1" t="s">
        <v>181</v>
      </c>
      <c r="E216" s="1" t="s">
        <v>20</v>
      </c>
      <c r="F216" t="str">
        <f t="shared" si="3"/>
        <v>510</v>
      </c>
      <c r="G216">
        <v>0</v>
      </c>
      <c r="H216">
        <v>0</v>
      </c>
      <c r="I216">
        <v>16.877782499999999</v>
      </c>
      <c r="J216">
        <v>7.6540743637499995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x14ac:dyDescent="0.35">
      <c r="A217" s="1">
        <v>51050665520000</v>
      </c>
      <c r="B217" s="1" t="s">
        <v>144</v>
      </c>
      <c r="C217" s="1" t="s">
        <v>144</v>
      </c>
      <c r="D217" s="1" t="s">
        <v>182</v>
      </c>
      <c r="E217" s="1" t="s">
        <v>20</v>
      </c>
      <c r="F217" t="str">
        <f t="shared" si="3"/>
        <v>510</v>
      </c>
      <c r="G217">
        <v>0</v>
      </c>
      <c r="H217">
        <v>0</v>
      </c>
      <c r="I217">
        <v>8.3340449999999997</v>
      </c>
      <c r="J217">
        <v>6.4538844479999993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x14ac:dyDescent="0.35">
      <c r="A218" s="1">
        <v>51050665530000</v>
      </c>
      <c r="B218" s="1" t="s">
        <v>144</v>
      </c>
      <c r="C218" s="1" t="s">
        <v>144</v>
      </c>
      <c r="D218" s="1" t="s">
        <v>183</v>
      </c>
      <c r="E218" s="1" t="s">
        <v>20</v>
      </c>
      <c r="F218" t="str">
        <f t="shared" si="3"/>
        <v>510</v>
      </c>
      <c r="G218">
        <v>0</v>
      </c>
      <c r="H218">
        <v>0</v>
      </c>
      <c r="I218">
        <v>5.6235550000000005</v>
      </c>
      <c r="J218">
        <v>5.6145573119999996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35">
      <c r="A219" s="1">
        <v>51050665540000</v>
      </c>
      <c r="B219" s="1" t="s">
        <v>144</v>
      </c>
      <c r="C219" s="1" t="s">
        <v>144</v>
      </c>
      <c r="D219" s="1" t="s">
        <v>184</v>
      </c>
      <c r="E219" s="1" t="s">
        <v>20</v>
      </c>
      <c r="F219" t="str">
        <f t="shared" si="3"/>
        <v>510</v>
      </c>
      <c r="G219">
        <v>0</v>
      </c>
      <c r="H219">
        <v>0</v>
      </c>
      <c r="I219">
        <v>0.12049453</v>
      </c>
      <c r="J219">
        <v>9.9576679592000006E-2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35">
      <c r="A220" s="1">
        <v>51050665570000</v>
      </c>
      <c r="B220" s="1" t="s">
        <v>144</v>
      </c>
      <c r="C220" s="1" t="s">
        <v>144</v>
      </c>
      <c r="D220" s="1" t="s">
        <v>185</v>
      </c>
      <c r="E220" s="1" t="s">
        <v>20</v>
      </c>
      <c r="F220" t="str">
        <f t="shared" si="3"/>
        <v>510</v>
      </c>
      <c r="G220">
        <v>0</v>
      </c>
      <c r="H220">
        <v>0</v>
      </c>
      <c r="I220">
        <v>3.56930215</v>
      </c>
      <c r="J220">
        <v>1.5708498762150001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x14ac:dyDescent="0.35">
      <c r="A221" s="1">
        <v>51050665580000</v>
      </c>
      <c r="B221" s="1" t="s">
        <v>144</v>
      </c>
      <c r="C221" s="1" t="s">
        <v>144</v>
      </c>
      <c r="D221" s="1" t="s">
        <v>186</v>
      </c>
      <c r="E221" s="1" t="s">
        <v>20</v>
      </c>
      <c r="F221" t="str">
        <f t="shared" si="3"/>
        <v>510</v>
      </c>
      <c r="G221">
        <v>0</v>
      </c>
      <c r="H221">
        <v>0</v>
      </c>
      <c r="I221">
        <v>0.61269265000000006</v>
      </c>
      <c r="J221">
        <v>0.56355469946999992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35">
      <c r="A222" s="1">
        <v>51050665590000</v>
      </c>
      <c r="B222" s="1" t="s">
        <v>144</v>
      </c>
      <c r="C222" s="1" t="s">
        <v>144</v>
      </c>
      <c r="D222" s="1" t="s">
        <v>187</v>
      </c>
      <c r="E222" s="1" t="s">
        <v>20</v>
      </c>
      <c r="F222" t="str">
        <f t="shared" si="3"/>
        <v>510</v>
      </c>
      <c r="G222">
        <v>0</v>
      </c>
      <c r="H222">
        <v>0</v>
      </c>
      <c r="I222">
        <v>9.7688235000000012E-2</v>
      </c>
      <c r="J222">
        <v>9.6750427944000003E-2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35">
      <c r="A223" s="1">
        <v>51050665600000</v>
      </c>
      <c r="B223" s="1" t="s">
        <v>144</v>
      </c>
      <c r="C223" s="1" t="s">
        <v>144</v>
      </c>
      <c r="D223" s="1" t="s">
        <v>188</v>
      </c>
      <c r="E223" s="1" t="s">
        <v>20</v>
      </c>
      <c r="F223" t="str">
        <f t="shared" si="3"/>
        <v>510</v>
      </c>
      <c r="G223">
        <v>0</v>
      </c>
      <c r="H223">
        <v>0</v>
      </c>
      <c r="I223">
        <v>1.0228687000000001</v>
      </c>
      <c r="J223">
        <v>1.0228687000000001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x14ac:dyDescent="0.35">
      <c r="A224" s="1">
        <v>51050665620000</v>
      </c>
      <c r="B224" s="1" t="s">
        <v>144</v>
      </c>
      <c r="C224" s="1" t="s">
        <v>144</v>
      </c>
      <c r="D224" s="1" t="s">
        <v>189</v>
      </c>
      <c r="E224" s="1" t="s">
        <v>20</v>
      </c>
      <c r="F224" t="str">
        <f t="shared" si="3"/>
        <v>510</v>
      </c>
      <c r="G224">
        <v>0</v>
      </c>
      <c r="H224">
        <v>0</v>
      </c>
      <c r="I224">
        <v>3.3609784</v>
      </c>
      <c r="J224">
        <v>3.3609784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x14ac:dyDescent="0.35">
      <c r="A225" s="1">
        <v>51050665640000</v>
      </c>
      <c r="B225" s="1" t="s">
        <v>144</v>
      </c>
      <c r="C225" s="1" t="s">
        <v>144</v>
      </c>
      <c r="D225" s="1" t="s">
        <v>190</v>
      </c>
      <c r="E225" s="1" t="s">
        <v>20</v>
      </c>
      <c r="F225" t="str">
        <f t="shared" si="3"/>
        <v>510</v>
      </c>
      <c r="G225">
        <v>0</v>
      </c>
      <c r="H225">
        <v>0</v>
      </c>
      <c r="I225">
        <v>0.62698969999999998</v>
      </c>
      <c r="J225">
        <v>0.62698969999999998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x14ac:dyDescent="0.35">
      <c r="A226" s="1">
        <v>51050665650000</v>
      </c>
      <c r="B226" s="1" t="s">
        <v>144</v>
      </c>
      <c r="C226" s="1" t="s">
        <v>144</v>
      </c>
      <c r="D226" s="1" t="s">
        <v>191</v>
      </c>
      <c r="E226" s="1" t="s">
        <v>20</v>
      </c>
      <c r="F226" t="str">
        <f t="shared" ref="F226:F289" si="4">LEFT(A226,3)</f>
        <v>510</v>
      </c>
      <c r="G226">
        <v>0</v>
      </c>
      <c r="H226">
        <v>0</v>
      </c>
      <c r="I226">
        <v>0.44012794999999999</v>
      </c>
      <c r="J226">
        <v>0.43629883683499998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x14ac:dyDescent="0.35">
      <c r="A227" s="1">
        <v>51050665710000</v>
      </c>
      <c r="B227" s="1" t="s">
        <v>144</v>
      </c>
      <c r="C227" s="1" t="s">
        <v>144</v>
      </c>
      <c r="D227" s="1" t="s">
        <v>192</v>
      </c>
      <c r="E227" s="1" t="s">
        <v>20</v>
      </c>
      <c r="F227" t="str">
        <f t="shared" si="4"/>
        <v>510</v>
      </c>
      <c r="G227">
        <v>0</v>
      </c>
      <c r="H227">
        <v>0</v>
      </c>
      <c r="I227">
        <v>12.335977999999999</v>
      </c>
      <c r="J227">
        <v>5.1835779555999997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x14ac:dyDescent="0.35">
      <c r="A228" s="1">
        <v>51050665720000</v>
      </c>
      <c r="B228" s="1" t="s">
        <v>144</v>
      </c>
      <c r="C228" s="1" t="s">
        <v>144</v>
      </c>
      <c r="D228" s="1" t="s">
        <v>193</v>
      </c>
      <c r="E228" s="1" t="s">
        <v>20</v>
      </c>
      <c r="F228" t="str">
        <f t="shared" si="4"/>
        <v>510</v>
      </c>
      <c r="G228">
        <v>0</v>
      </c>
      <c r="H228">
        <v>0</v>
      </c>
      <c r="I228">
        <v>0.24264360499999998</v>
      </c>
      <c r="J228">
        <v>0.14456705985899998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x14ac:dyDescent="0.35">
      <c r="A229" s="1">
        <v>51050665730000</v>
      </c>
      <c r="B229" s="1" t="s">
        <v>144</v>
      </c>
      <c r="C229" s="1" t="s">
        <v>144</v>
      </c>
      <c r="D229" s="1" t="s">
        <v>194</v>
      </c>
      <c r="E229" s="1" t="s">
        <v>20</v>
      </c>
      <c r="F229" t="str">
        <f t="shared" si="4"/>
        <v>510</v>
      </c>
      <c r="G229">
        <v>0</v>
      </c>
      <c r="H229">
        <v>0</v>
      </c>
      <c r="I229">
        <v>9.7057515000000011E-2</v>
      </c>
      <c r="J229">
        <v>9.6970163236499998E-2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x14ac:dyDescent="0.35">
      <c r="A230" s="1">
        <v>51050665800000</v>
      </c>
      <c r="B230" s="1" t="s">
        <v>144</v>
      </c>
      <c r="C230" s="1" t="s">
        <v>144</v>
      </c>
      <c r="D230" s="1" t="s">
        <v>195</v>
      </c>
      <c r="E230" s="1" t="s">
        <v>20</v>
      </c>
      <c r="F230" t="str">
        <f t="shared" si="4"/>
        <v>510</v>
      </c>
      <c r="G230">
        <v>0</v>
      </c>
      <c r="H230">
        <v>0</v>
      </c>
      <c r="I230">
        <v>2.6142322</v>
      </c>
      <c r="J230">
        <v>2.1970007408800001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x14ac:dyDescent="0.35">
      <c r="A231" s="1">
        <v>51050665830000</v>
      </c>
      <c r="B231" s="1" t="s">
        <v>144</v>
      </c>
      <c r="C231" s="1" t="s">
        <v>144</v>
      </c>
      <c r="D231" s="1" t="s">
        <v>196</v>
      </c>
      <c r="E231" s="1" t="s">
        <v>20</v>
      </c>
      <c r="F231" t="str">
        <f t="shared" si="4"/>
        <v>510</v>
      </c>
      <c r="G231">
        <v>0</v>
      </c>
      <c r="H231">
        <v>0</v>
      </c>
      <c r="I231">
        <v>1.0822103999999999</v>
      </c>
      <c r="J231">
        <v>0.56783579688000008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35">
      <c r="A232" s="1">
        <v>51050665840000</v>
      </c>
      <c r="B232" s="1" t="s">
        <v>144</v>
      </c>
      <c r="C232" s="1" t="s">
        <v>144</v>
      </c>
      <c r="D232" s="1" t="s">
        <v>197</v>
      </c>
      <c r="E232" s="1" t="s">
        <v>20</v>
      </c>
      <c r="F232" t="str">
        <f t="shared" si="4"/>
        <v>510</v>
      </c>
      <c r="G232">
        <v>0</v>
      </c>
      <c r="H232">
        <v>0</v>
      </c>
      <c r="I232">
        <v>0.75015894999999999</v>
      </c>
      <c r="J232">
        <v>0.36015131189499999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35">
      <c r="A233" s="1">
        <v>51050665850000</v>
      </c>
      <c r="B233" s="1" t="s">
        <v>144</v>
      </c>
      <c r="C233" s="1" t="s">
        <v>144</v>
      </c>
      <c r="D233" s="1" t="s">
        <v>198</v>
      </c>
      <c r="E233" s="1" t="s">
        <v>20</v>
      </c>
      <c r="F233" t="str">
        <f t="shared" si="4"/>
        <v>510</v>
      </c>
      <c r="G233">
        <v>0</v>
      </c>
      <c r="H233">
        <v>0</v>
      </c>
      <c r="I233">
        <v>0.34547396000000002</v>
      </c>
      <c r="J233">
        <v>8.8648618136000001E-2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35">
      <c r="A234" s="1">
        <v>51050665880000</v>
      </c>
      <c r="B234" s="1" t="s">
        <v>144</v>
      </c>
      <c r="C234" s="1" t="s">
        <v>144</v>
      </c>
      <c r="D234" s="1" t="s">
        <v>199</v>
      </c>
      <c r="E234" s="1" t="s">
        <v>20</v>
      </c>
      <c r="F234" t="str">
        <f t="shared" si="4"/>
        <v>510</v>
      </c>
      <c r="G234">
        <v>0</v>
      </c>
      <c r="H234">
        <v>0</v>
      </c>
      <c r="I234">
        <v>0.31231370999999997</v>
      </c>
      <c r="J234">
        <v>0.224522326119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x14ac:dyDescent="0.35">
      <c r="A235" s="1">
        <v>51050665900000</v>
      </c>
      <c r="B235" s="1" t="s">
        <v>144</v>
      </c>
      <c r="C235" s="1" t="s">
        <v>144</v>
      </c>
      <c r="D235" s="1" t="s">
        <v>200</v>
      </c>
      <c r="E235" s="1" t="s">
        <v>20</v>
      </c>
      <c r="F235" t="str">
        <f t="shared" si="4"/>
        <v>510</v>
      </c>
      <c r="G235">
        <v>0</v>
      </c>
      <c r="H235">
        <v>0</v>
      </c>
      <c r="I235">
        <v>14.388154</v>
      </c>
      <c r="J235">
        <v>14.388154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x14ac:dyDescent="0.35">
      <c r="A236" s="1">
        <v>51050665910000</v>
      </c>
      <c r="B236" s="1" t="s">
        <v>144</v>
      </c>
      <c r="C236" s="1" t="s">
        <v>144</v>
      </c>
      <c r="D236" s="1" t="s">
        <v>201</v>
      </c>
      <c r="E236" s="1" t="s">
        <v>20</v>
      </c>
      <c r="F236" t="str">
        <f t="shared" si="4"/>
        <v>510</v>
      </c>
      <c r="G236">
        <v>0</v>
      </c>
      <c r="H236">
        <v>0</v>
      </c>
      <c r="I236">
        <v>2.3136583500000003</v>
      </c>
      <c r="J236">
        <v>2.3134269841649999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x14ac:dyDescent="0.35">
      <c r="A237" s="1">
        <v>51050666000000</v>
      </c>
      <c r="B237" s="1" t="s">
        <v>144</v>
      </c>
      <c r="C237" s="1" t="s">
        <v>144</v>
      </c>
      <c r="D237" s="1" t="s">
        <v>202</v>
      </c>
      <c r="E237" s="1" t="s">
        <v>20</v>
      </c>
      <c r="F237" t="str">
        <f t="shared" si="4"/>
        <v>510</v>
      </c>
      <c r="G237">
        <v>0</v>
      </c>
      <c r="H237">
        <v>0</v>
      </c>
      <c r="I237">
        <v>0.50509795000000002</v>
      </c>
      <c r="J237">
        <v>0.48772258051999995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x14ac:dyDescent="0.35">
      <c r="A238" s="1">
        <v>51050666100000</v>
      </c>
      <c r="B238" s="1" t="s">
        <v>144</v>
      </c>
      <c r="C238" s="1" t="s">
        <v>144</v>
      </c>
      <c r="D238" s="1" t="s">
        <v>203</v>
      </c>
      <c r="E238" s="1" t="s">
        <v>20</v>
      </c>
      <c r="F238" t="str">
        <f t="shared" si="4"/>
        <v>510</v>
      </c>
      <c r="G238">
        <v>0</v>
      </c>
      <c r="H238">
        <v>0</v>
      </c>
      <c r="I238">
        <v>0.32777219000000002</v>
      </c>
      <c r="J238">
        <v>0.32777219000000002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x14ac:dyDescent="0.35">
      <c r="A239" s="1">
        <v>51050666110000</v>
      </c>
      <c r="B239" s="1" t="s">
        <v>144</v>
      </c>
      <c r="C239" s="1" t="s">
        <v>144</v>
      </c>
      <c r="D239" s="1" t="s">
        <v>204</v>
      </c>
      <c r="E239" s="1" t="s">
        <v>20</v>
      </c>
      <c r="F239" t="str">
        <f t="shared" si="4"/>
        <v>510</v>
      </c>
      <c r="G239">
        <v>0</v>
      </c>
      <c r="H239">
        <v>0</v>
      </c>
      <c r="I239">
        <v>1.64839475</v>
      </c>
      <c r="J239">
        <v>1.5620188651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x14ac:dyDescent="0.35">
      <c r="A240" s="1">
        <v>51050666120000</v>
      </c>
      <c r="B240" s="1" t="s">
        <v>144</v>
      </c>
      <c r="C240" s="1" t="s">
        <v>144</v>
      </c>
      <c r="D240" s="1" t="s">
        <v>205</v>
      </c>
      <c r="E240" s="1" t="s">
        <v>20</v>
      </c>
      <c r="F240" t="str">
        <f t="shared" si="4"/>
        <v>510</v>
      </c>
      <c r="G240">
        <v>0</v>
      </c>
      <c r="H240">
        <v>0</v>
      </c>
      <c r="I240">
        <v>0.12003463</v>
      </c>
      <c r="J240">
        <v>0.12003463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x14ac:dyDescent="0.35">
      <c r="A241" s="1">
        <v>51050666130000</v>
      </c>
      <c r="B241" s="1" t="s">
        <v>144</v>
      </c>
      <c r="C241" s="1" t="s">
        <v>144</v>
      </c>
      <c r="D241" s="1" t="s">
        <v>206</v>
      </c>
      <c r="E241" s="1" t="s">
        <v>20</v>
      </c>
      <c r="F241" t="str">
        <f t="shared" si="4"/>
        <v>510</v>
      </c>
      <c r="G241">
        <v>0</v>
      </c>
      <c r="H241">
        <v>0</v>
      </c>
      <c r="I241">
        <v>2.9815098</v>
      </c>
      <c r="J241">
        <v>2.9809134980400001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x14ac:dyDescent="0.35">
      <c r="A242" s="1">
        <v>51050666140000</v>
      </c>
      <c r="B242" s="1" t="s">
        <v>144</v>
      </c>
      <c r="C242" s="1" t="s">
        <v>144</v>
      </c>
      <c r="D242" s="1" t="s">
        <v>207</v>
      </c>
      <c r="E242" s="1" t="s">
        <v>20</v>
      </c>
      <c r="F242" t="str">
        <f t="shared" si="4"/>
        <v>510</v>
      </c>
      <c r="G242">
        <v>0</v>
      </c>
      <c r="H242">
        <v>0</v>
      </c>
      <c r="I242">
        <v>0.41651609999999994</v>
      </c>
      <c r="J242">
        <v>0.39360771449999993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x14ac:dyDescent="0.35">
      <c r="A243" s="1">
        <v>51050666150000</v>
      </c>
      <c r="B243" s="1" t="s">
        <v>144</v>
      </c>
      <c r="C243" s="1" t="s">
        <v>144</v>
      </c>
      <c r="D243" s="1" t="s">
        <v>208</v>
      </c>
      <c r="E243" s="1" t="s">
        <v>20</v>
      </c>
      <c r="F243" t="str">
        <f t="shared" si="4"/>
        <v>510</v>
      </c>
      <c r="G243">
        <v>0</v>
      </c>
      <c r="H243">
        <v>0</v>
      </c>
      <c r="I243">
        <v>6.7082620000000004</v>
      </c>
      <c r="J243">
        <v>6.5492761905999997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x14ac:dyDescent="0.35">
      <c r="A244" s="1">
        <v>51050666160000</v>
      </c>
      <c r="B244" s="1" t="s">
        <v>144</v>
      </c>
      <c r="C244" s="1" t="s">
        <v>144</v>
      </c>
      <c r="D244" s="1" t="s">
        <v>209</v>
      </c>
      <c r="E244" s="1" t="s">
        <v>20</v>
      </c>
      <c r="F244" t="str">
        <f t="shared" si="4"/>
        <v>510</v>
      </c>
      <c r="G244">
        <v>0</v>
      </c>
      <c r="H244">
        <v>0</v>
      </c>
      <c r="I244">
        <v>0.9158689499999999</v>
      </c>
      <c r="J244">
        <v>0.88665273049499993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x14ac:dyDescent="0.35">
      <c r="A245" s="1">
        <v>51050666170000</v>
      </c>
      <c r="B245" s="1" t="s">
        <v>144</v>
      </c>
      <c r="C245" s="1" t="s">
        <v>144</v>
      </c>
      <c r="D245" s="1" t="s">
        <v>210</v>
      </c>
      <c r="E245" s="1" t="s">
        <v>20</v>
      </c>
      <c r="F245" t="str">
        <f t="shared" si="4"/>
        <v>510</v>
      </c>
      <c r="G245">
        <v>0</v>
      </c>
      <c r="H245">
        <v>0</v>
      </c>
      <c r="I245">
        <v>0.65734674999999998</v>
      </c>
      <c r="J245">
        <v>0.521210238075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35">
      <c r="A246" s="1">
        <v>51050666250000</v>
      </c>
      <c r="B246" s="1" t="s">
        <v>144</v>
      </c>
      <c r="C246" s="1" t="s">
        <v>144</v>
      </c>
      <c r="D246" s="1" t="s">
        <v>211</v>
      </c>
      <c r="E246" s="1" t="s">
        <v>20</v>
      </c>
      <c r="F246" t="str">
        <f t="shared" si="4"/>
        <v>510</v>
      </c>
      <c r="G246">
        <v>0</v>
      </c>
      <c r="H246">
        <v>0</v>
      </c>
      <c r="I246">
        <v>1.6086243499999999</v>
      </c>
      <c r="J246">
        <v>1.6071765880850002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x14ac:dyDescent="0.35">
      <c r="A247" s="1">
        <v>51050666260000</v>
      </c>
      <c r="B247" s="1" t="s">
        <v>144</v>
      </c>
      <c r="C247" s="1" t="s">
        <v>144</v>
      </c>
      <c r="D247" s="1" t="s">
        <v>212</v>
      </c>
      <c r="E247" s="1" t="s">
        <v>20</v>
      </c>
      <c r="F247" t="str">
        <f t="shared" si="4"/>
        <v>510</v>
      </c>
      <c r="G247">
        <v>0</v>
      </c>
      <c r="H247">
        <v>0</v>
      </c>
      <c r="I247">
        <v>2.3826652500000001</v>
      </c>
      <c r="J247">
        <v>2.3826652500000001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35">
      <c r="A248" s="1">
        <v>51050666280000</v>
      </c>
      <c r="B248" s="1" t="s">
        <v>144</v>
      </c>
      <c r="C248" s="1" t="s">
        <v>144</v>
      </c>
      <c r="D248" s="1" t="s">
        <v>213</v>
      </c>
      <c r="E248" s="1" t="s">
        <v>20</v>
      </c>
      <c r="F248" t="str">
        <f t="shared" si="4"/>
        <v>510</v>
      </c>
      <c r="G248">
        <v>0</v>
      </c>
      <c r="H248">
        <v>0</v>
      </c>
      <c r="I248">
        <v>1.91337745</v>
      </c>
      <c r="J248">
        <v>1.9116554102950001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35">
      <c r="A249" s="1">
        <v>51050666300000</v>
      </c>
      <c r="B249" s="1" t="s">
        <v>144</v>
      </c>
      <c r="C249" s="1" t="s">
        <v>144</v>
      </c>
      <c r="D249" s="1" t="s">
        <v>214</v>
      </c>
      <c r="E249" s="1" t="s">
        <v>20</v>
      </c>
      <c r="F249" t="str">
        <f t="shared" si="4"/>
        <v>510</v>
      </c>
      <c r="G249">
        <v>0</v>
      </c>
      <c r="H249">
        <v>0</v>
      </c>
      <c r="I249">
        <v>0.71479775000000012</v>
      </c>
      <c r="J249">
        <v>0.71479775000000012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x14ac:dyDescent="0.35">
      <c r="A250" s="1">
        <v>51050666310000</v>
      </c>
      <c r="B250" s="1" t="s">
        <v>144</v>
      </c>
      <c r="C250" s="1" t="s">
        <v>144</v>
      </c>
      <c r="D250" s="1" t="s">
        <v>215</v>
      </c>
      <c r="E250" s="1" t="s">
        <v>20</v>
      </c>
      <c r="F250" t="str">
        <f t="shared" si="4"/>
        <v>510</v>
      </c>
      <c r="G250">
        <v>0</v>
      </c>
      <c r="H250">
        <v>0</v>
      </c>
      <c r="I250">
        <v>4.4158429999999997</v>
      </c>
      <c r="J250">
        <v>4.4158429999999997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x14ac:dyDescent="0.35">
      <c r="A251" s="1">
        <v>51050666330000</v>
      </c>
      <c r="B251" s="1" t="s">
        <v>144</v>
      </c>
      <c r="C251" s="1" t="s">
        <v>144</v>
      </c>
      <c r="D251" s="1" t="s">
        <v>216</v>
      </c>
      <c r="E251" s="1" t="s">
        <v>20</v>
      </c>
      <c r="F251" t="str">
        <f t="shared" si="4"/>
        <v>510</v>
      </c>
      <c r="G251">
        <v>0</v>
      </c>
      <c r="H251">
        <v>0</v>
      </c>
      <c r="I251">
        <v>0.62702254999999996</v>
      </c>
      <c r="J251">
        <v>0.56538623333500004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x14ac:dyDescent="0.35">
      <c r="A252" s="1">
        <v>51050666340000</v>
      </c>
      <c r="B252" s="1" t="s">
        <v>144</v>
      </c>
      <c r="C252" s="1" t="s">
        <v>144</v>
      </c>
      <c r="D252" s="1" t="s">
        <v>217</v>
      </c>
      <c r="E252" s="1" t="s">
        <v>20</v>
      </c>
      <c r="F252" t="str">
        <f t="shared" si="4"/>
        <v>510</v>
      </c>
      <c r="G252">
        <v>0</v>
      </c>
      <c r="H252">
        <v>0</v>
      </c>
      <c r="I252">
        <v>1.27662035</v>
      </c>
      <c r="J252">
        <v>1.27662035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x14ac:dyDescent="0.35">
      <c r="A253" s="1">
        <v>51050666350000</v>
      </c>
      <c r="B253" s="1" t="s">
        <v>144</v>
      </c>
      <c r="C253" s="1" t="s">
        <v>144</v>
      </c>
      <c r="D253" s="1" t="s">
        <v>218</v>
      </c>
      <c r="E253" s="1" t="s">
        <v>20</v>
      </c>
      <c r="F253" t="str">
        <f t="shared" si="4"/>
        <v>510</v>
      </c>
      <c r="G253">
        <v>0</v>
      </c>
      <c r="H253">
        <v>0</v>
      </c>
      <c r="I253">
        <v>0.53342560000000006</v>
      </c>
      <c r="J253">
        <v>0.53225206368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x14ac:dyDescent="0.35">
      <c r="A254" s="1">
        <v>51050666360000</v>
      </c>
      <c r="B254" s="1" t="s">
        <v>144</v>
      </c>
      <c r="C254" s="1" t="s">
        <v>144</v>
      </c>
      <c r="D254" s="1" t="s">
        <v>219</v>
      </c>
      <c r="E254" s="1" t="s">
        <v>20</v>
      </c>
      <c r="F254" t="str">
        <f t="shared" si="4"/>
        <v>510</v>
      </c>
      <c r="G254">
        <v>0</v>
      </c>
      <c r="H254">
        <v>0</v>
      </c>
      <c r="I254">
        <v>0.67519525000000002</v>
      </c>
      <c r="J254">
        <v>0.67107655897500007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x14ac:dyDescent="0.35">
      <c r="A255" s="1">
        <v>51050666380000</v>
      </c>
      <c r="B255" s="1" t="s">
        <v>144</v>
      </c>
      <c r="C255" s="1" t="s">
        <v>144</v>
      </c>
      <c r="D255" s="1" t="s">
        <v>220</v>
      </c>
      <c r="E255" s="1" t="s">
        <v>20</v>
      </c>
      <c r="F255" t="str">
        <f t="shared" si="4"/>
        <v>510</v>
      </c>
      <c r="G255">
        <v>0</v>
      </c>
      <c r="H255">
        <v>0</v>
      </c>
      <c r="I255">
        <v>1.0597556000000001</v>
      </c>
      <c r="J255">
        <v>1.05095962852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x14ac:dyDescent="0.35">
      <c r="A256" s="1">
        <v>51050666390000</v>
      </c>
      <c r="B256" s="1" t="s">
        <v>144</v>
      </c>
      <c r="C256" s="1" t="s">
        <v>144</v>
      </c>
      <c r="D256" s="1" t="s">
        <v>221</v>
      </c>
      <c r="E256" s="1" t="s">
        <v>20</v>
      </c>
      <c r="F256" t="str">
        <f t="shared" si="4"/>
        <v>510</v>
      </c>
      <c r="G256">
        <v>0</v>
      </c>
      <c r="H256">
        <v>0</v>
      </c>
      <c r="I256">
        <v>0.71544380000000007</v>
      </c>
      <c r="J256">
        <v>0.70793164010000009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x14ac:dyDescent="0.35">
      <c r="A257" s="1">
        <v>51050666400000</v>
      </c>
      <c r="B257" s="1" t="s">
        <v>144</v>
      </c>
      <c r="C257" s="1" t="s">
        <v>144</v>
      </c>
      <c r="D257" s="1" t="s">
        <v>222</v>
      </c>
      <c r="E257" s="1" t="s">
        <v>20</v>
      </c>
      <c r="F257" t="str">
        <f t="shared" si="4"/>
        <v>510</v>
      </c>
      <c r="G257">
        <v>0</v>
      </c>
      <c r="H257">
        <v>0</v>
      </c>
      <c r="I257">
        <v>0.63727175000000003</v>
      </c>
      <c r="J257">
        <v>0.42270235177500004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x14ac:dyDescent="0.35">
      <c r="A258" s="1">
        <v>51050666420000</v>
      </c>
      <c r="B258" s="1" t="s">
        <v>144</v>
      </c>
      <c r="C258" s="1" t="s">
        <v>144</v>
      </c>
      <c r="D258" s="1" t="s">
        <v>223</v>
      </c>
      <c r="E258" s="1" t="s">
        <v>20</v>
      </c>
      <c r="F258" t="str">
        <f t="shared" si="4"/>
        <v>510</v>
      </c>
      <c r="G258">
        <v>0</v>
      </c>
      <c r="H258">
        <v>0</v>
      </c>
      <c r="I258">
        <v>0.22110969999999999</v>
      </c>
      <c r="J258">
        <v>0.21485229548999998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x14ac:dyDescent="0.35">
      <c r="A259" s="1">
        <v>51050666440000</v>
      </c>
      <c r="B259" s="1" t="s">
        <v>144</v>
      </c>
      <c r="C259" s="1" t="s">
        <v>144</v>
      </c>
      <c r="D259" s="1" t="s">
        <v>224</v>
      </c>
      <c r="E259" s="1" t="s">
        <v>20</v>
      </c>
      <c r="F259" t="str">
        <f t="shared" si="4"/>
        <v>510</v>
      </c>
      <c r="G259">
        <v>0</v>
      </c>
      <c r="H259">
        <v>0</v>
      </c>
      <c r="I259">
        <v>2.6987296999999999</v>
      </c>
      <c r="J259">
        <v>2.6987296999999999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x14ac:dyDescent="0.35">
      <c r="A260" s="1">
        <v>51050666450000</v>
      </c>
      <c r="B260" s="1" t="s">
        <v>144</v>
      </c>
      <c r="C260" s="1" t="s">
        <v>144</v>
      </c>
      <c r="D260" s="1" t="s">
        <v>225</v>
      </c>
      <c r="E260" s="1" t="s">
        <v>20</v>
      </c>
      <c r="F260" t="str">
        <f t="shared" si="4"/>
        <v>510</v>
      </c>
      <c r="G260">
        <v>0</v>
      </c>
      <c r="H260">
        <v>0</v>
      </c>
      <c r="I260">
        <v>0.38339599999999996</v>
      </c>
      <c r="J260">
        <v>0.37028385679999992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x14ac:dyDescent="0.35">
      <c r="A261" s="1">
        <v>51050666500000</v>
      </c>
      <c r="B261" s="1" t="s">
        <v>144</v>
      </c>
      <c r="C261" s="1" t="s">
        <v>144</v>
      </c>
      <c r="D261" s="1" t="s">
        <v>226</v>
      </c>
      <c r="E261" s="1" t="s">
        <v>20</v>
      </c>
      <c r="F261" t="str">
        <f t="shared" si="4"/>
        <v>510</v>
      </c>
      <c r="G261">
        <v>0</v>
      </c>
      <c r="H261">
        <v>0</v>
      </c>
      <c r="I261">
        <v>0.57922580000000001</v>
      </c>
      <c r="J261">
        <v>0.57517121939999993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x14ac:dyDescent="0.35">
      <c r="A262" s="1">
        <v>51050666510000</v>
      </c>
      <c r="B262" s="1" t="s">
        <v>144</v>
      </c>
      <c r="C262" s="1" t="s">
        <v>144</v>
      </c>
      <c r="D262" s="1" t="s">
        <v>227</v>
      </c>
      <c r="E262" s="1" t="s">
        <v>20</v>
      </c>
      <c r="F262" t="str">
        <f t="shared" si="4"/>
        <v>510</v>
      </c>
      <c r="G262">
        <v>0</v>
      </c>
      <c r="H262">
        <v>0</v>
      </c>
      <c r="I262">
        <v>0.66333274999999992</v>
      </c>
      <c r="J262">
        <v>0.65802608799999995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35">
      <c r="A263" s="1">
        <v>51050666520000</v>
      </c>
      <c r="B263" s="1" t="s">
        <v>144</v>
      </c>
      <c r="C263" s="1" t="s">
        <v>144</v>
      </c>
      <c r="D263" s="1" t="s">
        <v>228</v>
      </c>
      <c r="E263" s="1" t="s">
        <v>20</v>
      </c>
      <c r="F263" t="str">
        <f t="shared" si="4"/>
        <v>510</v>
      </c>
      <c r="G263">
        <v>0</v>
      </c>
      <c r="H263">
        <v>0</v>
      </c>
      <c r="I263">
        <v>18.540065500000001</v>
      </c>
      <c r="J263">
        <v>18.540065500000001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x14ac:dyDescent="0.35">
      <c r="A264" s="1">
        <v>51050666530000</v>
      </c>
      <c r="B264" s="1" t="s">
        <v>144</v>
      </c>
      <c r="C264" s="1" t="s">
        <v>144</v>
      </c>
      <c r="D264" s="1" t="s">
        <v>229</v>
      </c>
      <c r="E264" s="1" t="s">
        <v>20</v>
      </c>
      <c r="F264" t="str">
        <f t="shared" si="4"/>
        <v>510</v>
      </c>
      <c r="G264">
        <v>0</v>
      </c>
      <c r="H264">
        <v>0</v>
      </c>
      <c r="I264">
        <v>2.0879167999999999</v>
      </c>
      <c r="J264">
        <v>1.1811345337600001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x14ac:dyDescent="0.35">
      <c r="A265" s="1">
        <v>51050666540000</v>
      </c>
      <c r="B265" s="1" t="s">
        <v>144</v>
      </c>
      <c r="C265" s="1" t="s">
        <v>144</v>
      </c>
      <c r="D265" s="1" t="s">
        <v>230</v>
      </c>
      <c r="E265" s="1" t="s">
        <v>20</v>
      </c>
      <c r="F265" t="str">
        <f t="shared" si="4"/>
        <v>510</v>
      </c>
      <c r="G265">
        <v>0</v>
      </c>
      <c r="H265">
        <v>0</v>
      </c>
      <c r="I265">
        <v>2.73110155</v>
      </c>
      <c r="J265">
        <v>2.6655551127999999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35">
      <c r="A266" s="1">
        <v>51050666550000</v>
      </c>
      <c r="B266" s="1" t="s">
        <v>144</v>
      </c>
      <c r="C266" s="1" t="s">
        <v>144</v>
      </c>
      <c r="D266" s="1" t="s">
        <v>231</v>
      </c>
      <c r="E266" s="1" t="s">
        <v>20</v>
      </c>
      <c r="F266" t="str">
        <f t="shared" si="4"/>
        <v>510</v>
      </c>
      <c r="G266">
        <v>0</v>
      </c>
      <c r="H266">
        <v>0</v>
      </c>
      <c r="I266">
        <v>0.62462814999999994</v>
      </c>
      <c r="J266">
        <v>0.62344135651499999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x14ac:dyDescent="0.35">
      <c r="A267" s="1">
        <v>51050666560000</v>
      </c>
      <c r="B267" s="1" t="s">
        <v>144</v>
      </c>
      <c r="C267" s="1" t="s">
        <v>144</v>
      </c>
      <c r="D267" s="1" t="s">
        <v>232</v>
      </c>
      <c r="E267" s="1" t="s">
        <v>20</v>
      </c>
      <c r="F267" t="str">
        <f t="shared" si="4"/>
        <v>510</v>
      </c>
      <c r="G267">
        <v>0</v>
      </c>
      <c r="H267">
        <v>0</v>
      </c>
      <c r="I267">
        <v>6.7564785000000001</v>
      </c>
      <c r="J267">
        <v>6.7503976693499999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x14ac:dyDescent="0.35">
      <c r="A268" s="1">
        <v>51050666570000</v>
      </c>
      <c r="B268" s="1" t="s">
        <v>144</v>
      </c>
      <c r="C268" s="1" t="s">
        <v>144</v>
      </c>
      <c r="D268" s="1" t="s">
        <v>233</v>
      </c>
      <c r="E268" s="1" t="s">
        <v>20</v>
      </c>
      <c r="F268" t="str">
        <f t="shared" si="4"/>
        <v>510</v>
      </c>
      <c r="G268">
        <v>0</v>
      </c>
      <c r="H268">
        <v>0</v>
      </c>
      <c r="I268">
        <v>1.1118739500000001</v>
      </c>
      <c r="J268">
        <v>1.0567250020799999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x14ac:dyDescent="0.35">
      <c r="A269" s="1">
        <v>51050666580000</v>
      </c>
      <c r="B269" s="1" t="s">
        <v>144</v>
      </c>
      <c r="C269" s="1" t="s">
        <v>144</v>
      </c>
      <c r="D269" s="1" t="s">
        <v>234</v>
      </c>
      <c r="E269" s="1" t="s">
        <v>20</v>
      </c>
      <c r="F269" t="str">
        <f t="shared" si="4"/>
        <v>510</v>
      </c>
      <c r="G269">
        <v>0</v>
      </c>
      <c r="H269">
        <v>0</v>
      </c>
      <c r="I269">
        <v>1.19442235</v>
      </c>
      <c r="J269">
        <v>1.193108485415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x14ac:dyDescent="0.35">
      <c r="A270" s="1">
        <v>51050666590000</v>
      </c>
      <c r="B270" s="1" t="s">
        <v>144</v>
      </c>
      <c r="C270" s="1" t="s">
        <v>144</v>
      </c>
      <c r="D270" s="1" t="s">
        <v>235</v>
      </c>
      <c r="E270" s="1" t="s">
        <v>20</v>
      </c>
      <c r="F270" t="str">
        <f t="shared" si="4"/>
        <v>510</v>
      </c>
      <c r="G270">
        <v>0</v>
      </c>
      <c r="H270">
        <v>0</v>
      </c>
      <c r="I270">
        <v>0.37014285000000002</v>
      </c>
      <c r="J270">
        <v>0.36988375000500001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x14ac:dyDescent="0.35">
      <c r="A271" s="1">
        <v>51050666610000</v>
      </c>
      <c r="B271" s="1" t="s">
        <v>144</v>
      </c>
      <c r="C271" s="1" t="s">
        <v>144</v>
      </c>
      <c r="D271" s="1" t="s">
        <v>236</v>
      </c>
      <c r="E271" s="1" t="s">
        <v>20</v>
      </c>
      <c r="F271" t="str">
        <f t="shared" si="4"/>
        <v>510</v>
      </c>
      <c r="G271">
        <v>0</v>
      </c>
      <c r="H271">
        <v>0</v>
      </c>
      <c r="I271">
        <v>1.7882298999999999</v>
      </c>
      <c r="J271">
        <v>1.7882298999999999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x14ac:dyDescent="0.35">
      <c r="A272" s="1">
        <v>51050666620000</v>
      </c>
      <c r="B272" s="1" t="s">
        <v>144</v>
      </c>
      <c r="C272" s="1" t="s">
        <v>144</v>
      </c>
      <c r="D272" s="1" t="s">
        <v>237</v>
      </c>
      <c r="E272" s="1" t="s">
        <v>20</v>
      </c>
      <c r="F272" t="str">
        <f t="shared" si="4"/>
        <v>510</v>
      </c>
      <c r="G272">
        <v>0</v>
      </c>
      <c r="H272">
        <v>0</v>
      </c>
      <c r="I272">
        <v>1.9899873000000001</v>
      </c>
      <c r="J272">
        <v>1.9899873000000001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x14ac:dyDescent="0.35">
      <c r="A273" s="1">
        <v>51050666630000</v>
      </c>
      <c r="B273" s="1" t="s">
        <v>144</v>
      </c>
      <c r="C273" s="1" t="s">
        <v>144</v>
      </c>
      <c r="D273" s="1" t="s">
        <v>238</v>
      </c>
      <c r="E273" s="1" t="s">
        <v>20</v>
      </c>
      <c r="F273" t="str">
        <f t="shared" si="4"/>
        <v>510</v>
      </c>
      <c r="G273">
        <v>0</v>
      </c>
      <c r="H273">
        <v>0</v>
      </c>
      <c r="I273">
        <v>0.16267392999999999</v>
      </c>
      <c r="J273">
        <v>0.16267392999999999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x14ac:dyDescent="0.35">
      <c r="A274" s="1">
        <v>51050666640000</v>
      </c>
      <c r="B274" s="1" t="s">
        <v>144</v>
      </c>
      <c r="C274" s="1" t="s">
        <v>144</v>
      </c>
      <c r="D274" s="1" t="s">
        <v>239</v>
      </c>
      <c r="E274" s="1" t="s">
        <v>20</v>
      </c>
      <c r="F274" t="str">
        <f t="shared" si="4"/>
        <v>510</v>
      </c>
      <c r="G274">
        <v>0</v>
      </c>
      <c r="H274">
        <v>0</v>
      </c>
      <c r="I274">
        <v>0.78885625000000004</v>
      </c>
      <c r="J274">
        <v>0.74720464000000009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x14ac:dyDescent="0.35">
      <c r="A275" s="1">
        <v>51050666680000</v>
      </c>
      <c r="B275" s="1" t="s">
        <v>144</v>
      </c>
      <c r="C275" s="1" t="s">
        <v>144</v>
      </c>
      <c r="D275" s="1" t="s">
        <v>240</v>
      </c>
      <c r="E275" s="1" t="s">
        <v>20</v>
      </c>
      <c r="F275" t="str">
        <f t="shared" si="4"/>
        <v>510</v>
      </c>
      <c r="G275">
        <v>0</v>
      </c>
      <c r="H275">
        <v>0</v>
      </c>
      <c r="I275">
        <v>1.3030244499999999</v>
      </c>
      <c r="J275">
        <v>1.302372937775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x14ac:dyDescent="0.35">
      <c r="A276" s="1">
        <v>51050666700000</v>
      </c>
      <c r="B276" s="1" t="s">
        <v>144</v>
      </c>
      <c r="C276" s="1" t="s">
        <v>144</v>
      </c>
      <c r="D276" s="1" t="s">
        <v>241</v>
      </c>
      <c r="E276" s="1" t="s">
        <v>20</v>
      </c>
      <c r="F276" t="str">
        <f t="shared" si="4"/>
        <v>510</v>
      </c>
      <c r="G276">
        <v>0</v>
      </c>
      <c r="H276">
        <v>0</v>
      </c>
      <c r="I276">
        <v>2.6320442000000002</v>
      </c>
      <c r="J276">
        <v>2.6320442000000002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x14ac:dyDescent="0.35">
      <c r="A277" s="1">
        <v>51050666720000</v>
      </c>
      <c r="B277" s="1" t="s">
        <v>144</v>
      </c>
      <c r="C277" s="1" t="s">
        <v>144</v>
      </c>
      <c r="D277" s="1" t="s">
        <v>242</v>
      </c>
      <c r="E277" s="1" t="s">
        <v>20</v>
      </c>
      <c r="F277" t="str">
        <f t="shared" si="4"/>
        <v>510</v>
      </c>
      <c r="G277">
        <v>0</v>
      </c>
      <c r="H277">
        <v>0</v>
      </c>
      <c r="I277">
        <v>2.568943</v>
      </c>
      <c r="J277">
        <v>2.5674016341999994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x14ac:dyDescent="0.35">
      <c r="A278" s="1">
        <v>51050666730000</v>
      </c>
      <c r="B278" s="1" t="s">
        <v>144</v>
      </c>
      <c r="C278" s="1" t="s">
        <v>144</v>
      </c>
      <c r="D278" s="1" t="s">
        <v>243</v>
      </c>
      <c r="E278" s="1" t="s">
        <v>20</v>
      </c>
      <c r="F278" t="str">
        <f t="shared" si="4"/>
        <v>510</v>
      </c>
      <c r="G278">
        <v>0</v>
      </c>
      <c r="H278">
        <v>0</v>
      </c>
      <c r="I278">
        <v>0.55241289999999998</v>
      </c>
      <c r="J278">
        <v>0.55241289999999998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x14ac:dyDescent="0.35">
      <c r="A279" s="1">
        <v>51050666740000</v>
      </c>
      <c r="B279" s="1" t="s">
        <v>144</v>
      </c>
      <c r="C279" s="1" t="s">
        <v>144</v>
      </c>
      <c r="D279" s="1" t="s">
        <v>244</v>
      </c>
      <c r="E279" s="1" t="s">
        <v>20</v>
      </c>
      <c r="F279" t="str">
        <f t="shared" si="4"/>
        <v>510</v>
      </c>
      <c r="G279">
        <v>0</v>
      </c>
      <c r="H279">
        <v>0</v>
      </c>
      <c r="I279">
        <v>1.4907257E-2</v>
      </c>
      <c r="J279">
        <v>1.4907257E-2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x14ac:dyDescent="0.35">
      <c r="A280" s="1">
        <v>51050666800000</v>
      </c>
      <c r="B280" s="1" t="s">
        <v>144</v>
      </c>
      <c r="C280" s="1" t="s">
        <v>144</v>
      </c>
      <c r="D280" s="1" t="s">
        <v>245</v>
      </c>
      <c r="E280" s="1" t="s">
        <v>20</v>
      </c>
      <c r="F280" t="str">
        <f t="shared" si="4"/>
        <v>510</v>
      </c>
      <c r="G280">
        <v>0</v>
      </c>
      <c r="H280">
        <v>0</v>
      </c>
      <c r="I280">
        <v>0.49701685000000001</v>
      </c>
      <c r="J280">
        <v>0.49676834157500005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x14ac:dyDescent="0.35">
      <c r="A281" s="1">
        <v>51050666810000</v>
      </c>
      <c r="B281" s="1" t="s">
        <v>144</v>
      </c>
      <c r="C281" s="1" t="s">
        <v>144</v>
      </c>
      <c r="D281" s="1" t="s">
        <v>246</v>
      </c>
      <c r="E281" s="1" t="s">
        <v>20</v>
      </c>
      <c r="F281" t="str">
        <f t="shared" si="4"/>
        <v>510</v>
      </c>
      <c r="G281">
        <v>0</v>
      </c>
      <c r="H281">
        <v>0</v>
      </c>
      <c r="I281">
        <v>0.26647810500000002</v>
      </c>
      <c r="J281">
        <v>0.26647810500000002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35">
      <c r="A282" s="1">
        <v>51050666820000</v>
      </c>
      <c r="B282" s="1" t="s">
        <v>144</v>
      </c>
      <c r="C282" s="1" t="s">
        <v>144</v>
      </c>
      <c r="D282" s="1" t="s">
        <v>247</v>
      </c>
      <c r="E282" s="1" t="s">
        <v>20</v>
      </c>
      <c r="F282" t="str">
        <f t="shared" si="4"/>
        <v>510</v>
      </c>
      <c r="G282">
        <v>0</v>
      </c>
      <c r="H282">
        <v>0</v>
      </c>
      <c r="I282">
        <v>0.82600594999999999</v>
      </c>
      <c r="J282">
        <v>0.825427745835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35">
      <c r="A283" s="1">
        <v>51050666840000</v>
      </c>
      <c r="B283" s="1" t="s">
        <v>144</v>
      </c>
      <c r="C283" s="1" t="s">
        <v>144</v>
      </c>
      <c r="D283" s="1" t="s">
        <v>248</v>
      </c>
      <c r="E283" s="1" t="s">
        <v>20</v>
      </c>
      <c r="F283" t="str">
        <f t="shared" si="4"/>
        <v>510</v>
      </c>
      <c r="G283">
        <v>0</v>
      </c>
      <c r="H283">
        <v>0</v>
      </c>
      <c r="I283">
        <v>0.110168315</v>
      </c>
      <c r="J283">
        <v>0.110168315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35">
      <c r="A284" s="1">
        <v>51050666850000</v>
      </c>
      <c r="B284" s="1" t="s">
        <v>144</v>
      </c>
      <c r="C284" s="1" t="s">
        <v>144</v>
      </c>
      <c r="D284" s="1" t="s">
        <v>249</v>
      </c>
      <c r="E284" s="1" t="s">
        <v>20</v>
      </c>
      <c r="F284" t="str">
        <f t="shared" si="4"/>
        <v>510</v>
      </c>
      <c r="G284">
        <v>0</v>
      </c>
      <c r="H284">
        <v>0</v>
      </c>
      <c r="I284">
        <v>3.3884884500000001</v>
      </c>
      <c r="J284">
        <v>3.3183467390849999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35">
      <c r="A285" s="1">
        <v>51050666860000</v>
      </c>
      <c r="B285" s="1" t="s">
        <v>144</v>
      </c>
      <c r="C285" s="1" t="s">
        <v>144</v>
      </c>
      <c r="D285" s="1" t="s">
        <v>250</v>
      </c>
      <c r="E285" s="1" t="s">
        <v>20</v>
      </c>
      <c r="F285" t="str">
        <f t="shared" si="4"/>
        <v>510</v>
      </c>
      <c r="G285">
        <v>0</v>
      </c>
      <c r="H285">
        <v>0</v>
      </c>
      <c r="I285">
        <v>1.0898717499999999</v>
      </c>
      <c r="J285">
        <v>1.0117279455249999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35">
      <c r="A286" s="1">
        <v>51050666880000</v>
      </c>
      <c r="B286" s="1" t="s">
        <v>144</v>
      </c>
      <c r="C286" s="1" t="s">
        <v>144</v>
      </c>
      <c r="D286" s="1" t="s">
        <v>251</v>
      </c>
      <c r="E286" s="1" t="s">
        <v>20</v>
      </c>
      <c r="F286" t="str">
        <f t="shared" si="4"/>
        <v>510</v>
      </c>
      <c r="G286">
        <v>0</v>
      </c>
      <c r="H286">
        <v>0</v>
      </c>
      <c r="I286">
        <v>0.27620791</v>
      </c>
      <c r="J286">
        <v>0.26118219969599998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35">
      <c r="A287" s="1">
        <v>51050666890000</v>
      </c>
      <c r="B287" s="1" t="s">
        <v>144</v>
      </c>
      <c r="C287" s="1" t="s">
        <v>144</v>
      </c>
      <c r="D287" s="1" t="s">
        <v>252</v>
      </c>
      <c r="E287" s="1" t="s">
        <v>20</v>
      </c>
      <c r="F287" t="str">
        <f t="shared" si="4"/>
        <v>510</v>
      </c>
      <c r="G287">
        <v>0</v>
      </c>
      <c r="H287">
        <v>0</v>
      </c>
      <c r="I287">
        <v>0.36572270000000001</v>
      </c>
      <c r="J287">
        <v>0.36458895962999999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35">
      <c r="A288" s="1">
        <v>51050666900000</v>
      </c>
      <c r="B288" s="1" t="s">
        <v>144</v>
      </c>
      <c r="C288" s="1" t="s">
        <v>144</v>
      </c>
      <c r="D288" s="1" t="s">
        <v>253</v>
      </c>
      <c r="E288" s="1" t="s">
        <v>20</v>
      </c>
      <c r="F288" t="str">
        <f t="shared" si="4"/>
        <v>510</v>
      </c>
      <c r="G288">
        <v>0</v>
      </c>
      <c r="H288">
        <v>0</v>
      </c>
      <c r="I288">
        <v>0.19393545000000001</v>
      </c>
      <c r="J288">
        <v>0.18286173580500001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35">
      <c r="A289" s="1">
        <v>51050666910000</v>
      </c>
      <c r="B289" s="1" t="s">
        <v>144</v>
      </c>
      <c r="C289" s="1" t="s">
        <v>144</v>
      </c>
      <c r="D289" s="1" t="s">
        <v>254</v>
      </c>
      <c r="E289" s="1" t="s">
        <v>20</v>
      </c>
      <c r="F289" t="str">
        <f t="shared" si="4"/>
        <v>510</v>
      </c>
      <c r="G289">
        <v>0</v>
      </c>
      <c r="H289">
        <v>0</v>
      </c>
      <c r="I289">
        <v>7.8176795000000007E-2</v>
      </c>
      <c r="J289">
        <v>7.8176795000000007E-2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35">
      <c r="A290" s="1">
        <v>51050666920000</v>
      </c>
      <c r="B290" s="1" t="s">
        <v>144</v>
      </c>
      <c r="C290" s="1" t="s">
        <v>144</v>
      </c>
      <c r="D290" s="1" t="s">
        <v>255</v>
      </c>
      <c r="E290" s="1" t="s">
        <v>20</v>
      </c>
      <c r="F290" t="str">
        <f t="shared" ref="F290:F353" si="5">LEFT(A290,3)</f>
        <v>510</v>
      </c>
      <c r="G290">
        <v>0</v>
      </c>
      <c r="H290">
        <v>0</v>
      </c>
      <c r="I290">
        <v>3.2765283499999999E-2</v>
      </c>
      <c r="J290">
        <v>3.2765283499999999E-2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35">
      <c r="A291" s="1">
        <v>51050667000000</v>
      </c>
      <c r="B291" s="1" t="s">
        <v>144</v>
      </c>
      <c r="C291" s="1" t="s">
        <v>144</v>
      </c>
      <c r="D291" s="1" t="s">
        <v>256</v>
      </c>
      <c r="E291" s="1" t="s">
        <v>20</v>
      </c>
      <c r="F291" t="str">
        <f t="shared" si="5"/>
        <v>510</v>
      </c>
      <c r="G291">
        <v>0</v>
      </c>
      <c r="H291">
        <v>0</v>
      </c>
      <c r="I291">
        <v>4.5781584999999998</v>
      </c>
      <c r="J291">
        <v>4.3428411530999993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35">
      <c r="A292" s="1">
        <v>51050667010000</v>
      </c>
      <c r="B292" s="1" t="s">
        <v>144</v>
      </c>
      <c r="C292" s="1" t="s">
        <v>144</v>
      </c>
      <c r="D292" s="1" t="s">
        <v>257</v>
      </c>
      <c r="E292" s="1" t="s">
        <v>20</v>
      </c>
      <c r="F292" t="str">
        <f t="shared" si="5"/>
        <v>510</v>
      </c>
      <c r="G292">
        <v>0</v>
      </c>
      <c r="H292">
        <v>0</v>
      </c>
      <c r="I292">
        <v>1.20746015</v>
      </c>
      <c r="J292">
        <v>1.1572298077600001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35">
      <c r="A293" s="1">
        <v>51050667020000</v>
      </c>
      <c r="B293" s="1" t="s">
        <v>144</v>
      </c>
      <c r="C293" s="1" t="s">
        <v>144</v>
      </c>
      <c r="D293" s="1" t="s">
        <v>258</v>
      </c>
      <c r="E293" s="1" t="s">
        <v>20</v>
      </c>
      <c r="F293" t="str">
        <f t="shared" si="5"/>
        <v>510</v>
      </c>
      <c r="G293">
        <v>0</v>
      </c>
      <c r="H293">
        <v>0</v>
      </c>
      <c r="I293">
        <v>1.0210473499999999</v>
      </c>
      <c r="J293">
        <v>0.98061387493999996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35">
      <c r="A294" s="1">
        <v>51050667030000</v>
      </c>
      <c r="B294" s="1" t="s">
        <v>144</v>
      </c>
      <c r="C294" s="1" t="s">
        <v>144</v>
      </c>
      <c r="D294" s="1" t="s">
        <v>259</v>
      </c>
      <c r="E294" s="1" t="s">
        <v>20</v>
      </c>
      <c r="F294" t="str">
        <f t="shared" si="5"/>
        <v>510</v>
      </c>
      <c r="G294">
        <v>0</v>
      </c>
      <c r="H294">
        <v>0</v>
      </c>
      <c r="I294">
        <v>0.87773009999999996</v>
      </c>
      <c r="J294">
        <v>0.83963661365999986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35">
      <c r="A295" s="1">
        <v>51050667100000</v>
      </c>
      <c r="B295" s="1" t="s">
        <v>144</v>
      </c>
      <c r="C295" s="1" t="s">
        <v>144</v>
      </c>
      <c r="D295" s="1" t="s">
        <v>260</v>
      </c>
      <c r="E295" s="1" t="s">
        <v>20</v>
      </c>
      <c r="F295" t="str">
        <f t="shared" si="5"/>
        <v>510</v>
      </c>
      <c r="G295">
        <v>0</v>
      </c>
      <c r="H295">
        <v>0</v>
      </c>
      <c r="I295">
        <v>1.573442</v>
      </c>
      <c r="J295">
        <v>0.73448272559999994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35">
      <c r="A296" s="1">
        <v>51050667110000</v>
      </c>
      <c r="B296" s="1" t="s">
        <v>144</v>
      </c>
      <c r="C296" s="1" t="s">
        <v>144</v>
      </c>
      <c r="D296" s="1" t="s">
        <v>261</v>
      </c>
      <c r="E296" s="1" t="s">
        <v>20</v>
      </c>
      <c r="F296" t="str">
        <f t="shared" si="5"/>
        <v>510</v>
      </c>
      <c r="G296">
        <v>0</v>
      </c>
      <c r="H296">
        <v>0</v>
      </c>
      <c r="I296">
        <v>16.621151000000001</v>
      </c>
      <c r="J296">
        <v>16.621151000000001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35">
      <c r="A297" s="1">
        <v>51050667130000</v>
      </c>
      <c r="B297" s="1" t="s">
        <v>144</v>
      </c>
      <c r="C297" s="1" t="s">
        <v>144</v>
      </c>
      <c r="D297" s="1" t="s">
        <v>262</v>
      </c>
      <c r="E297" s="1" t="s">
        <v>20</v>
      </c>
      <c r="F297" t="str">
        <f t="shared" si="5"/>
        <v>510</v>
      </c>
      <c r="G297">
        <v>0</v>
      </c>
      <c r="H297">
        <v>0</v>
      </c>
      <c r="I297">
        <v>5.5534385000000004</v>
      </c>
      <c r="J297">
        <v>5.5501064369000002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35">
      <c r="A298" s="1">
        <v>51050667140000</v>
      </c>
      <c r="B298" s="1" t="s">
        <v>144</v>
      </c>
      <c r="C298" s="1" t="s">
        <v>144</v>
      </c>
      <c r="D298" s="1" t="s">
        <v>263</v>
      </c>
      <c r="E298" s="1" t="s">
        <v>20</v>
      </c>
      <c r="F298" t="str">
        <f t="shared" si="5"/>
        <v>510</v>
      </c>
      <c r="G298">
        <v>0</v>
      </c>
      <c r="H298">
        <v>0</v>
      </c>
      <c r="I298">
        <v>2.6603207500000003</v>
      </c>
      <c r="J298">
        <v>2.6603207500000003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35">
      <c r="A299" s="1">
        <v>51050667200000</v>
      </c>
      <c r="B299" s="1" t="s">
        <v>144</v>
      </c>
      <c r="C299" s="1" t="s">
        <v>144</v>
      </c>
      <c r="D299" s="1" t="s">
        <v>264</v>
      </c>
      <c r="E299" s="1" t="s">
        <v>20</v>
      </c>
      <c r="F299" t="str">
        <f t="shared" si="5"/>
        <v>510</v>
      </c>
      <c r="G299">
        <v>0</v>
      </c>
      <c r="H299">
        <v>0</v>
      </c>
      <c r="I299">
        <v>8.0221159999999987</v>
      </c>
      <c r="J299">
        <v>7.7445507863999996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35">
      <c r="A300" s="1">
        <v>51050667210000</v>
      </c>
      <c r="B300" s="1" t="s">
        <v>144</v>
      </c>
      <c r="C300" s="1" t="s">
        <v>144</v>
      </c>
      <c r="D300" s="1" t="s">
        <v>265</v>
      </c>
      <c r="E300" s="1" t="s">
        <v>20</v>
      </c>
      <c r="F300" t="str">
        <f t="shared" si="5"/>
        <v>510</v>
      </c>
      <c r="G300">
        <v>0</v>
      </c>
      <c r="H300">
        <v>0</v>
      </c>
      <c r="I300">
        <v>3.0653831500000002</v>
      </c>
      <c r="J300">
        <v>3.0653831500000002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35">
      <c r="A301" s="1">
        <v>51050667300000</v>
      </c>
      <c r="B301" s="1" t="s">
        <v>144</v>
      </c>
      <c r="C301" s="1" t="s">
        <v>144</v>
      </c>
      <c r="D301" s="1" t="s">
        <v>266</v>
      </c>
      <c r="E301" s="1" t="s">
        <v>20</v>
      </c>
      <c r="F301" t="str">
        <f t="shared" si="5"/>
        <v>510</v>
      </c>
      <c r="G301">
        <v>0</v>
      </c>
      <c r="H301">
        <v>0</v>
      </c>
      <c r="I301">
        <v>15.492972499999999</v>
      </c>
      <c r="J301">
        <v>12.330856812750001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35">
      <c r="A302" s="1">
        <v>51050667320000</v>
      </c>
      <c r="B302" s="1" t="s">
        <v>144</v>
      </c>
      <c r="C302" s="1" t="s">
        <v>144</v>
      </c>
      <c r="D302" s="1" t="s">
        <v>267</v>
      </c>
      <c r="E302" s="1" t="s">
        <v>20</v>
      </c>
      <c r="F302" t="str">
        <f t="shared" si="5"/>
        <v>510</v>
      </c>
      <c r="G302">
        <v>0</v>
      </c>
      <c r="H302">
        <v>0</v>
      </c>
      <c r="I302">
        <v>4.9218060000000001</v>
      </c>
      <c r="J302">
        <v>4.9178685552000001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35">
      <c r="A303" s="1">
        <v>51050667350000</v>
      </c>
      <c r="B303" s="1" t="s">
        <v>144</v>
      </c>
      <c r="C303" s="1" t="s">
        <v>144</v>
      </c>
      <c r="D303" s="1" t="s">
        <v>268</v>
      </c>
      <c r="E303" s="1" t="s">
        <v>20</v>
      </c>
      <c r="F303" t="str">
        <f t="shared" si="5"/>
        <v>510</v>
      </c>
      <c r="G303">
        <v>0</v>
      </c>
      <c r="H303">
        <v>0</v>
      </c>
      <c r="I303">
        <v>17.908360000000002</v>
      </c>
      <c r="J303">
        <v>17.894033312000001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35">
      <c r="A304" s="1">
        <v>51050667400000</v>
      </c>
      <c r="B304" s="1" t="s">
        <v>144</v>
      </c>
      <c r="C304" s="1" t="s">
        <v>144</v>
      </c>
      <c r="D304" s="1" t="s">
        <v>269</v>
      </c>
      <c r="E304" s="1" t="s">
        <v>20</v>
      </c>
      <c r="F304" t="str">
        <f t="shared" si="5"/>
        <v>510</v>
      </c>
      <c r="G304">
        <v>0</v>
      </c>
      <c r="H304">
        <v>0</v>
      </c>
      <c r="I304">
        <v>1.68320845</v>
      </c>
      <c r="J304">
        <v>1.682703487465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35">
      <c r="A305" s="1">
        <v>51050667410000</v>
      </c>
      <c r="B305" s="1" t="s">
        <v>144</v>
      </c>
      <c r="C305" s="1" t="s">
        <v>144</v>
      </c>
      <c r="D305" s="1" t="s">
        <v>270</v>
      </c>
      <c r="E305" s="1" t="s">
        <v>20</v>
      </c>
      <c r="F305" t="str">
        <f t="shared" si="5"/>
        <v>510</v>
      </c>
      <c r="G305">
        <v>0</v>
      </c>
      <c r="H305">
        <v>0</v>
      </c>
      <c r="I305">
        <v>1.1504690500000001</v>
      </c>
      <c r="J305">
        <v>0.78105343804499994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35">
      <c r="A306" s="1">
        <v>51050667420000</v>
      </c>
      <c r="B306" s="1" t="s">
        <v>144</v>
      </c>
      <c r="C306" s="1" t="s">
        <v>144</v>
      </c>
      <c r="D306" s="1" t="s">
        <v>271</v>
      </c>
      <c r="E306" s="1" t="s">
        <v>20</v>
      </c>
      <c r="F306" t="str">
        <f t="shared" si="5"/>
        <v>510</v>
      </c>
      <c r="G306">
        <v>0</v>
      </c>
      <c r="H306">
        <v>0</v>
      </c>
      <c r="I306">
        <v>0.81197534999999998</v>
      </c>
      <c r="J306">
        <v>0.80824026338999988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35">
      <c r="A307" s="1">
        <v>51050667500000</v>
      </c>
      <c r="B307" s="1" t="s">
        <v>144</v>
      </c>
      <c r="C307" s="1" t="s">
        <v>144</v>
      </c>
      <c r="D307" s="1" t="s">
        <v>272</v>
      </c>
      <c r="E307" s="1" t="s">
        <v>20</v>
      </c>
      <c r="F307" t="str">
        <f t="shared" si="5"/>
        <v>510</v>
      </c>
      <c r="G307">
        <v>0</v>
      </c>
      <c r="H307">
        <v>0</v>
      </c>
      <c r="I307">
        <v>24.736706999999999</v>
      </c>
      <c r="J307">
        <v>24.694654598099994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35">
      <c r="A308" s="1">
        <v>51050667510000</v>
      </c>
      <c r="B308" s="1" t="s">
        <v>144</v>
      </c>
      <c r="C308" s="1" t="s">
        <v>144</v>
      </c>
      <c r="D308" s="1" t="s">
        <v>273</v>
      </c>
      <c r="E308" s="1" t="s">
        <v>20</v>
      </c>
      <c r="F308" t="str">
        <f t="shared" si="5"/>
        <v>510</v>
      </c>
      <c r="G308">
        <v>0</v>
      </c>
      <c r="H308">
        <v>0</v>
      </c>
      <c r="I308">
        <v>0.32692611999999999</v>
      </c>
      <c r="J308">
        <v>0.32689342738799998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35">
      <c r="A309" s="1">
        <v>51050667560000</v>
      </c>
      <c r="B309" s="1" t="s">
        <v>144</v>
      </c>
      <c r="C309" s="1" t="s">
        <v>144</v>
      </c>
      <c r="D309" s="1" t="s">
        <v>274</v>
      </c>
      <c r="E309" s="1" t="s">
        <v>20</v>
      </c>
      <c r="F309" t="str">
        <f t="shared" si="5"/>
        <v>510</v>
      </c>
      <c r="G309">
        <v>0</v>
      </c>
      <c r="H309">
        <v>0</v>
      </c>
      <c r="I309">
        <v>0.40962124999999999</v>
      </c>
      <c r="J309">
        <v>0.40962124999999999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35">
      <c r="A310" s="1">
        <v>51050667570000</v>
      </c>
      <c r="B310" s="1" t="s">
        <v>144</v>
      </c>
      <c r="C310" s="1" t="s">
        <v>144</v>
      </c>
      <c r="D310" s="1" t="s">
        <v>275</v>
      </c>
      <c r="E310" s="1" t="s">
        <v>20</v>
      </c>
      <c r="F310" t="str">
        <f t="shared" si="5"/>
        <v>510</v>
      </c>
      <c r="G310">
        <v>0</v>
      </c>
      <c r="H310">
        <v>0</v>
      </c>
      <c r="I310">
        <v>3.9568555000000001</v>
      </c>
      <c r="J310">
        <v>2.2095081112000003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35">
      <c r="A311" s="1">
        <v>51050667580000</v>
      </c>
      <c r="B311" s="1" t="s">
        <v>144</v>
      </c>
      <c r="C311" s="1" t="s">
        <v>144</v>
      </c>
      <c r="D311" s="1" t="s">
        <v>276</v>
      </c>
      <c r="E311" s="1" t="s">
        <v>20</v>
      </c>
      <c r="F311" t="str">
        <f t="shared" si="5"/>
        <v>510</v>
      </c>
      <c r="G311">
        <v>0</v>
      </c>
      <c r="H311">
        <v>0</v>
      </c>
      <c r="I311">
        <v>2.5084661499999998</v>
      </c>
      <c r="J311">
        <v>2.1688198332900002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35">
      <c r="A312" s="1">
        <v>51050667590000</v>
      </c>
      <c r="B312" s="1" t="s">
        <v>144</v>
      </c>
      <c r="C312" s="1" t="s">
        <v>144</v>
      </c>
      <c r="D312" s="1" t="s">
        <v>277</v>
      </c>
      <c r="E312" s="1" t="s">
        <v>20</v>
      </c>
      <c r="F312" t="str">
        <f t="shared" si="5"/>
        <v>510</v>
      </c>
      <c r="G312">
        <v>0</v>
      </c>
      <c r="H312">
        <v>0</v>
      </c>
      <c r="I312">
        <v>2.89721305</v>
      </c>
      <c r="J312">
        <v>2.8517268051149998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35">
      <c r="A313" s="1">
        <v>51050667600000</v>
      </c>
      <c r="B313" s="1" t="s">
        <v>144</v>
      </c>
      <c r="C313" s="1" t="s">
        <v>144</v>
      </c>
      <c r="D313" s="1" t="s">
        <v>278</v>
      </c>
      <c r="E313" s="1" t="s">
        <v>20</v>
      </c>
      <c r="F313" t="str">
        <f t="shared" si="5"/>
        <v>510</v>
      </c>
      <c r="G313">
        <v>0</v>
      </c>
      <c r="H313">
        <v>0</v>
      </c>
      <c r="I313">
        <v>45.511849999999995</v>
      </c>
      <c r="J313">
        <v>38.152583854999996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35">
      <c r="A314" s="1">
        <v>51050667650000</v>
      </c>
      <c r="B314" s="1" t="s">
        <v>144</v>
      </c>
      <c r="C314" s="1" t="s">
        <v>144</v>
      </c>
      <c r="D314" s="1" t="s">
        <v>279</v>
      </c>
      <c r="E314" s="1" t="s">
        <v>20</v>
      </c>
      <c r="F314" t="str">
        <f t="shared" si="5"/>
        <v>510</v>
      </c>
      <c r="G314">
        <v>0</v>
      </c>
      <c r="H314">
        <v>0</v>
      </c>
      <c r="I314">
        <v>1.2467816</v>
      </c>
      <c r="J314">
        <v>1.0520343140799999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35">
      <c r="A315" s="1">
        <v>51050667660000</v>
      </c>
      <c r="B315" s="1" t="s">
        <v>144</v>
      </c>
      <c r="C315" s="1" t="s">
        <v>144</v>
      </c>
      <c r="D315" s="1" t="s">
        <v>280</v>
      </c>
      <c r="E315" s="1" t="s">
        <v>20</v>
      </c>
      <c r="F315" t="str">
        <f t="shared" si="5"/>
        <v>510</v>
      </c>
      <c r="G315">
        <v>0</v>
      </c>
      <c r="H315">
        <v>0</v>
      </c>
      <c r="I315">
        <v>0.69989115000000002</v>
      </c>
      <c r="J315">
        <v>0.69639169425000003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35">
      <c r="A316" s="1">
        <v>51050667680000</v>
      </c>
      <c r="B316" s="1" t="s">
        <v>144</v>
      </c>
      <c r="C316" s="1" t="s">
        <v>144</v>
      </c>
      <c r="D316" s="1" t="s">
        <v>281</v>
      </c>
      <c r="E316" s="1" t="s">
        <v>20</v>
      </c>
      <c r="F316" t="str">
        <f t="shared" si="5"/>
        <v>510</v>
      </c>
      <c r="G316">
        <v>0</v>
      </c>
      <c r="H316">
        <v>0</v>
      </c>
      <c r="I316">
        <v>0.36572270000000001</v>
      </c>
      <c r="J316">
        <v>0.34103641774999999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35">
      <c r="A317" s="1">
        <v>51050667690000</v>
      </c>
      <c r="B317" s="1" t="s">
        <v>144</v>
      </c>
      <c r="C317" s="1" t="s">
        <v>144</v>
      </c>
      <c r="D317" s="1" t="s">
        <v>282</v>
      </c>
      <c r="E317" s="1" t="s">
        <v>20</v>
      </c>
      <c r="F317" t="str">
        <f t="shared" si="5"/>
        <v>510</v>
      </c>
      <c r="G317">
        <v>0</v>
      </c>
      <c r="H317">
        <v>0</v>
      </c>
      <c r="I317">
        <v>0.87381730000000002</v>
      </c>
      <c r="J317">
        <v>0.74676426458000011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35">
      <c r="A318" s="1">
        <v>51050667700000</v>
      </c>
      <c r="B318" s="1" t="s">
        <v>144</v>
      </c>
      <c r="C318" s="1" t="s">
        <v>144</v>
      </c>
      <c r="D318" s="1" t="s">
        <v>283</v>
      </c>
      <c r="E318" s="1" t="s">
        <v>20</v>
      </c>
      <c r="F318" t="str">
        <f t="shared" si="5"/>
        <v>510</v>
      </c>
      <c r="G318">
        <v>0</v>
      </c>
      <c r="H318">
        <v>0</v>
      </c>
      <c r="I318">
        <v>1.452189</v>
      </c>
      <c r="J318">
        <v>1.4518985621999998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35">
      <c r="A319" s="1">
        <v>51050667720000</v>
      </c>
      <c r="B319" s="1" t="s">
        <v>144</v>
      </c>
      <c r="C319" s="1" t="s">
        <v>144</v>
      </c>
      <c r="D319" s="1" t="s">
        <v>284</v>
      </c>
      <c r="E319" s="1" t="s">
        <v>20</v>
      </c>
      <c r="F319" t="str">
        <f t="shared" si="5"/>
        <v>510</v>
      </c>
      <c r="G319">
        <v>0</v>
      </c>
      <c r="H319">
        <v>0</v>
      </c>
      <c r="I319">
        <v>7.6651825000000002E-3</v>
      </c>
      <c r="J319">
        <v>2.097193932E-3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35">
      <c r="A320" s="1">
        <v>51050667800000</v>
      </c>
      <c r="B320" s="1" t="s">
        <v>144</v>
      </c>
      <c r="C320" s="1" t="s">
        <v>144</v>
      </c>
      <c r="D320" s="1" t="s">
        <v>285</v>
      </c>
      <c r="E320" s="1" t="s">
        <v>20</v>
      </c>
      <c r="F320" t="str">
        <f t="shared" si="5"/>
        <v>510</v>
      </c>
      <c r="G320">
        <v>0</v>
      </c>
      <c r="H320">
        <v>0</v>
      </c>
      <c r="I320">
        <v>15.799828</v>
      </c>
      <c r="J320">
        <v>15.768228344000001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35">
      <c r="A321" s="1">
        <v>51050667810000</v>
      </c>
      <c r="B321" s="1" t="s">
        <v>144</v>
      </c>
      <c r="C321" s="1" t="s">
        <v>144</v>
      </c>
      <c r="D321" s="1" t="s">
        <v>286</v>
      </c>
      <c r="E321" s="1" t="s">
        <v>20</v>
      </c>
      <c r="F321" t="str">
        <f t="shared" si="5"/>
        <v>510</v>
      </c>
      <c r="G321">
        <v>0</v>
      </c>
      <c r="H321">
        <v>0</v>
      </c>
      <c r="I321">
        <v>0.96419859999999991</v>
      </c>
      <c r="J321">
        <v>0.9595704467199998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35">
      <c r="A322" s="1">
        <v>51050667820000</v>
      </c>
      <c r="B322" s="1" t="s">
        <v>144</v>
      </c>
      <c r="C322" s="1" t="s">
        <v>144</v>
      </c>
      <c r="D322" s="1" t="s">
        <v>287</v>
      </c>
      <c r="E322" s="1" t="s">
        <v>20</v>
      </c>
      <c r="F322" t="str">
        <f t="shared" si="5"/>
        <v>510</v>
      </c>
      <c r="G322">
        <v>0</v>
      </c>
      <c r="H322">
        <v>0</v>
      </c>
      <c r="I322">
        <v>1.5528267999999998</v>
      </c>
      <c r="J322">
        <v>1.5528267999999998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35">
      <c r="A323" s="1">
        <v>51050667850000</v>
      </c>
      <c r="B323" s="1" t="s">
        <v>144</v>
      </c>
      <c r="C323" s="1" t="s">
        <v>144</v>
      </c>
      <c r="D323" s="1" t="s">
        <v>288</v>
      </c>
      <c r="E323" s="1" t="s">
        <v>20</v>
      </c>
      <c r="F323" t="str">
        <f t="shared" si="5"/>
        <v>510</v>
      </c>
      <c r="G323">
        <v>0</v>
      </c>
      <c r="H323">
        <v>0</v>
      </c>
      <c r="I323">
        <v>2.4492083999999998</v>
      </c>
      <c r="J323">
        <v>2.4492083999999998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35">
      <c r="A324" s="1">
        <v>51050667870000</v>
      </c>
      <c r="B324" s="1" t="s">
        <v>144</v>
      </c>
      <c r="C324" s="1" t="s">
        <v>144</v>
      </c>
      <c r="D324" s="1" t="s">
        <v>289</v>
      </c>
      <c r="E324" s="1" t="s">
        <v>20</v>
      </c>
      <c r="F324" t="str">
        <f t="shared" si="5"/>
        <v>510</v>
      </c>
      <c r="G324">
        <v>0</v>
      </c>
      <c r="H324">
        <v>0</v>
      </c>
      <c r="I324">
        <v>4.8625300000000005</v>
      </c>
      <c r="J324">
        <v>4.8547499519999997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35">
      <c r="A325" s="1">
        <v>51050667900000</v>
      </c>
      <c r="B325" s="1" t="s">
        <v>144</v>
      </c>
      <c r="C325" s="1" t="s">
        <v>144</v>
      </c>
      <c r="D325" s="1" t="s">
        <v>290</v>
      </c>
      <c r="E325" s="1" t="s">
        <v>20</v>
      </c>
      <c r="F325" t="str">
        <f t="shared" si="5"/>
        <v>510</v>
      </c>
      <c r="G325">
        <v>0</v>
      </c>
      <c r="H325">
        <v>0</v>
      </c>
      <c r="I325">
        <v>2.7226444999999999</v>
      </c>
      <c r="J325">
        <v>2.7226444999999999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35">
      <c r="A326" s="1">
        <v>51050667910000</v>
      </c>
      <c r="B326" s="1" t="s">
        <v>144</v>
      </c>
      <c r="C326" s="1" t="s">
        <v>144</v>
      </c>
      <c r="D326" s="1" t="s">
        <v>291</v>
      </c>
      <c r="E326" s="1" t="s">
        <v>20</v>
      </c>
      <c r="F326" t="str">
        <f t="shared" si="5"/>
        <v>510</v>
      </c>
      <c r="G326">
        <v>0</v>
      </c>
      <c r="H326">
        <v>0</v>
      </c>
      <c r="I326">
        <v>3.0915974499999996</v>
      </c>
      <c r="J326">
        <v>3.0915974499999996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35">
      <c r="A327" s="1">
        <v>51050667920000</v>
      </c>
      <c r="B327" s="1" t="s">
        <v>144</v>
      </c>
      <c r="C327" s="1" t="s">
        <v>144</v>
      </c>
      <c r="D327" s="1" t="s">
        <v>292</v>
      </c>
      <c r="E327" s="1" t="s">
        <v>20</v>
      </c>
      <c r="F327" t="str">
        <f t="shared" si="5"/>
        <v>510</v>
      </c>
      <c r="G327">
        <v>0</v>
      </c>
      <c r="H327">
        <v>0</v>
      </c>
      <c r="I327">
        <v>1.7730824000000001</v>
      </c>
      <c r="J327">
        <v>1.73265612128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35">
      <c r="A328" s="1">
        <v>51050667930000</v>
      </c>
      <c r="B328" s="1" t="s">
        <v>144</v>
      </c>
      <c r="C328" s="1" t="s">
        <v>144</v>
      </c>
      <c r="D328" s="1" t="s">
        <v>293</v>
      </c>
      <c r="E328" s="1" t="s">
        <v>20</v>
      </c>
      <c r="F328" t="str">
        <f t="shared" si="5"/>
        <v>510</v>
      </c>
      <c r="G328">
        <v>0</v>
      </c>
      <c r="H328">
        <v>0</v>
      </c>
      <c r="I328">
        <v>5.4693060000000004</v>
      </c>
      <c r="J328">
        <v>5.4594612492000003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35">
      <c r="A329" s="1">
        <v>51050667950000</v>
      </c>
      <c r="B329" s="1" t="s">
        <v>144</v>
      </c>
      <c r="C329" s="1" t="s">
        <v>144</v>
      </c>
      <c r="D329" s="1" t="s">
        <v>294</v>
      </c>
      <c r="E329" s="1" t="s">
        <v>20</v>
      </c>
      <c r="F329" t="str">
        <f t="shared" si="5"/>
        <v>510</v>
      </c>
      <c r="G329">
        <v>0</v>
      </c>
      <c r="H329">
        <v>0</v>
      </c>
      <c r="I329">
        <v>0.28833649499999997</v>
      </c>
      <c r="J329">
        <v>0.2221056020985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35">
      <c r="A330" s="1">
        <v>51050667960000</v>
      </c>
      <c r="B330" s="1" t="s">
        <v>144</v>
      </c>
      <c r="C330" s="1" t="s">
        <v>144</v>
      </c>
      <c r="D330" s="1" t="s">
        <v>295</v>
      </c>
      <c r="E330" s="1" t="s">
        <v>20</v>
      </c>
      <c r="F330" t="str">
        <f t="shared" si="5"/>
        <v>510</v>
      </c>
      <c r="G330">
        <v>0</v>
      </c>
      <c r="H330">
        <v>0</v>
      </c>
      <c r="I330">
        <v>3.3116157999999998</v>
      </c>
      <c r="J330">
        <v>3.2506820692800003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35">
      <c r="A331" s="1">
        <v>51050667970000</v>
      </c>
      <c r="B331" s="1" t="s">
        <v>144</v>
      </c>
      <c r="C331" s="1" t="s">
        <v>144</v>
      </c>
      <c r="D331" s="1" t="s">
        <v>296</v>
      </c>
      <c r="E331" s="1" t="s">
        <v>20</v>
      </c>
      <c r="F331" t="str">
        <f t="shared" si="5"/>
        <v>510</v>
      </c>
      <c r="G331">
        <v>0</v>
      </c>
      <c r="H331">
        <v>0</v>
      </c>
      <c r="I331">
        <v>1.5024093499999998</v>
      </c>
      <c r="J331">
        <v>1.5024093499999998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35">
      <c r="A332" s="1">
        <v>51050669020000</v>
      </c>
      <c r="B332" s="1" t="s">
        <v>144</v>
      </c>
      <c r="C332" s="1" t="s">
        <v>144</v>
      </c>
      <c r="D332" s="1" t="s">
        <v>297</v>
      </c>
      <c r="E332" s="1" t="s">
        <v>20</v>
      </c>
      <c r="F332" t="str">
        <f t="shared" si="5"/>
        <v>510</v>
      </c>
      <c r="G332">
        <v>0</v>
      </c>
      <c r="H332">
        <v>0</v>
      </c>
      <c r="I332">
        <v>1.4892145999999999</v>
      </c>
      <c r="J332">
        <v>1.2324740029600001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35">
      <c r="A333" s="1">
        <v>51050669030000</v>
      </c>
      <c r="B333" s="1" t="s">
        <v>144</v>
      </c>
      <c r="C333" s="1" t="s">
        <v>144</v>
      </c>
      <c r="D333" s="1" t="s">
        <v>298</v>
      </c>
      <c r="E333" s="1" t="s">
        <v>20</v>
      </c>
      <c r="F333" t="str">
        <f t="shared" si="5"/>
        <v>510</v>
      </c>
      <c r="G333">
        <v>0</v>
      </c>
      <c r="H333">
        <v>0</v>
      </c>
      <c r="I333">
        <v>2.4839381500000002</v>
      </c>
      <c r="J333">
        <v>2.4024649786799999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35">
      <c r="A334" s="1">
        <v>51050669040000</v>
      </c>
      <c r="B334" s="1" t="s">
        <v>144</v>
      </c>
      <c r="C334" s="1" t="s">
        <v>144</v>
      </c>
      <c r="D334" s="1" t="s">
        <v>299</v>
      </c>
      <c r="E334" s="1" t="s">
        <v>20</v>
      </c>
      <c r="F334" t="str">
        <f t="shared" si="5"/>
        <v>510</v>
      </c>
      <c r="G334">
        <v>0</v>
      </c>
      <c r="H334">
        <v>0</v>
      </c>
      <c r="I334">
        <v>4.5018004999999999</v>
      </c>
      <c r="J334">
        <v>4.4954979793000005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35">
      <c r="A335" s="1">
        <v>51050669050000</v>
      </c>
      <c r="B335" s="1" t="s">
        <v>144</v>
      </c>
      <c r="C335" s="1" t="s">
        <v>144</v>
      </c>
      <c r="D335" s="1" t="s">
        <v>300</v>
      </c>
      <c r="E335" s="1" t="s">
        <v>20</v>
      </c>
      <c r="F335" t="str">
        <f t="shared" si="5"/>
        <v>510</v>
      </c>
      <c r="G335">
        <v>0</v>
      </c>
      <c r="H335">
        <v>0</v>
      </c>
      <c r="I335">
        <v>1.8687051000000001</v>
      </c>
      <c r="J335">
        <v>1.8285279403500001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35">
      <c r="A336" s="1">
        <v>51050669060000</v>
      </c>
      <c r="B336" s="1" t="s">
        <v>144</v>
      </c>
      <c r="C336" s="1" t="s">
        <v>144</v>
      </c>
      <c r="D336" s="1" t="s">
        <v>301</v>
      </c>
      <c r="E336" s="1" t="s">
        <v>20</v>
      </c>
      <c r="F336" t="str">
        <f t="shared" si="5"/>
        <v>510</v>
      </c>
      <c r="G336">
        <v>0</v>
      </c>
      <c r="H336">
        <v>0</v>
      </c>
      <c r="I336">
        <v>9.9778225000000003</v>
      </c>
      <c r="J336">
        <v>9.8780442749999988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35">
      <c r="A337" s="1">
        <v>51050669070000</v>
      </c>
      <c r="B337" s="1" t="s">
        <v>144</v>
      </c>
      <c r="C337" s="1" t="s">
        <v>144</v>
      </c>
      <c r="D337" s="1" t="s">
        <v>302</v>
      </c>
      <c r="E337" s="1" t="s">
        <v>20</v>
      </c>
      <c r="F337" t="str">
        <f t="shared" si="5"/>
        <v>510</v>
      </c>
      <c r="G337">
        <v>0</v>
      </c>
      <c r="H337">
        <v>0</v>
      </c>
      <c r="I337">
        <v>2.1072508500000002</v>
      </c>
      <c r="J337">
        <v>2.1059864994900002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35">
      <c r="A338" s="1">
        <v>51050669080000</v>
      </c>
      <c r="B338" s="1" t="s">
        <v>144</v>
      </c>
      <c r="C338" s="1" t="s">
        <v>144</v>
      </c>
      <c r="D338" s="1" t="s">
        <v>303</v>
      </c>
      <c r="E338" s="1" t="s">
        <v>20</v>
      </c>
      <c r="F338" t="str">
        <f t="shared" si="5"/>
        <v>510</v>
      </c>
      <c r="G338">
        <v>0</v>
      </c>
      <c r="H338">
        <v>0</v>
      </c>
      <c r="I338">
        <v>0.107017635</v>
      </c>
      <c r="J338">
        <v>9.7674995464499995E-2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35">
      <c r="A339" s="1">
        <v>51050669090000</v>
      </c>
      <c r="B339" s="1" t="s">
        <v>144</v>
      </c>
      <c r="C339" s="1" t="s">
        <v>144</v>
      </c>
      <c r="D339" s="1" t="s">
        <v>304</v>
      </c>
      <c r="E339" s="1" t="s">
        <v>20</v>
      </c>
      <c r="F339" t="str">
        <f t="shared" si="5"/>
        <v>510</v>
      </c>
      <c r="G339">
        <v>0</v>
      </c>
      <c r="H339">
        <v>0</v>
      </c>
      <c r="I339">
        <v>0.40351480000000001</v>
      </c>
      <c r="J339">
        <v>0.40351480000000001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35">
      <c r="A340" s="1">
        <v>52052091000000</v>
      </c>
      <c r="B340" s="1" t="s">
        <v>305</v>
      </c>
      <c r="C340" s="1" t="s">
        <v>306</v>
      </c>
      <c r="D340" s="1" t="s">
        <v>307</v>
      </c>
      <c r="E340" s="1" t="s">
        <v>20</v>
      </c>
      <c r="F340" t="str">
        <f t="shared" si="5"/>
        <v>520</v>
      </c>
      <c r="G340">
        <v>0</v>
      </c>
      <c r="H340">
        <v>0</v>
      </c>
      <c r="I340">
        <v>6.3647970000000003</v>
      </c>
      <c r="J340">
        <v>5.5119142019999998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35">
      <c r="A341" s="1">
        <v>52052091050000</v>
      </c>
      <c r="B341" s="1" t="s">
        <v>305</v>
      </c>
      <c r="C341" s="1" t="s">
        <v>306</v>
      </c>
      <c r="D341" s="1" t="s">
        <v>308</v>
      </c>
      <c r="E341" s="1" t="s">
        <v>20</v>
      </c>
      <c r="F341" t="str">
        <f t="shared" si="5"/>
        <v>520</v>
      </c>
      <c r="G341">
        <v>0</v>
      </c>
      <c r="H341">
        <v>0</v>
      </c>
      <c r="I341">
        <v>1.5417673000000001</v>
      </c>
      <c r="J341">
        <v>1.3351704818000001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35">
      <c r="A342" s="1">
        <v>52052091060000</v>
      </c>
      <c r="B342" s="1" t="s">
        <v>305</v>
      </c>
      <c r="C342" s="1" t="s">
        <v>306</v>
      </c>
      <c r="D342" s="1" t="s">
        <v>309</v>
      </c>
      <c r="E342" s="1" t="s">
        <v>20</v>
      </c>
      <c r="F342" t="str">
        <f t="shared" si="5"/>
        <v>520</v>
      </c>
      <c r="G342">
        <v>0</v>
      </c>
      <c r="H342">
        <v>0</v>
      </c>
      <c r="I342">
        <v>1.8953792999999999</v>
      </c>
      <c r="J342">
        <v>1.6413984737999998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35">
      <c r="A343" s="1">
        <v>52052091080000</v>
      </c>
      <c r="B343" s="1" t="s">
        <v>305</v>
      </c>
      <c r="C343" s="1" t="s">
        <v>306</v>
      </c>
      <c r="D343" s="1" t="s">
        <v>310</v>
      </c>
      <c r="E343" s="1" t="s">
        <v>20</v>
      </c>
      <c r="F343" t="str">
        <f t="shared" si="5"/>
        <v>520</v>
      </c>
      <c r="G343">
        <v>0</v>
      </c>
      <c r="H343">
        <v>0</v>
      </c>
      <c r="I343">
        <v>2.8055797999999998</v>
      </c>
      <c r="J343">
        <v>2.4296321067999997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35">
      <c r="A344" s="1">
        <v>52052091090000</v>
      </c>
      <c r="B344" s="1" t="s">
        <v>305</v>
      </c>
      <c r="C344" s="1" t="s">
        <v>306</v>
      </c>
      <c r="D344" s="1" t="s">
        <v>311</v>
      </c>
      <c r="E344" s="1" t="s">
        <v>20</v>
      </c>
      <c r="F344" t="str">
        <f t="shared" si="5"/>
        <v>520</v>
      </c>
      <c r="G344">
        <v>0</v>
      </c>
      <c r="H344">
        <v>0</v>
      </c>
      <c r="I344">
        <v>0.55693890000000001</v>
      </c>
      <c r="J344">
        <v>0.4823090874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35">
      <c r="A345" s="1">
        <v>52052091120000</v>
      </c>
      <c r="B345" s="1" t="s">
        <v>305</v>
      </c>
      <c r="C345" s="1" t="s">
        <v>306</v>
      </c>
      <c r="D345" s="1" t="s">
        <v>312</v>
      </c>
      <c r="E345" s="1" t="s">
        <v>20</v>
      </c>
      <c r="F345" t="str">
        <f t="shared" si="5"/>
        <v>520</v>
      </c>
      <c r="G345">
        <v>0</v>
      </c>
      <c r="H345">
        <v>0</v>
      </c>
      <c r="I345">
        <v>0.67237380000000002</v>
      </c>
      <c r="J345">
        <v>0.58227571079999996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35">
      <c r="A346" s="1">
        <v>52052091130000</v>
      </c>
      <c r="B346" s="1" t="s">
        <v>305</v>
      </c>
      <c r="C346" s="1" t="s">
        <v>306</v>
      </c>
      <c r="D346" s="1" t="s">
        <v>313</v>
      </c>
      <c r="E346" s="1" t="s">
        <v>20</v>
      </c>
      <c r="F346" t="str">
        <f t="shared" si="5"/>
        <v>520</v>
      </c>
      <c r="G346">
        <v>0</v>
      </c>
      <c r="H346">
        <v>0</v>
      </c>
      <c r="I346">
        <v>1.1822058</v>
      </c>
      <c r="J346">
        <v>1.0237902228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35">
      <c r="A347" s="1">
        <v>52052091180000</v>
      </c>
      <c r="B347" s="1" t="s">
        <v>305</v>
      </c>
      <c r="C347" s="1" t="s">
        <v>306</v>
      </c>
      <c r="D347" s="1" t="s">
        <v>314</v>
      </c>
      <c r="E347" s="1" t="s">
        <v>20</v>
      </c>
      <c r="F347" t="str">
        <f t="shared" si="5"/>
        <v>520</v>
      </c>
      <c r="G347">
        <v>0</v>
      </c>
      <c r="H347">
        <v>0</v>
      </c>
      <c r="I347">
        <v>3.4845892999999997</v>
      </c>
      <c r="J347">
        <v>3.0176543337999999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35">
      <c r="A348" s="1">
        <v>52052091220000</v>
      </c>
      <c r="B348" s="1" t="s">
        <v>305</v>
      </c>
      <c r="C348" s="1" t="s">
        <v>306</v>
      </c>
      <c r="D348" s="1" t="s">
        <v>315</v>
      </c>
      <c r="E348" s="1" t="s">
        <v>20</v>
      </c>
      <c r="F348" t="str">
        <f t="shared" si="5"/>
        <v>520</v>
      </c>
      <c r="G348">
        <v>0</v>
      </c>
      <c r="H348">
        <v>0</v>
      </c>
      <c r="I348">
        <v>4.7436859999999997E-2</v>
      </c>
      <c r="J348">
        <v>4.1080320759999997E-2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35">
      <c r="A349" s="1">
        <v>52052091260000</v>
      </c>
      <c r="B349" s="1" t="s">
        <v>305</v>
      </c>
      <c r="C349" s="1" t="s">
        <v>306</v>
      </c>
      <c r="D349" s="1" t="s">
        <v>316</v>
      </c>
      <c r="E349" s="1" t="s">
        <v>20</v>
      </c>
      <c r="F349" t="str">
        <f t="shared" si="5"/>
        <v>520</v>
      </c>
      <c r="G349">
        <v>0</v>
      </c>
      <c r="H349">
        <v>0</v>
      </c>
      <c r="I349">
        <v>9.4626249999999992</v>
      </c>
      <c r="J349">
        <v>8.1946332500000008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35">
      <c r="A350" s="1">
        <v>52052091310000</v>
      </c>
      <c r="B350" s="1" t="s">
        <v>305</v>
      </c>
      <c r="C350" s="1" t="s">
        <v>306</v>
      </c>
      <c r="D350" s="1" t="s">
        <v>317</v>
      </c>
      <c r="E350" s="1" t="s">
        <v>20</v>
      </c>
      <c r="F350" t="str">
        <f t="shared" si="5"/>
        <v>520</v>
      </c>
      <c r="G350">
        <v>0</v>
      </c>
      <c r="H350">
        <v>0</v>
      </c>
      <c r="I350">
        <v>14.204412999999999</v>
      </c>
      <c r="J350">
        <v>12.301021658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35">
      <c r="A351" s="1">
        <v>52052091360000</v>
      </c>
      <c r="B351" s="1" t="s">
        <v>305</v>
      </c>
      <c r="C351" s="1" t="s">
        <v>306</v>
      </c>
      <c r="D351" s="1" t="s">
        <v>318</v>
      </c>
      <c r="E351" s="1" t="s">
        <v>20</v>
      </c>
      <c r="F351" t="str">
        <f t="shared" si="5"/>
        <v>520</v>
      </c>
      <c r="G351">
        <v>0</v>
      </c>
      <c r="H351">
        <v>0</v>
      </c>
      <c r="I351">
        <v>0.14959744</v>
      </c>
      <c r="J351">
        <v>0.12955138304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35">
      <c r="A352" s="1">
        <v>52052091410000</v>
      </c>
      <c r="B352" s="1" t="s">
        <v>305</v>
      </c>
      <c r="C352" s="1" t="s">
        <v>306</v>
      </c>
      <c r="D352" s="1" t="s">
        <v>319</v>
      </c>
      <c r="E352" s="1" t="s">
        <v>20</v>
      </c>
      <c r="F352" t="str">
        <f t="shared" si="5"/>
        <v>520</v>
      </c>
      <c r="G352">
        <v>0</v>
      </c>
      <c r="H352">
        <v>0</v>
      </c>
      <c r="I352">
        <v>7.1051630000000001</v>
      </c>
      <c r="J352">
        <v>6.1530711580000004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35">
      <c r="A353" s="1">
        <v>52052091530000</v>
      </c>
      <c r="B353" s="1" t="s">
        <v>305</v>
      </c>
      <c r="C353" s="1" t="s">
        <v>306</v>
      </c>
      <c r="D353" s="1" t="s">
        <v>320</v>
      </c>
      <c r="E353" s="1" t="s">
        <v>20</v>
      </c>
      <c r="F353" t="str">
        <f t="shared" si="5"/>
        <v>520</v>
      </c>
      <c r="G353">
        <v>0</v>
      </c>
      <c r="H353">
        <v>0</v>
      </c>
      <c r="I353">
        <v>5.4821539999999995</v>
      </c>
      <c r="J353">
        <v>4.7475453639999996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35">
      <c r="A354" s="1">
        <v>52052091570000</v>
      </c>
      <c r="B354" s="1" t="s">
        <v>305</v>
      </c>
      <c r="C354" s="1" t="s">
        <v>306</v>
      </c>
      <c r="D354" s="1" t="s">
        <v>321</v>
      </c>
      <c r="E354" s="1" t="s">
        <v>20</v>
      </c>
      <c r="F354" t="str">
        <f t="shared" ref="F354:F417" si="6">LEFT(A354,3)</f>
        <v>520</v>
      </c>
      <c r="G354">
        <v>0</v>
      </c>
      <c r="H354">
        <v>0</v>
      </c>
      <c r="I354">
        <v>2.3093477</v>
      </c>
      <c r="J354">
        <v>1.9998951081999998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35">
      <c r="A355" s="1">
        <v>52052091590000</v>
      </c>
      <c r="B355" s="1" t="s">
        <v>305</v>
      </c>
      <c r="C355" s="1" t="s">
        <v>306</v>
      </c>
      <c r="D355" s="1" t="s">
        <v>322</v>
      </c>
      <c r="E355" s="1" t="s">
        <v>20</v>
      </c>
      <c r="F355" t="str">
        <f t="shared" si="6"/>
        <v>520</v>
      </c>
      <c r="G355">
        <v>0</v>
      </c>
      <c r="H355">
        <v>0</v>
      </c>
      <c r="I355">
        <v>2.75312565E-2</v>
      </c>
      <c r="J355">
        <v>2.3842068128999999E-2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35">
      <c r="A356" s="1">
        <v>52052091600000</v>
      </c>
      <c r="B356" s="1" t="s">
        <v>305</v>
      </c>
      <c r="C356" s="1" t="s">
        <v>306</v>
      </c>
      <c r="D356" s="1" t="s">
        <v>323</v>
      </c>
      <c r="E356" s="1" t="s">
        <v>20</v>
      </c>
      <c r="F356" t="str">
        <f t="shared" si="6"/>
        <v>520</v>
      </c>
      <c r="G356">
        <v>0</v>
      </c>
      <c r="H356">
        <v>0</v>
      </c>
      <c r="I356">
        <v>0.69293425000000008</v>
      </c>
      <c r="J356">
        <v>0.60008106049999999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35">
      <c r="A357" s="1">
        <v>52052091610000</v>
      </c>
      <c r="B357" s="1" t="s">
        <v>305</v>
      </c>
      <c r="C357" s="1" t="s">
        <v>306</v>
      </c>
      <c r="D357" s="1" t="s">
        <v>324</v>
      </c>
      <c r="E357" s="1" t="s">
        <v>20</v>
      </c>
      <c r="F357" t="str">
        <f t="shared" si="6"/>
        <v>520</v>
      </c>
      <c r="G357">
        <v>0</v>
      </c>
      <c r="H357">
        <v>0</v>
      </c>
      <c r="I357">
        <v>0.29190145000000001</v>
      </c>
      <c r="J357">
        <v>0.25278665569999997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35">
      <c r="A358" s="1">
        <v>52052091640000</v>
      </c>
      <c r="B358" s="1" t="s">
        <v>305</v>
      </c>
      <c r="C358" s="1" t="s">
        <v>306</v>
      </c>
      <c r="D358" s="1" t="s">
        <v>325</v>
      </c>
      <c r="E358" s="1" t="s">
        <v>20</v>
      </c>
      <c r="F358" t="str">
        <f t="shared" si="6"/>
        <v>520</v>
      </c>
      <c r="G358">
        <v>0</v>
      </c>
      <c r="H358">
        <v>0</v>
      </c>
      <c r="I358">
        <v>0.15623825</v>
      </c>
      <c r="J358">
        <v>0.13530232450000002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35">
      <c r="A359" s="1">
        <v>52052091650000</v>
      </c>
      <c r="B359" s="1" t="s">
        <v>305</v>
      </c>
      <c r="C359" s="1" t="s">
        <v>306</v>
      </c>
      <c r="D359" s="1" t="s">
        <v>326</v>
      </c>
      <c r="E359" s="1" t="s">
        <v>20</v>
      </c>
      <c r="F359" t="str">
        <f t="shared" si="6"/>
        <v>520</v>
      </c>
      <c r="G359">
        <v>0</v>
      </c>
      <c r="H359">
        <v>0</v>
      </c>
      <c r="I359">
        <v>0.27133297000000001</v>
      </c>
      <c r="J359">
        <v>0.23497435202000003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35">
      <c r="A360" s="1">
        <v>52052091660000</v>
      </c>
      <c r="B360" s="1" t="s">
        <v>305</v>
      </c>
      <c r="C360" s="1" t="s">
        <v>306</v>
      </c>
      <c r="D360" s="1" t="s">
        <v>327</v>
      </c>
      <c r="E360" s="1" t="s">
        <v>20</v>
      </c>
      <c r="F360" t="str">
        <f t="shared" si="6"/>
        <v>520</v>
      </c>
      <c r="G360">
        <v>0</v>
      </c>
      <c r="H360">
        <v>0</v>
      </c>
      <c r="I360">
        <v>0.42127204999999995</v>
      </c>
      <c r="J360">
        <v>0.36482159530000002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35">
      <c r="A361" s="1">
        <v>52052091690000</v>
      </c>
      <c r="B361" s="1" t="s">
        <v>305</v>
      </c>
      <c r="C361" s="1" t="s">
        <v>306</v>
      </c>
      <c r="D361" s="1" t="s">
        <v>328</v>
      </c>
      <c r="E361" s="1" t="s">
        <v>20</v>
      </c>
      <c r="F361" t="str">
        <f t="shared" si="6"/>
        <v>520</v>
      </c>
      <c r="G361">
        <v>0</v>
      </c>
      <c r="H361">
        <v>0</v>
      </c>
      <c r="I361">
        <v>0.23750111999999998</v>
      </c>
      <c r="J361">
        <v>0.20567596991999998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35">
      <c r="A362" s="1">
        <v>52052091700000</v>
      </c>
      <c r="B362" s="1" t="s">
        <v>305</v>
      </c>
      <c r="C362" s="1" t="s">
        <v>306</v>
      </c>
      <c r="D362" s="1" t="s">
        <v>329</v>
      </c>
      <c r="E362" s="1" t="s">
        <v>20</v>
      </c>
      <c r="F362" t="str">
        <f t="shared" si="6"/>
        <v>520</v>
      </c>
      <c r="G362">
        <v>0</v>
      </c>
      <c r="H362">
        <v>0</v>
      </c>
      <c r="I362">
        <v>1.7457767500000001</v>
      </c>
      <c r="J362">
        <v>1.5118426654999999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35">
      <c r="A363" s="1">
        <v>52052091710000</v>
      </c>
      <c r="B363" s="1" t="s">
        <v>305</v>
      </c>
      <c r="C363" s="1" t="s">
        <v>306</v>
      </c>
      <c r="D363" s="1" t="s">
        <v>330</v>
      </c>
      <c r="E363" s="1" t="s">
        <v>20</v>
      </c>
      <c r="F363" t="str">
        <f t="shared" si="6"/>
        <v>520</v>
      </c>
      <c r="G363">
        <v>0</v>
      </c>
      <c r="H363">
        <v>0</v>
      </c>
      <c r="I363">
        <v>0.10880102500000001</v>
      </c>
      <c r="J363">
        <v>9.4221687650000011E-2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35">
      <c r="A364" s="1">
        <v>52052091720000</v>
      </c>
      <c r="B364" s="1" t="s">
        <v>305</v>
      </c>
      <c r="C364" s="1" t="s">
        <v>306</v>
      </c>
      <c r="D364" s="1" t="s">
        <v>331</v>
      </c>
      <c r="E364" s="1" t="s">
        <v>20</v>
      </c>
      <c r="F364" t="str">
        <f t="shared" si="6"/>
        <v>520</v>
      </c>
      <c r="G364">
        <v>0</v>
      </c>
      <c r="H364">
        <v>0</v>
      </c>
      <c r="I364">
        <v>7.9682785000000003</v>
      </c>
      <c r="J364">
        <v>6.9005291810000005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35">
      <c r="A365" s="1">
        <v>52052091730000</v>
      </c>
      <c r="B365" s="1" t="s">
        <v>305</v>
      </c>
      <c r="C365" s="1" t="s">
        <v>306</v>
      </c>
      <c r="D365" s="1" t="s">
        <v>332</v>
      </c>
      <c r="E365" s="1" t="s">
        <v>20</v>
      </c>
      <c r="F365" t="str">
        <f t="shared" si="6"/>
        <v>520</v>
      </c>
      <c r="G365">
        <v>0</v>
      </c>
      <c r="H365">
        <v>0</v>
      </c>
      <c r="I365">
        <v>4.2388909999999997</v>
      </c>
      <c r="J365">
        <v>3.6708796059999993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35">
      <c r="A366" s="1">
        <v>52052091740000</v>
      </c>
      <c r="B366" s="1" t="s">
        <v>305</v>
      </c>
      <c r="C366" s="1" t="s">
        <v>306</v>
      </c>
      <c r="D366" s="1" t="s">
        <v>333</v>
      </c>
      <c r="E366" s="1" t="s">
        <v>20</v>
      </c>
      <c r="F366" t="str">
        <f t="shared" si="6"/>
        <v>520</v>
      </c>
      <c r="G366">
        <v>0</v>
      </c>
      <c r="H366">
        <v>0</v>
      </c>
      <c r="I366">
        <v>4.7767914999999994E-2</v>
      </c>
      <c r="J366">
        <v>4.1367014389999998E-2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35">
      <c r="A367" s="1">
        <v>52052091760000</v>
      </c>
      <c r="B367" s="1" t="s">
        <v>305</v>
      </c>
      <c r="C367" s="1" t="s">
        <v>306</v>
      </c>
      <c r="D367" s="1" t="s">
        <v>334</v>
      </c>
      <c r="E367" s="1" t="s">
        <v>20</v>
      </c>
      <c r="F367" t="str">
        <f t="shared" si="6"/>
        <v>520</v>
      </c>
      <c r="G367">
        <v>0</v>
      </c>
      <c r="H367">
        <v>0</v>
      </c>
      <c r="I367">
        <v>0.61190790000000006</v>
      </c>
      <c r="J367">
        <v>0.52991224140000004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35">
      <c r="A368" s="1">
        <v>52052091770000</v>
      </c>
      <c r="B368" s="1" t="s">
        <v>305</v>
      </c>
      <c r="C368" s="1" t="s">
        <v>306</v>
      </c>
      <c r="D368" s="1" t="s">
        <v>335</v>
      </c>
      <c r="E368" s="1" t="s">
        <v>20</v>
      </c>
      <c r="F368" t="str">
        <f t="shared" si="6"/>
        <v>520</v>
      </c>
      <c r="G368">
        <v>0</v>
      </c>
      <c r="H368">
        <v>0</v>
      </c>
      <c r="I368">
        <v>1.4605146500000001</v>
      </c>
      <c r="J368">
        <v>1.2648056869000002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35">
      <c r="A369" s="1">
        <v>52052092000000</v>
      </c>
      <c r="B369" s="1" t="s">
        <v>305</v>
      </c>
      <c r="C369" s="1" t="s">
        <v>306</v>
      </c>
      <c r="D369" s="1" t="s">
        <v>336</v>
      </c>
      <c r="E369" s="1" t="s">
        <v>20</v>
      </c>
      <c r="F369" t="str">
        <f t="shared" si="6"/>
        <v>520</v>
      </c>
      <c r="G369">
        <v>0</v>
      </c>
      <c r="H369">
        <v>0</v>
      </c>
      <c r="I369">
        <v>1.1752452499999999</v>
      </c>
      <c r="J369">
        <v>1.1750102009500001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35">
      <c r="A370" s="1">
        <v>52052092050000</v>
      </c>
      <c r="B370" s="1" t="s">
        <v>305</v>
      </c>
      <c r="C370" s="1" t="s">
        <v>306</v>
      </c>
      <c r="D370" s="1" t="s">
        <v>337</v>
      </c>
      <c r="E370" s="1" t="s">
        <v>20</v>
      </c>
      <c r="F370" t="str">
        <f t="shared" si="6"/>
        <v>520</v>
      </c>
      <c r="G370">
        <v>0</v>
      </c>
      <c r="H370">
        <v>0</v>
      </c>
      <c r="I370">
        <v>7.9749214999999998</v>
      </c>
      <c r="J370">
        <v>7.9733265157000002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35">
      <c r="A371" s="1">
        <v>52052092060000</v>
      </c>
      <c r="B371" s="1" t="s">
        <v>305</v>
      </c>
      <c r="C371" s="1" t="s">
        <v>306</v>
      </c>
      <c r="D371" s="1" t="s">
        <v>338</v>
      </c>
      <c r="E371" s="1" t="s">
        <v>20</v>
      </c>
      <c r="F371" t="str">
        <f t="shared" si="6"/>
        <v>520</v>
      </c>
      <c r="G371">
        <v>0</v>
      </c>
      <c r="H371">
        <v>0</v>
      </c>
      <c r="I371">
        <v>6.6326340000000001E-3</v>
      </c>
      <c r="J371">
        <v>6.6313074732000004E-3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35">
      <c r="A372" s="1">
        <v>52052092080000</v>
      </c>
      <c r="B372" s="1" t="s">
        <v>305</v>
      </c>
      <c r="C372" s="1" t="s">
        <v>306</v>
      </c>
      <c r="D372" s="1" t="s">
        <v>339</v>
      </c>
      <c r="E372" s="1" t="s">
        <v>20</v>
      </c>
      <c r="F372" t="str">
        <f t="shared" si="6"/>
        <v>520</v>
      </c>
      <c r="G372">
        <v>0</v>
      </c>
      <c r="H372">
        <v>0</v>
      </c>
      <c r="I372">
        <v>0.46206809999999998</v>
      </c>
      <c r="J372">
        <v>0.46197568638000003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35">
      <c r="A373" s="1">
        <v>52052092090000</v>
      </c>
      <c r="B373" s="1" t="s">
        <v>305</v>
      </c>
      <c r="C373" s="1" t="s">
        <v>306</v>
      </c>
      <c r="D373" s="1" t="s">
        <v>340</v>
      </c>
      <c r="E373" s="1" t="s">
        <v>20</v>
      </c>
      <c r="F373" t="str">
        <f t="shared" si="6"/>
        <v>520</v>
      </c>
      <c r="G373">
        <v>0</v>
      </c>
      <c r="H373">
        <v>0</v>
      </c>
      <c r="I373">
        <v>1.3596322999999999E-2</v>
      </c>
      <c r="J373">
        <v>1.3593603735400001E-2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35">
      <c r="A374" s="1">
        <v>52052092120000</v>
      </c>
      <c r="B374" s="1" t="s">
        <v>305</v>
      </c>
      <c r="C374" s="1" t="s">
        <v>306</v>
      </c>
      <c r="D374" s="1" t="s">
        <v>341</v>
      </c>
      <c r="E374" s="1" t="s">
        <v>20</v>
      </c>
      <c r="F374" t="str">
        <f t="shared" si="6"/>
        <v>520</v>
      </c>
      <c r="G374">
        <v>0</v>
      </c>
      <c r="H374">
        <v>0</v>
      </c>
      <c r="I374">
        <v>2.7200274499999996E-2</v>
      </c>
      <c r="J374">
        <v>2.71948344451E-2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35">
      <c r="A375" s="1">
        <v>52052092130000</v>
      </c>
      <c r="B375" s="1" t="s">
        <v>305</v>
      </c>
      <c r="C375" s="1" t="s">
        <v>306</v>
      </c>
      <c r="D375" s="1" t="s">
        <v>342</v>
      </c>
      <c r="E375" s="1" t="s">
        <v>20</v>
      </c>
      <c r="F375" t="str">
        <f t="shared" si="6"/>
        <v>520</v>
      </c>
      <c r="G375">
        <v>0</v>
      </c>
      <c r="H375">
        <v>0</v>
      </c>
      <c r="I375">
        <v>1.5490709500000002</v>
      </c>
      <c r="J375">
        <v>1.5487611358100002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35">
      <c r="A376" s="1">
        <v>52052092180000</v>
      </c>
      <c r="B376" s="1" t="s">
        <v>305</v>
      </c>
      <c r="C376" s="1" t="s">
        <v>306</v>
      </c>
      <c r="D376" s="1" t="s">
        <v>343</v>
      </c>
      <c r="E376" s="1" t="s">
        <v>20</v>
      </c>
      <c r="F376" t="str">
        <f t="shared" si="6"/>
        <v>520</v>
      </c>
      <c r="G376">
        <v>0</v>
      </c>
      <c r="H376">
        <v>0</v>
      </c>
      <c r="I376">
        <v>0.68630219999999997</v>
      </c>
      <c r="J376">
        <v>0.68616493956000002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35">
      <c r="A377" s="1">
        <v>52052092220000</v>
      </c>
      <c r="B377" s="1" t="s">
        <v>305</v>
      </c>
      <c r="C377" s="1" t="s">
        <v>306</v>
      </c>
      <c r="D377" s="1" t="s">
        <v>344</v>
      </c>
      <c r="E377" s="1" t="s">
        <v>20</v>
      </c>
      <c r="F377" t="str">
        <f t="shared" si="6"/>
        <v>520</v>
      </c>
      <c r="G377">
        <v>0</v>
      </c>
      <c r="H377">
        <v>0</v>
      </c>
      <c r="I377">
        <v>0.67237380000000002</v>
      </c>
      <c r="J377">
        <v>0.67223932524000007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x14ac:dyDescent="0.35">
      <c r="A378" s="1">
        <v>52052092230000</v>
      </c>
      <c r="B378" s="1" t="s">
        <v>305</v>
      </c>
      <c r="C378" s="1" t="s">
        <v>306</v>
      </c>
      <c r="D378" s="1" t="s">
        <v>345</v>
      </c>
      <c r="E378" s="1" t="s">
        <v>20</v>
      </c>
      <c r="F378" t="str">
        <f t="shared" si="6"/>
        <v>520</v>
      </c>
      <c r="G378">
        <v>0</v>
      </c>
      <c r="H378">
        <v>0</v>
      </c>
      <c r="I378">
        <v>2.7200274499999996E-2</v>
      </c>
      <c r="J378">
        <v>2.71948344451E-2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35">
      <c r="A379" s="1">
        <v>52052092260000</v>
      </c>
      <c r="B379" s="1" t="s">
        <v>305</v>
      </c>
      <c r="C379" s="1" t="s">
        <v>306</v>
      </c>
      <c r="D379" s="1" t="s">
        <v>346</v>
      </c>
      <c r="E379" s="1" t="s">
        <v>20</v>
      </c>
      <c r="F379" t="str">
        <f t="shared" si="6"/>
        <v>520</v>
      </c>
      <c r="G379">
        <v>0</v>
      </c>
      <c r="H379">
        <v>0</v>
      </c>
      <c r="I379">
        <v>0.14959744</v>
      </c>
      <c r="J379">
        <v>0.14956752051200001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35">
      <c r="A380" s="1">
        <v>52052092310000</v>
      </c>
      <c r="B380" s="1" t="s">
        <v>305</v>
      </c>
      <c r="C380" s="1" t="s">
        <v>306</v>
      </c>
      <c r="D380" s="1" t="s">
        <v>347</v>
      </c>
      <c r="E380" s="1" t="s">
        <v>20</v>
      </c>
      <c r="F380" t="str">
        <f t="shared" si="6"/>
        <v>520</v>
      </c>
      <c r="G380">
        <v>0</v>
      </c>
      <c r="H380">
        <v>0</v>
      </c>
      <c r="I380">
        <v>0.67270595</v>
      </c>
      <c r="J380">
        <v>0.6725714088100001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 x14ac:dyDescent="0.35">
      <c r="A381" s="1">
        <v>52052092360000</v>
      </c>
      <c r="B381" s="1" t="s">
        <v>305</v>
      </c>
      <c r="C381" s="1" t="s">
        <v>306</v>
      </c>
      <c r="D381" s="1" t="s">
        <v>348</v>
      </c>
      <c r="E381" s="1" t="s">
        <v>20</v>
      </c>
      <c r="F381" t="str">
        <f t="shared" si="6"/>
        <v>520</v>
      </c>
      <c r="G381">
        <v>0</v>
      </c>
      <c r="H381">
        <v>0</v>
      </c>
      <c r="I381">
        <v>0.86277604999999991</v>
      </c>
      <c r="J381">
        <v>0.86260349478999987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 x14ac:dyDescent="0.35">
      <c r="A382" s="1">
        <v>52052092410000</v>
      </c>
      <c r="B382" s="1" t="s">
        <v>305</v>
      </c>
      <c r="C382" s="1" t="s">
        <v>306</v>
      </c>
      <c r="D382" s="1" t="s">
        <v>349</v>
      </c>
      <c r="E382" s="1" t="s">
        <v>20</v>
      </c>
      <c r="F382" t="str">
        <f t="shared" si="6"/>
        <v>520</v>
      </c>
      <c r="G382">
        <v>0</v>
      </c>
      <c r="H382">
        <v>0</v>
      </c>
      <c r="I382">
        <v>0.61134215000000003</v>
      </c>
      <c r="J382">
        <v>0.61121988156999996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 x14ac:dyDescent="0.35">
      <c r="A383" s="1">
        <v>52052092570000</v>
      </c>
      <c r="B383" s="1" t="s">
        <v>305</v>
      </c>
      <c r="C383" s="1" t="s">
        <v>306</v>
      </c>
      <c r="D383" s="1" t="s">
        <v>350</v>
      </c>
      <c r="E383" s="1" t="s">
        <v>20</v>
      </c>
      <c r="F383" t="str">
        <f t="shared" si="6"/>
        <v>520</v>
      </c>
      <c r="G383">
        <v>0</v>
      </c>
      <c r="H383">
        <v>0</v>
      </c>
      <c r="I383">
        <v>0.50983564999999997</v>
      </c>
      <c r="J383">
        <v>0.50973368286999998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 x14ac:dyDescent="0.35">
      <c r="A384" s="1">
        <v>52052092590000</v>
      </c>
      <c r="B384" s="1" t="s">
        <v>305</v>
      </c>
      <c r="C384" s="1" t="s">
        <v>306</v>
      </c>
      <c r="D384" s="1" t="s">
        <v>351</v>
      </c>
      <c r="E384" s="1" t="s">
        <v>20</v>
      </c>
      <c r="F384" t="str">
        <f t="shared" si="6"/>
        <v>520</v>
      </c>
      <c r="G384">
        <v>0</v>
      </c>
      <c r="H384">
        <v>0</v>
      </c>
      <c r="I384">
        <v>16.880629500000001</v>
      </c>
      <c r="J384">
        <v>16.8772533741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 x14ac:dyDescent="0.35">
      <c r="A385" s="1">
        <v>52052092600000</v>
      </c>
      <c r="B385" s="1" t="s">
        <v>305</v>
      </c>
      <c r="C385" s="1" t="s">
        <v>306</v>
      </c>
      <c r="D385" s="1" t="s">
        <v>352</v>
      </c>
      <c r="E385" s="1" t="s">
        <v>20</v>
      </c>
      <c r="F385" t="str">
        <f t="shared" si="6"/>
        <v>520</v>
      </c>
      <c r="G385">
        <v>0</v>
      </c>
      <c r="H385">
        <v>0</v>
      </c>
      <c r="I385">
        <v>29.060642999999999</v>
      </c>
      <c r="J385">
        <v>29.0548308714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 x14ac:dyDescent="0.35">
      <c r="A386" s="1">
        <v>52052092610000</v>
      </c>
      <c r="B386" s="1" t="s">
        <v>305</v>
      </c>
      <c r="C386" s="1" t="s">
        <v>306</v>
      </c>
      <c r="D386" s="1" t="s">
        <v>353</v>
      </c>
      <c r="E386" s="1" t="s">
        <v>20</v>
      </c>
      <c r="F386" t="str">
        <f t="shared" si="6"/>
        <v>520</v>
      </c>
      <c r="G386">
        <v>0</v>
      </c>
      <c r="H386">
        <v>0</v>
      </c>
      <c r="I386">
        <v>2.2075090500000001</v>
      </c>
      <c r="J386">
        <v>2.20706754819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 x14ac:dyDescent="0.35">
      <c r="A387" s="1">
        <v>52052092640000</v>
      </c>
      <c r="B387" s="1" t="s">
        <v>305</v>
      </c>
      <c r="C387" s="1" t="s">
        <v>306</v>
      </c>
      <c r="D387" s="1" t="s">
        <v>354</v>
      </c>
      <c r="E387" s="1" t="s">
        <v>20</v>
      </c>
      <c r="F387" t="str">
        <f t="shared" si="6"/>
        <v>520</v>
      </c>
      <c r="G387">
        <v>0</v>
      </c>
      <c r="H387">
        <v>0</v>
      </c>
      <c r="I387">
        <v>6.1033110000000002E-2</v>
      </c>
      <c r="J387">
        <v>6.1020903378000008E-2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 x14ac:dyDescent="0.35">
      <c r="A388" s="1">
        <v>52052092650000</v>
      </c>
      <c r="B388" s="1" t="s">
        <v>305</v>
      </c>
      <c r="C388" s="1" t="s">
        <v>306</v>
      </c>
      <c r="D388" s="1" t="s">
        <v>355</v>
      </c>
      <c r="E388" s="1" t="s">
        <v>20</v>
      </c>
      <c r="F388" t="str">
        <f t="shared" si="6"/>
        <v>520</v>
      </c>
      <c r="G388">
        <v>0</v>
      </c>
      <c r="H388">
        <v>0</v>
      </c>
      <c r="I388">
        <v>0.65877025</v>
      </c>
      <c r="J388">
        <v>0.65863849595000001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 x14ac:dyDescent="0.35">
      <c r="A389" s="1">
        <v>52052092660000</v>
      </c>
      <c r="B389" s="1" t="s">
        <v>305</v>
      </c>
      <c r="C389" s="1" t="s">
        <v>306</v>
      </c>
      <c r="D389" s="1" t="s">
        <v>356</v>
      </c>
      <c r="E389" s="1" t="s">
        <v>20</v>
      </c>
      <c r="F389" t="str">
        <f t="shared" si="6"/>
        <v>520</v>
      </c>
      <c r="G389">
        <v>0</v>
      </c>
      <c r="H389">
        <v>0</v>
      </c>
      <c r="I389">
        <v>0.14959744</v>
      </c>
      <c r="J389">
        <v>0.14956752051200001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 x14ac:dyDescent="0.35">
      <c r="A390" s="1">
        <v>52052092690000</v>
      </c>
      <c r="B390" s="1" t="s">
        <v>305</v>
      </c>
      <c r="C390" s="1" t="s">
        <v>306</v>
      </c>
      <c r="D390" s="1" t="s">
        <v>357</v>
      </c>
      <c r="E390" s="1" t="s">
        <v>20</v>
      </c>
      <c r="F390" t="str">
        <f t="shared" si="6"/>
        <v>520</v>
      </c>
      <c r="G390">
        <v>0</v>
      </c>
      <c r="H390">
        <v>0</v>
      </c>
      <c r="I390">
        <v>1.03260325</v>
      </c>
      <c r="J390">
        <v>1.03239672935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 x14ac:dyDescent="0.35">
      <c r="A391" s="1">
        <v>52052092720000</v>
      </c>
      <c r="B391" s="1" t="s">
        <v>305</v>
      </c>
      <c r="C391" s="1" t="s">
        <v>306</v>
      </c>
      <c r="D391" s="1" t="s">
        <v>358</v>
      </c>
      <c r="E391" s="1" t="s">
        <v>20</v>
      </c>
      <c r="F391" t="str">
        <f t="shared" si="6"/>
        <v>520</v>
      </c>
      <c r="G391">
        <v>0</v>
      </c>
      <c r="H391">
        <v>0</v>
      </c>
      <c r="I391">
        <v>1.34473665</v>
      </c>
      <c r="J391">
        <v>1.34446770267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 x14ac:dyDescent="0.35">
      <c r="A392" s="1">
        <v>52052092730000</v>
      </c>
      <c r="B392" s="1" t="s">
        <v>305</v>
      </c>
      <c r="C392" s="1" t="s">
        <v>306</v>
      </c>
      <c r="D392" s="1" t="s">
        <v>359</v>
      </c>
      <c r="E392" s="1" t="s">
        <v>20</v>
      </c>
      <c r="F392" t="str">
        <f t="shared" si="6"/>
        <v>520</v>
      </c>
      <c r="G392">
        <v>0</v>
      </c>
      <c r="H392">
        <v>0</v>
      </c>
      <c r="I392">
        <v>8.8233640000000002E-2</v>
      </c>
      <c r="J392">
        <v>8.8215993271999998E-2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 x14ac:dyDescent="0.35">
      <c r="A393" s="1">
        <v>52052092740000</v>
      </c>
      <c r="B393" s="1" t="s">
        <v>305</v>
      </c>
      <c r="C393" s="1" t="s">
        <v>306</v>
      </c>
      <c r="D393" s="1" t="s">
        <v>360</v>
      </c>
      <c r="E393" s="1" t="s">
        <v>20</v>
      </c>
      <c r="F393" t="str">
        <f t="shared" si="6"/>
        <v>520</v>
      </c>
      <c r="G393">
        <v>0</v>
      </c>
      <c r="H393">
        <v>0</v>
      </c>
      <c r="I393">
        <v>0.52343919999999999</v>
      </c>
      <c r="J393">
        <v>0.52333451215999993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 x14ac:dyDescent="0.35">
      <c r="A394" s="1">
        <v>52052092760000</v>
      </c>
      <c r="B394" s="1" t="s">
        <v>305</v>
      </c>
      <c r="C394" s="1" t="s">
        <v>306</v>
      </c>
      <c r="D394" s="1" t="s">
        <v>361</v>
      </c>
      <c r="E394" s="1" t="s">
        <v>20</v>
      </c>
      <c r="F394" t="str">
        <f t="shared" si="6"/>
        <v>520</v>
      </c>
      <c r="G394">
        <v>0</v>
      </c>
      <c r="H394">
        <v>0</v>
      </c>
      <c r="I394">
        <v>2.8600524000000003</v>
      </c>
      <c r="J394">
        <v>2.8594803895200003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 x14ac:dyDescent="0.35">
      <c r="A395" s="1">
        <v>52052092770000</v>
      </c>
      <c r="B395" s="1" t="s">
        <v>305</v>
      </c>
      <c r="C395" s="1" t="s">
        <v>306</v>
      </c>
      <c r="D395" s="1" t="s">
        <v>362</v>
      </c>
      <c r="E395" s="1" t="s">
        <v>20</v>
      </c>
      <c r="F395" t="str">
        <f t="shared" si="6"/>
        <v>520</v>
      </c>
      <c r="G395">
        <v>0</v>
      </c>
      <c r="H395">
        <v>0</v>
      </c>
      <c r="I395">
        <v>6.9636525000000005E-3</v>
      </c>
      <c r="J395">
        <v>6.9622597695000003E-3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 x14ac:dyDescent="0.35">
      <c r="A396" s="1">
        <v>52052283020000</v>
      </c>
      <c r="B396" s="1" t="s">
        <v>305</v>
      </c>
      <c r="C396" s="1" t="s">
        <v>363</v>
      </c>
      <c r="D396" s="1" t="s">
        <v>364</v>
      </c>
      <c r="E396" s="1" t="s">
        <v>20</v>
      </c>
      <c r="F396" t="str">
        <f t="shared" si="6"/>
        <v>520</v>
      </c>
      <c r="G396">
        <v>0</v>
      </c>
      <c r="H396">
        <v>0</v>
      </c>
      <c r="I396">
        <v>13.497845999999999</v>
      </c>
      <c r="J396">
        <v>13.0308205284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 x14ac:dyDescent="0.35">
      <c r="A397" s="1">
        <v>52052283100000</v>
      </c>
      <c r="B397" s="1" t="s">
        <v>305</v>
      </c>
      <c r="C397" s="1" t="s">
        <v>363</v>
      </c>
      <c r="D397" s="1" t="s">
        <v>365</v>
      </c>
      <c r="E397" s="1" t="s">
        <v>20</v>
      </c>
      <c r="F397" t="str">
        <f t="shared" si="6"/>
        <v>520</v>
      </c>
      <c r="G397">
        <v>0</v>
      </c>
      <c r="H397">
        <v>0</v>
      </c>
      <c r="I397">
        <v>1.0259712000000001</v>
      </c>
      <c r="J397">
        <v>0.99047259647999997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 x14ac:dyDescent="0.35">
      <c r="A398" s="1">
        <v>52052283500000</v>
      </c>
      <c r="B398" s="1" t="s">
        <v>305</v>
      </c>
      <c r="C398" s="1" t="s">
        <v>363</v>
      </c>
      <c r="D398" s="1" t="s">
        <v>366</v>
      </c>
      <c r="E398" s="1" t="s">
        <v>20</v>
      </c>
      <c r="F398" t="str">
        <f t="shared" si="6"/>
        <v>520</v>
      </c>
      <c r="G398">
        <v>0</v>
      </c>
      <c r="H398">
        <v>0</v>
      </c>
      <c r="I398">
        <v>30.004751999999996</v>
      </c>
      <c r="J398">
        <v>28.966587580799999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 x14ac:dyDescent="0.35">
      <c r="A399" s="1">
        <v>53053057020000</v>
      </c>
      <c r="B399" s="1" t="s">
        <v>367</v>
      </c>
      <c r="C399" s="1" t="s">
        <v>368</v>
      </c>
      <c r="D399" s="1" t="s">
        <v>369</v>
      </c>
      <c r="E399" s="1" t="s">
        <v>20</v>
      </c>
      <c r="F399" t="str">
        <f t="shared" si="6"/>
        <v>530</v>
      </c>
      <c r="G399">
        <v>0</v>
      </c>
      <c r="H399">
        <v>0</v>
      </c>
      <c r="I399">
        <v>6.5643059999999998E-3</v>
      </c>
      <c r="J399">
        <v>6.5643059999999998E-3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 x14ac:dyDescent="0.35">
      <c r="A400" s="1">
        <v>53054057020000</v>
      </c>
      <c r="B400" s="1" t="s">
        <v>367</v>
      </c>
      <c r="C400" s="1" t="s">
        <v>370</v>
      </c>
      <c r="D400" s="1" t="s">
        <v>369</v>
      </c>
      <c r="E400" s="1" t="s">
        <v>20</v>
      </c>
      <c r="F400" t="str">
        <f t="shared" si="6"/>
        <v>530</v>
      </c>
      <c r="G400">
        <v>0</v>
      </c>
      <c r="H400">
        <v>0</v>
      </c>
      <c r="I400">
        <v>1.5646710499999998</v>
      </c>
      <c r="J400">
        <v>1.5646710499999998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 x14ac:dyDescent="0.35">
      <c r="A401" s="1">
        <v>53091858000000</v>
      </c>
      <c r="B401" s="1" t="s">
        <v>367</v>
      </c>
      <c r="C401" s="1" t="s">
        <v>371</v>
      </c>
      <c r="D401" s="1" t="s">
        <v>372</v>
      </c>
      <c r="E401" s="1" t="s">
        <v>20</v>
      </c>
      <c r="F401" t="str">
        <f t="shared" si="6"/>
        <v>530</v>
      </c>
      <c r="G401">
        <v>0</v>
      </c>
      <c r="H401">
        <v>0</v>
      </c>
      <c r="I401">
        <v>0</v>
      </c>
      <c r="J401">
        <v>0</v>
      </c>
      <c r="K401">
        <v>4.9248354999999994E-2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 x14ac:dyDescent="0.35">
      <c r="A402" s="1">
        <v>54056204000000</v>
      </c>
      <c r="B402" s="1" t="s">
        <v>373</v>
      </c>
      <c r="C402" s="1" t="s">
        <v>374</v>
      </c>
      <c r="D402" s="1" t="s">
        <v>375</v>
      </c>
      <c r="E402" s="1" t="s">
        <v>20</v>
      </c>
      <c r="F402" t="str">
        <f t="shared" si="6"/>
        <v>540</v>
      </c>
      <c r="G402">
        <v>0</v>
      </c>
      <c r="H402">
        <v>0</v>
      </c>
      <c r="I402">
        <v>6.7097219999999999E-2</v>
      </c>
      <c r="J402">
        <v>6.7097219999999999E-2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 x14ac:dyDescent="0.35">
      <c r="A403" s="1">
        <v>54056404000000</v>
      </c>
      <c r="B403" s="1" t="s">
        <v>373</v>
      </c>
      <c r="C403" s="1" t="s">
        <v>376</v>
      </c>
      <c r="D403" s="1" t="s">
        <v>375</v>
      </c>
      <c r="E403" s="1" t="s">
        <v>20</v>
      </c>
      <c r="F403" t="str">
        <f t="shared" si="6"/>
        <v>540</v>
      </c>
      <c r="G403">
        <v>0</v>
      </c>
      <c r="H403">
        <v>0</v>
      </c>
      <c r="I403">
        <v>6.0273545000000005E-2</v>
      </c>
      <c r="J403">
        <v>6.0273545000000005E-2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 x14ac:dyDescent="0.35">
      <c r="A404" s="1">
        <v>54056604000000</v>
      </c>
      <c r="B404" s="1" t="s">
        <v>373</v>
      </c>
      <c r="C404" s="1" t="s">
        <v>377</v>
      </c>
      <c r="D404" s="1" t="s">
        <v>375</v>
      </c>
      <c r="E404" s="1" t="s">
        <v>20</v>
      </c>
      <c r="F404" t="str">
        <f t="shared" si="6"/>
        <v>540</v>
      </c>
      <c r="G404">
        <v>0</v>
      </c>
      <c r="H404">
        <v>0</v>
      </c>
      <c r="I404">
        <v>2.9238726499999999</v>
      </c>
      <c r="J404">
        <v>2.9238726499999999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 x14ac:dyDescent="0.35">
      <c r="A405" s="1">
        <v>54059004000000</v>
      </c>
      <c r="B405" s="1" t="s">
        <v>373</v>
      </c>
      <c r="C405" s="1" t="s">
        <v>378</v>
      </c>
      <c r="D405" s="1" t="s">
        <v>375</v>
      </c>
      <c r="E405" s="1" t="s">
        <v>20</v>
      </c>
      <c r="F405" t="str">
        <f t="shared" si="6"/>
        <v>540</v>
      </c>
      <c r="G405">
        <v>0</v>
      </c>
      <c r="H405">
        <v>0</v>
      </c>
      <c r="I405">
        <v>5.6880505000000001</v>
      </c>
      <c r="J405">
        <v>4.1693410164999998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 x14ac:dyDescent="0.35">
      <c r="A406" s="1">
        <v>61060002300000</v>
      </c>
      <c r="B406" s="1" t="s">
        <v>379</v>
      </c>
      <c r="C406" s="1" t="s">
        <v>380</v>
      </c>
      <c r="D406" s="1" t="s">
        <v>140</v>
      </c>
      <c r="E406" s="1" t="s">
        <v>20</v>
      </c>
      <c r="F406" t="str">
        <f t="shared" si="6"/>
        <v>610</v>
      </c>
      <c r="G406">
        <v>122.853525</v>
      </c>
      <c r="H406">
        <v>2.3480778500000001</v>
      </c>
      <c r="I406">
        <v>32.975523500000001</v>
      </c>
      <c r="J406">
        <v>14.980780326050001</v>
      </c>
      <c r="K406">
        <v>0</v>
      </c>
      <c r="L406">
        <v>0.41835204999999998</v>
      </c>
      <c r="M406">
        <v>20.959744385026738</v>
      </c>
      <c r="N406">
        <v>18.864805999999998</v>
      </c>
      <c r="O406">
        <v>19.597360999999999</v>
      </c>
      <c r="P406">
        <v>0</v>
      </c>
      <c r="Q406">
        <v>0</v>
      </c>
      <c r="R406">
        <v>0</v>
      </c>
    </row>
    <row r="407" spans="1:18" x14ac:dyDescent="0.35">
      <c r="A407" s="1">
        <v>61060202300000</v>
      </c>
      <c r="B407" s="1" t="s">
        <v>379</v>
      </c>
      <c r="C407" s="1" t="s">
        <v>381</v>
      </c>
      <c r="D407" s="1" t="s">
        <v>140</v>
      </c>
      <c r="E407" s="1" t="s">
        <v>20</v>
      </c>
      <c r="F407" t="str">
        <f t="shared" si="6"/>
        <v>610</v>
      </c>
      <c r="G407">
        <v>819.68414999999993</v>
      </c>
      <c r="H407">
        <v>8.4313905000000009</v>
      </c>
      <c r="I407">
        <v>100.59400000000001</v>
      </c>
      <c r="J407">
        <v>45.699854199999997</v>
      </c>
      <c r="K407">
        <v>0</v>
      </c>
      <c r="L407">
        <v>1.2979692</v>
      </c>
      <c r="M407">
        <v>120.06977540106951</v>
      </c>
      <c r="N407">
        <v>108.0765</v>
      </c>
      <c r="O407">
        <v>112.26524000000001</v>
      </c>
      <c r="P407">
        <v>0</v>
      </c>
      <c r="Q407">
        <v>0</v>
      </c>
      <c r="R407">
        <v>0</v>
      </c>
    </row>
    <row r="408" spans="1:18" x14ac:dyDescent="0.35">
      <c r="A408" s="1">
        <v>61060601100000</v>
      </c>
      <c r="B408" s="1" t="s">
        <v>379</v>
      </c>
      <c r="C408" s="1" t="s">
        <v>382</v>
      </c>
      <c r="D408" s="1" t="s">
        <v>19</v>
      </c>
      <c r="E408" s="1" t="s">
        <v>20</v>
      </c>
      <c r="F408" t="str">
        <f t="shared" si="6"/>
        <v>610</v>
      </c>
      <c r="G408">
        <v>42.437455</v>
      </c>
      <c r="H408">
        <v>99.728949999999983</v>
      </c>
      <c r="I408">
        <v>11.6654365</v>
      </c>
      <c r="J408">
        <v>5.1327920599999999</v>
      </c>
      <c r="K408">
        <v>0</v>
      </c>
      <c r="L408">
        <v>0.63630815000000007</v>
      </c>
      <c r="M408">
        <v>8.0629960000000001</v>
      </c>
      <c r="N408">
        <v>8.0629960000000001</v>
      </c>
      <c r="O408">
        <v>8.0629960000000001</v>
      </c>
      <c r="P408">
        <v>0</v>
      </c>
      <c r="Q408">
        <v>0</v>
      </c>
      <c r="R408">
        <v>0</v>
      </c>
    </row>
    <row r="409" spans="1:18" x14ac:dyDescent="0.35">
      <c r="A409" s="1">
        <v>61060612200000</v>
      </c>
      <c r="B409" s="1" t="s">
        <v>379</v>
      </c>
      <c r="C409" s="1" t="s">
        <v>382</v>
      </c>
      <c r="D409" s="1" t="s">
        <v>383</v>
      </c>
      <c r="E409" s="1" t="s">
        <v>20</v>
      </c>
      <c r="F409" t="str">
        <f t="shared" si="6"/>
        <v>610</v>
      </c>
      <c r="G409">
        <v>7.6575539999999997E-2</v>
      </c>
      <c r="H409">
        <v>0.28715717999999996</v>
      </c>
      <c r="I409">
        <v>3.8287769999999999E-2</v>
      </c>
      <c r="J409">
        <v>3.6220230419999999E-2</v>
      </c>
      <c r="K409">
        <v>0</v>
      </c>
      <c r="L409">
        <v>1.11032635</v>
      </c>
      <c r="M409">
        <v>3.9229272540983608E-2</v>
      </c>
      <c r="N409">
        <v>3.8287769999999999E-2</v>
      </c>
      <c r="O409">
        <v>3.8287769999999999E-2</v>
      </c>
      <c r="P409">
        <v>0</v>
      </c>
      <c r="Q409">
        <v>0</v>
      </c>
      <c r="R409">
        <v>0</v>
      </c>
    </row>
    <row r="410" spans="1:18" x14ac:dyDescent="0.35">
      <c r="A410" s="1">
        <v>61060801100000</v>
      </c>
      <c r="B410" s="1" t="s">
        <v>379</v>
      </c>
      <c r="C410" s="1" t="s">
        <v>384</v>
      </c>
      <c r="D410" s="1" t="s">
        <v>19</v>
      </c>
      <c r="E410" s="1" t="s">
        <v>20</v>
      </c>
      <c r="F410" t="str">
        <f t="shared" si="6"/>
        <v>610</v>
      </c>
      <c r="G410">
        <v>28.506646</v>
      </c>
      <c r="H410">
        <v>38.020224999999996</v>
      </c>
      <c r="I410">
        <v>7.8415870000000005</v>
      </c>
      <c r="J410">
        <v>3.4502982800000002</v>
      </c>
      <c r="K410">
        <v>0</v>
      </c>
      <c r="L410">
        <v>0.42888229999999999</v>
      </c>
      <c r="M410">
        <v>5.4183155000000003</v>
      </c>
      <c r="N410">
        <v>5.4183155000000003</v>
      </c>
      <c r="O410">
        <v>5.4183155000000003</v>
      </c>
      <c r="P410">
        <v>0</v>
      </c>
      <c r="Q410">
        <v>0</v>
      </c>
      <c r="R410">
        <v>0</v>
      </c>
    </row>
    <row r="411" spans="1:18" x14ac:dyDescent="0.35">
      <c r="A411" s="1">
        <v>61061001100000</v>
      </c>
      <c r="B411" s="1" t="s">
        <v>379</v>
      </c>
      <c r="C411" s="1" t="s">
        <v>385</v>
      </c>
      <c r="D411" s="1" t="s">
        <v>19</v>
      </c>
      <c r="E411" s="1" t="s">
        <v>20</v>
      </c>
      <c r="F411" t="str">
        <f t="shared" si="6"/>
        <v>610</v>
      </c>
      <c r="G411">
        <v>3.0950357500000001</v>
      </c>
      <c r="H411">
        <v>7.2767495000000002</v>
      </c>
      <c r="I411">
        <v>0.84372670000000005</v>
      </c>
      <c r="J411">
        <v>0.37123974800000004</v>
      </c>
      <c r="K411">
        <v>0</v>
      </c>
      <c r="L411">
        <v>4.2981305000000004E-2</v>
      </c>
      <c r="M411">
        <v>0.59288045</v>
      </c>
      <c r="N411">
        <v>0.59288045</v>
      </c>
      <c r="O411">
        <v>0.59288045</v>
      </c>
      <c r="P411">
        <v>0</v>
      </c>
      <c r="Q411">
        <v>0</v>
      </c>
      <c r="R411">
        <v>0</v>
      </c>
    </row>
    <row r="412" spans="1:18" x14ac:dyDescent="0.35">
      <c r="A412" s="1">
        <v>61099501100000</v>
      </c>
      <c r="B412" s="1" t="s">
        <v>379</v>
      </c>
      <c r="C412" s="1" t="s">
        <v>30</v>
      </c>
      <c r="D412" s="1" t="s">
        <v>19</v>
      </c>
      <c r="E412" s="1" t="s">
        <v>20</v>
      </c>
      <c r="F412" t="str">
        <f t="shared" si="6"/>
        <v>610</v>
      </c>
      <c r="G412">
        <v>5.2229674999999993</v>
      </c>
      <c r="H412">
        <v>12.2362965</v>
      </c>
      <c r="I412">
        <v>1.4306539999999999</v>
      </c>
      <c r="J412">
        <v>0.62948775999999995</v>
      </c>
      <c r="K412">
        <v>0</v>
      </c>
      <c r="L412">
        <v>7.8465875000000004E-2</v>
      </c>
      <c r="M412">
        <v>0.99732234999999991</v>
      </c>
      <c r="N412">
        <v>0.99732234999999991</v>
      </c>
      <c r="O412">
        <v>0.99732234999999991</v>
      </c>
      <c r="P412">
        <v>0</v>
      </c>
      <c r="Q412">
        <v>0</v>
      </c>
      <c r="R412">
        <v>0</v>
      </c>
    </row>
    <row r="413" spans="1:18" x14ac:dyDescent="0.35">
      <c r="A413" s="1">
        <v>61099501200000</v>
      </c>
      <c r="B413" s="1" t="s">
        <v>379</v>
      </c>
      <c r="C413" s="1" t="s">
        <v>30</v>
      </c>
      <c r="D413" s="1" t="s">
        <v>386</v>
      </c>
      <c r="E413" s="1" t="s">
        <v>20</v>
      </c>
      <c r="F413" t="str">
        <f t="shared" si="6"/>
        <v>610</v>
      </c>
      <c r="G413">
        <v>0.44495324999999997</v>
      </c>
      <c r="H413">
        <v>2.1461635000000001</v>
      </c>
      <c r="I413">
        <v>0.174271805</v>
      </c>
      <c r="J413">
        <v>0.124604340575</v>
      </c>
      <c r="K413">
        <v>0</v>
      </c>
      <c r="L413">
        <v>0.13199568</v>
      </c>
      <c r="M413">
        <v>6.5997840000000002E-2</v>
      </c>
      <c r="N413">
        <v>6.5997840000000002E-2</v>
      </c>
      <c r="O413">
        <v>6.5997840000000002E-2</v>
      </c>
      <c r="P413">
        <v>0</v>
      </c>
      <c r="Q413">
        <v>0</v>
      </c>
      <c r="R413">
        <v>0</v>
      </c>
    </row>
    <row r="414" spans="1:18" x14ac:dyDescent="0.35">
      <c r="A414" s="1">
        <v>62061454000000</v>
      </c>
      <c r="B414" s="1" t="s">
        <v>387</v>
      </c>
      <c r="C414" s="1" t="s">
        <v>388</v>
      </c>
      <c r="D414" s="1" t="s">
        <v>389</v>
      </c>
      <c r="E414" s="1" t="s">
        <v>20</v>
      </c>
      <c r="F414" t="str">
        <f t="shared" si="6"/>
        <v>620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4.2759231785163991E-2</v>
      </c>
      <c r="N414">
        <v>2.9074731999999999E-3</v>
      </c>
      <c r="O414">
        <v>1.9425519000000002E-2</v>
      </c>
      <c r="P414">
        <v>0</v>
      </c>
      <c r="Q414">
        <v>0</v>
      </c>
      <c r="R414">
        <v>0</v>
      </c>
    </row>
    <row r="415" spans="1:18" x14ac:dyDescent="0.35">
      <c r="A415" s="1">
        <v>62061554000000</v>
      </c>
      <c r="B415" s="1" t="s">
        <v>387</v>
      </c>
      <c r="C415" s="1" t="s">
        <v>390</v>
      </c>
      <c r="D415" s="1" t="s">
        <v>389</v>
      </c>
      <c r="E415" s="1" t="s">
        <v>20</v>
      </c>
      <c r="F415" t="str">
        <f t="shared" si="6"/>
        <v>620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3.219214836011446E-3</v>
      </c>
      <c r="N415">
        <v>2.1921900000000002E-4</v>
      </c>
      <c r="O415">
        <v>1.4624893000000001E-3</v>
      </c>
      <c r="P415">
        <v>0</v>
      </c>
      <c r="Q415">
        <v>0</v>
      </c>
      <c r="R415">
        <v>0</v>
      </c>
    </row>
    <row r="416" spans="1:18" x14ac:dyDescent="0.35">
      <c r="A416" s="1">
        <v>62061802620101</v>
      </c>
      <c r="B416" s="1" t="s">
        <v>387</v>
      </c>
      <c r="C416" s="1" t="s">
        <v>391</v>
      </c>
      <c r="D416" s="1" t="s">
        <v>392</v>
      </c>
      <c r="E416" s="1" t="s">
        <v>393</v>
      </c>
      <c r="F416" t="str">
        <f t="shared" si="6"/>
        <v>620</v>
      </c>
      <c r="G416">
        <v>0</v>
      </c>
      <c r="H416">
        <v>0</v>
      </c>
      <c r="I416">
        <v>9.2155199999999997</v>
      </c>
      <c r="J416">
        <v>0.73724160000000005</v>
      </c>
      <c r="K416">
        <v>1.4321140000000001</v>
      </c>
      <c r="L416">
        <v>0</v>
      </c>
      <c r="M416">
        <v>1.7024242424242423E-3</v>
      </c>
      <c r="N416">
        <v>0</v>
      </c>
      <c r="O416">
        <v>8.2022799999999999E-4</v>
      </c>
      <c r="P416">
        <v>0</v>
      </c>
      <c r="Q416">
        <v>0</v>
      </c>
      <c r="R416">
        <v>0</v>
      </c>
    </row>
    <row r="417" spans="1:18" x14ac:dyDescent="0.35">
      <c r="A417" s="1">
        <v>62061802620104</v>
      </c>
      <c r="B417" s="1" t="s">
        <v>387</v>
      </c>
      <c r="C417" s="1" t="s">
        <v>391</v>
      </c>
      <c r="D417" s="1" t="s">
        <v>392</v>
      </c>
      <c r="E417" s="1" t="s">
        <v>394</v>
      </c>
      <c r="F417" t="str">
        <f t="shared" si="6"/>
        <v>620</v>
      </c>
      <c r="G417">
        <v>0</v>
      </c>
      <c r="H417">
        <v>0</v>
      </c>
      <c r="I417">
        <v>4.1011400000000005E-3</v>
      </c>
      <c r="J417">
        <v>3.2809120000000004E-4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 x14ac:dyDescent="0.35">
      <c r="A418" s="1">
        <v>62061802620105</v>
      </c>
      <c r="B418" s="1" t="s">
        <v>387</v>
      </c>
      <c r="C418" s="1" t="s">
        <v>391</v>
      </c>
      <c r="D418" s="1" t="s">
        <v>392</v>
      </c>
      <c r="E418" s="1" t="s">
        <v>395</v>
      </c>
      <c r="F418" t="str">
        <f t="shared" ref="F418:F481" si="7">LEFT(A418,3)</f>
        <v>620</v>
      </c>
      <c r="G418">
        <v>0</v>
      </c>
      <c r="H418">
        <v>0</v>
      </c>
      <c r="I418">
        <v>4.0190880000000005E-2</v>
      </c>
      <c r="J418">
        <v>3.2152704000000002E-3</v>
      </c>
      <c r="K418">
        <v>3.280912E-3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 x14ac:dyDescent="0.35">
      <c r="A419" s="1">
        <v>62061802620107</v>
      </c>
      <c r="B419" s="1" t="s">
        <v>387</v>
      </c>
      <c r="C419" s="1" t="s">
        <v>391</v>
      </c>
      <c r="D419" s="1" t="s">
        <v>392</v>
      </c>
      <c r="E419" s="1" t="s">
        <v>396</v>
      </c>
      <c r="F419" t="str">
        <f t="shared" si="7"/>
        <v>620</v>
      </c>
      <c r="G419">
        <v>0</v>
      </c>
      <c r="H419">
        <v>0</v>
      </c>
      <c r="I419">
        <v>4.593233E-2</v>
      </c>
      <c r="J419">
        <v>3.6745864000000002E-3</v>
      </c>
      <c r="K419">
        <v>1.6404560000000002E-2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 x14ac:dyDescent="0.35">
      <c r="A420" s="1">
        <v>62061802620108</v>
      </c>
      <c r="B420" s="1" t="s">
        <v>387</v>
      </c>
      <c r="C420" s="1" t="s">
        <v>391</v>
      </c>
      <c r="D420" s="1" t="s">
        <v>392</v>
      </c>
      <c r="E420" s="1" t="s">
        <v>397</v>
      </c>
      <c r="F420" t="str">
        <f t="shared" si="7"/>
        <v>620</v>
      </c>
      <c r="G420">
        <v>0</v>
      </c>
      <c r="H420">
        <v>0</v>
      </c>
      <c r="I420">
        <v>0.12221659999999999</v>
      </c>
      <c r="J420">
        <v>9.7773280000000001E-3</v>
      </c>
      <c r="K420">
        <v>7.6277700000000004E-2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 x14ac:dyDescent="0.35">
      <c r="A421" s="1">
        <v>62061802620110</v>
      </c>
      <c r="B421" s="1" t="s">
        <v>387</v>
      </c>
      <c r="C421" s="1" t="s">
        <v>391</v>
      </c>
      <c r="D421" s="1" t="s">
        <v>392</v>
      </c>
      <c r="E421" s="1" t="s">
        <v>398</v>
      </c>
      <c r="F421" t="str">
        <f t="shared" si="7"/>
        <v>620</v>
      </c>
      <c r="G421">
        <v>0</v>
      </c>
      <c r="H421">
        <v>0</v>
      </c>
      <c r="I421">
        <v>0.26411400000000002</v>
      </c>
      <c r="J421">
        <v>2.1129120000000001E-2</v>
      </c>
      <c r="K421">
        <v>0.60942589999999996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 x14ac:dyDescent="0.35">
      <c r="A422" s="1">
        <v>63062254000000</v>
      </c>
      <c r="B422" s="1" t="s">
        <v>399</v>
      </c>
      <c r="C422" s="1" t="s">
        <v>400</v>
      </c>
      <c r="D422" s="1" t="s">
        <v>389</v>
      </c>
      <c r="E422" s="1" t="s">
        <v>20</v>
      </c>
      <c r="F422" t="str">
        <f t="shared" si="7"/>
        <v>630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72.390174739423671</v>
      </c>
      <c r="N422">
        <v>3.5407335999999998</v>
      </c>
      <c r="O422">
        <v>35.420512500000001</v>
      </c>
      <c r="P422">
        <v>0</v>
      </c>
      <c r="Q422">
        <v>0</v>
      </c>
      <c r="R422">
        <v>0</v>
      </c>
    </row>
    <row r="423" spans="1:18" x14ac:dyDescent="0.35">
      <c r="A423" s="1">
        <v>63062454000000</v>
      </c>
      <c r="B423" s="1" t="s">
        <v>399</v>
      </c>
      <c r="C423" s="1" t="s">
        <v>401</v>
      </c>
      <c r="D423" s="1" t="s">
        <v>389</v>
      </c>
      <c r="E423" s="1" t="s">
        <v>20</v>
      </c>
      <c r="F423" t="str">
        <f t="shared" si="7"/>
        <v>630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29.954020028612302</v>
      </c>
      <c r="N423">
        <v>1.4630185500000001</v>
      </c>
      <c r="O423">
        <v>14.656502</v>
      </c>
      <c r="P423">
        <v>0</v>
      </c>
      <c r="Q423">
        <v>0</v>
      </c>
      <c r="R423">
        <v>0</v>
      </c>
    </row>
    <row r="424" spans="1:18" x14ac:dyDescent="0.35">
      <c r="A424" s="1">
        <v>63062654000000</v>
      </c>
      <c r="B424" s="1" t="s">
        <v>399</v>
      </c>
      <c r="C424" s="1" t="s">
        <v>402</v>
      </c>
      <c r="D424" s="1" t="s">
        <v>389</v>
      </c>
      <c r="E424" s="1" t="s">
        <v>20</v>
      </c>
      <c r="F424" t="str">
        <f t="shared" si="7"/>
        <v>630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26.405396484774165</v>
      </c>
      <c r="N424">
        <v>1.2939176999999999</v>
      </c>
      <c r="O424">
        <v>12.9201605</v>
      </c>
      <c r="P424">
        <v>0</v>
      </c>
      <c r="Q424">
        <v>0</v>
      </c>
      <c r="R424">
        <v>0</v>
      </c>
    </row>
    <row r="425" spans="1:18" x14ac:dyDescent="0.35">
      <c r="A425" s="1">
        <v>63062854000000</v>
      </c>
      <c r="B425" s="1" t="s">
        <v>399</v>
      </c>
      <c r="C425" s="1" t="s">
        <v>403</v>
      </c>
      <c r="D425" s="1" t="s">
        <v>389</v>
      </c>
      <c r="E425" s="1" t="s">
        <v>20</v>
      </c>
      <c r="F425" t="str">
        <f t="shared" si="7"/>
        <v>630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45.423291436746368</v>
      </c>
      <c r="N425">
        <v>2.2206016000000002</v>
      </c>
      <c r="O425">
        <v>22.225616499999997</v>
      </c>
      <c r="P425">
        <v>0</v>
      </c>
      <c r="Q425">
        <v>0</v>
      </c>
      <c r="R425">
        <v>0</v>
      </c>
    </row>
    <row r="426" spans="1:18" x14ac:dyDescent="0.35">
      <c r="A426" s="1">
        <v>63063454000000</v>
      </c>
      <c r="B426" s="1" t="s">
        <v>399</v>
      </c>
      <c r="C426" s="1" t="s">
        <v>404</v>
      </c>
      <c r="D426" s="1" t="s">
        <v>389</v>
      </c>
      <c r="E426" s="1" t="s">
        <v>20</v>
      </c>
      <c r="F426" t="str">
        <f t="shared" si="7"/>
        <v>630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40.027661966073978</v>
      </c>
      <c r="N426">
        <v>1.9588272499999999</v>
      </c>
      <c r="O426">
        <v>19.585535</v>
      </c>
      <c r="P426">
        <v>0</v>
      </c>
      <c r="Q426">
        <v>0</v>
      </c>
      <c r="R426">
        <v>0</v>
      </c>
    </row>
    <row r="427" spans="1:18" x14ac:dyDescent="0.35">
      <c r="A427" s="1">
        <v>64063554000000</v>
      </c>
      <c r="B427" s="1" t="s">
        <v>405</v>
      </c>
      <c r="C427" s="1" t="s">
        <v>406</v>
      </c>
      <c r="D427" s="1" t="s">
        <v>389</v>
      </c>
      <c r="E427" s="1" t="s">
        <v>20</v>
      </c>
      <c r="F427" t="str">
        <f t="shared" si="7"/>
        <v>640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158.08204286964127</v>
      </c>
      <c r="N427">
        <v>10.849515500000001</v>
      </c>
      <c r="O427">
        <v>72.275109999999998</v>
      </c>
      <c r="P427">
        <v>0</v>
      </c>
      <c r="Q427">
        <v>0</v>
      </c>
      <c r="R427">
        <v>0</v>
      </c>
    </row>
    <row r="428" spans="1:18" x14ac:dyDescent="0.35">
      <c r="A428" s="1">
        <v>64063754000000</v>
      </c>
      <c r="B428" s="1" t="s">
        <v>405</v>
      </c>
      <c r="C428" s="1" t="s">
        <v>407</v>
      </c>
      <c r="D428" s="1" t="s">
        <v>389</v>
      </c>
      <c r="E428" s="1" t="s">
        <v>20</v>
      </c>
      <c r="F428" t="str">
        <f t="shared" si="7"/>
        <v>640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98.235454943132126</v>
      </c>
      <c r="N428">
        <v>6.7374620000000007</v>
      </c>
      <c r="O428">
        <v>44.913250000000005</v>
      </c>
      <c r="P428">
        <v>0</v>
      </c>
      <c r="Q428">
        <v>0</v>
      </c>
      <c r="R428">
        <v>0</v>
      </c>
    </row>
    <row r="429" spans="1:18" x14ac:dyDescent="0.35">
      <c r="A429" s="1">
        <v>64063954000000</v>
      </c>
      <c r="B429" s="1" t="s">
        <v>405</v>
      </c>
      <c r="C429" s="1" t="s">
        <v>408</v>
      </c>
      <c r="D429" s="1" t="s">
        <v>389</v>
      </c>
      <c r="E429" s="1" t="s">
        <v>20</v>
      </c>
      <c r="F429" t="str">
        <f t="shared" si="7"/>
        <v>640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19.544744094488191</v>
      </c>
      <c r="N429">
        <v>1.33920325</v>
      </c>
      <c r="O429">
        <v>8.9358570000000004</v>
      </c>
      <c r="P429">
        <v>0</v>
      </c>
      <c r="Q429">
        <v>0</v>
      </c>
      <c r="R429">
        <v>0</v>
      </c>
    </row>
    <row r="430" spans="1:18" x14ac:dyDescent="0.35">
      <c r="A430" s="1">
        <v>64064154000000</v>
      </c>
      <c r="B430" s="1" t="s">
        <v>405</v>
      </c>
      <c r="C430" s="1" t="s">
        <v>409</v>
      </c>
      <c r="D430" s="1" t="s">
        <v>389</v>
      </c>
      <c r="E430" s="1" t="s">
        <v>20</v>
      </c>
      <c r="F430" t="str">
        <f t="shared" si="7"/>
        <v>640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190.81069553805776</v>
      </c>
      <c r="N430">
        <v>13.092404</v>
      </c>
      <c r="O430">
        <v>87.238650000000007</v>
      </c>
      <c r="P430">
        <v>0</v>
      </c>
      <c r="Q430">
        <v>0</v>
      </c>
      <c r="R430">
        <v>0</v>
      </c>
    </row>
    <row r="431" spans="1:18" x14ac:dyDescent="0.35">
      <c r="A431" s="1">
        <v>64564054000000</v>
      </c>
      <c r="B431" s="1" t="s">
        <v>410</v>
      </c>
      <c r="C431" s="1" t="s">
        <v>411</v>
      </c>
      <c r="D431" s="1" t="s">
        <v>389</v>
      </c>
      <c r="E431" s="1" t="s">
        <v>20</v>
      </c>
      <c r="F431" t="str">
        <f t="shared" si="7"/>
        <v>645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4.2325382803298002</v>
      </c>
      <c r="N431">
        <v>0.25145105499999998</v>
      </c>
      <c r="O431">
        <v>2.5153975000000002</v>
      </c>
      <c r="P431">
        <v>0</v>
      </c>
      <c r="Q431">
        <v>0</v>
      </c>
      <c r="R431">
        <v>0</v>
      </c>
    </row>
    <row r="432" spans="1:18" x14ac:dyDescent="0.35">
      <c r="A432" s="1">
        <v>64564654000000</v>
      </c>
      <c r="B432" s="1" t="s">
        <v>410</v>
      </c>
      <c r="C432" s="1" t="s">
        <v>412</v>
      </c>
      <c r="D432" s="1" t="s">
        <v>389</v>
      </c>
      <c r="E432" s="1" t="s">
        <v>20</v>
      </c>
      <c r="F432" t="str">
        <f t="shared" si="7"/>
        <v>645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7.6032761231701156E-3</v>
      </c>
      <c r="N432">
        <v>4.5030415E-4</v>
      </c>
      <c r="O432">
        <v>4.5186269999999999E-3</v>
      </c>
      <c r="P432">
        <v>0</v>
      </c>
      <c r="Q432">
        <v>0</v>
      </c>
      <c r="R432">
        <v>0</v>
      </c>
    </row>
    <row r="433" spans="1:18" x14ac:dyDescent="0.35">
      <c r="A433" s="1">
        <v>65065054000000</v>
      </c>
      <c r="B433" s="1" t="s">
        <v>413</v>
      </c>
      <c r="C433" s="1" t="s">
        <v>414</v>
      </c>
      <c r="D433" s="1" t="s">
        <v>389</v>
      </c>
      <c r="E433" s="1" t="s">
        <v>20</v>
      </c>
      <c r="F433" t="str">
        <f t="shared" si="7"/>
        <v>650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0.63835953114681931</v>
      </c>
      <c r="N433">
        <v>5.0178010000000002E-2</v>
      </c>
      <c r="O433">
        <v>0.29000673500000002</v>
      </c>
      <c r="P433">
        <v>0</v>
      </c>
      <c r="Q433">
        <v>0</v>
      </c>
      <c r="R433">
        <v>0</v>
      </c>
    </row>
    <row r="434" spans="1:18" x14ac:dyDescent="0.35">
      <c r="A434" s="1">
        <v>65065254000000</v>
      </c>
      <c r="B434" s="1" t="s">
        <v>413</v>
      </c>
      <c r="C434" s="1" t="s">
        <v>415</v>
      </c>
      <c r="D434" s="1" t="s">
        <v>389</v>
      </c>
      <c r="E434" s="1" t="s">
        <v>20</v>
      </c>
      <c r="F434" t="str">
        <f t="shared" si="7"/>
        <v>650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1.3501069325256603</v>
      </c>
      <c r="N434">
        <v>0.10557551999999999</v>
      </c>
      <c r="O434">
        <v>0.80236854999999996</v>
      </c>
      <c r="P434">
        <v>0</v>
      </c>
      <c r="Q434">
        <v>0</v>
      </c>
      <c r="R434">
        <v>0</v>
      </c>
    </row>
    <row r="435" spans="1:18" x14ac:dyDescent="0.35">
      <c r="A435" s="1">
        <v>66065602000000</v>
      </c>
      <c r="B435" s="1" t="s">
        <v>416</v>
      </c>
      <c r="C435" s="1" t="s">
        <v>417</v>
      </c>
      <c r="D435" s="1" t="s">
        <v>418</v>
      </c>
      <c r="E435" s="1" t="s">
        <v>20</v>
      </c>
      <c r="F435" t="str">
        <f t="shared" si="7"/>
        <v>660</v>
      </c>
      <c r="G435">
        <v>37.678220000000003</v>
      </c>
      <c r="H435">
        <v>0.90501750000000003</v>
      </c>
      <c r="I435">
        <v>3.1089057500000004</v>
      </c>
      <c r="J435">
        <v>1.9704244643500002</v>
      </c>
      <c r="K435">
        <v>0</v>
      </c>
      <c r="L435">
        <v>0</v>
      </c>
      <c r="M435">
        <v>2.4376599489795918</v>
      </c>
      <c r="N435">
        <v>2.2260692999999998</v>
      </c>
      <c r="O435">
        <v>2.3889067499999999</v>
      </c>
      <c r="P435">
        <v>0</v>
      </c>
      <c r="Q435">
        <v>0</v>
      </c>
      <c r="R435">
        <v>0</v>
      </c>
    </row>
    <row r="436" spans="1:18" x14ac:dyDescent="0.35">
      <c r="A436" s="1">
        <v>66065802000000</v>
      </c>
      <c r="B436" s="1" t="s">
        <v>416</v>
      </c>
      <c r="C436" s="1" t="s">
        <v>419</v>
      </c>
      <c r="D436" s="1" t="s">
        <v>418</v>
      </c>
      <c r="E436" s="1" t="s">
        <v>20</v>
      </c>
      <c r="F436" t="str">
        <f t="shared" si="7"/>
        <v>660</v>
      </c>
      <c r="G436">
        <v>0.44951575000000005</v>
      </c>
      <c r="H436">
        <v>2.0839091000000001E-2</v>
      </c>
      <c r="I436">
        <v>0.117385825</v>
      </c>
      <c r="J436">
        <v>7.4399135885000009E-2</v>
      </c>
      <c r="K436">
        <v>0</v>
      </c>
      <c r="L436">
        <v>0</v>
      </c>
      <c r="M436">
        <v>0.36985997964376593</v>
      </c>
      <c r="N436">
        <v>0.34247000999999999</v>
      </c>
      <c r="O436">
        <v>0.36338743000000001</v>
      </c>
      <c r="P436">
        <v>0</v>
      </c>
      <c r="Q436">
        <v>0</v>
      </c>
      <c r="R436">
        <v>0</v>
      </c>
    </row>
    <row r="437" spans="1:18" x14ac:dyDescent="0.35">
      <c r="A437" s="1">
        <v>67066002620000</v>
      </c>
      <c r="B437" s="1" t="s">
        <v>420</v>
      </c>
      <c r="C437" s="1" t="s">
        <v>421</v>
      </c>
      <c r="D437" s="1" t="s">
        <v>392</v>
      </c>
      <c r="E437" s="1" t="s">
        <v>20</v>
      </c>
      <c r="F437" t="str">
        <f t="shared" si="7"/>
        <v>670</v>
      </c>
      <c r="G437">
        <v>1.8478197999999999E-3</v>
      </c>
      <c r="H437">
        <v>1.3198728499999999E-4</v>
      </c>
      <c r="I437">
        <v>3.0279414499999996E-4</v>
      </c>
      <c r="J437">
        <v>1.9191092910099999E-4</v>
      </c>
      <c r="K437">
        <v>0</v>
      </c>
      <c r="L437">
        <v>7.7639149999999997E-6</v>
      </c>
      <c r="M437">
        <v>2.2942224882820461E-4</v>
      </c>
      <c r="N437">
        <v>2.0962643500000003E-4</v>
      </c>
      <c r="O437">
        <v>2.2515499500000001E-4</v>
      </c>
      <c r="P437">
        <v>0</v>
      </c>
      <c r="Q437">
        <v>0</v>
      </c>
      <c r="R437">
        <v>0</v>
      </c>
    </row>
    <row r="438" spans="1:18" x14ac:dyDescent="0.35">
      <c r="A438" s="1">
        <v>67066202620000</v>
      </c>
      <c r="B438" s="1" t="s">
        <v>420</v>
      </c>
      <c r="C438" s="1" t="s">
        <v>422</v>
      </c>
      <c r="D438" s="1" t="s">
        <v>392</v>
      </c>
      <c r="E438" s="1" t="s">
        <v>20</v>
      </c>
      <c r="F438" t="str">
        <f t="shared" si="7"/>
        <v>670</v>
      </c>
      <c r="G438">
        <v>2.1738888999999999E-4</v>
      </c>
      <c r="H438">
        <v>7.7639149999999997E-6</v>
      </c>
      <c r="I438">
        <v>4.6583490000000005E-5</v>
      </c>
      <c r="J438">
        <v>2.9524615962000004E-5</v>
      </c>
      <c r="K438">
        <v>0</v>
      </c>
      <c r="L438">
        <v>0</v>
      </c>
      <c r="M438">
        <v>3.157667513980681E-5</v>
      </c>
      <c r="N438">
        <v>3.1055659999999999E-5</v>
      </c>
      <c r="O438">
        <v>3.1055659999999999E-5</v>
      </c>
      <c r="P438">
        <v>0</v>
      </c>
      <c r="Q438">
        <v>0</v>
      </c>
      <c r="R438">
        <v>0</v>
      </c>
    </row>
    <row r="439" spans="1:18" x14ac:dyDescent="0.35">
      <c r="A439" s="1">
        <v>67066602000000</v>
      </c>
      <c r="B439" s="1" t="s">
        <v>420</v>
      </c>
      <c r="C439" s="1" t="s">
        <v>423</v>
      </c>
      <c r="D439" s="1" t="s">
        <v>418</v>
      </c>
      <c r="E439" s="1" t="s">
        <v>20</v>
      </c>
      <c r="F439" t="str">
        <f t="shared" si="7"/>
        <v>670</v>
      </c>
      <c r="G439">
        <v>6.4827650000000006E-3</v>
      </c>
      <c r="H439">
        <v>4.9334859999999999E-4</v>
      </c>
      <c r="I439">
        <v>1.00361495E-3</v>
      </c>
      <c r="J439">
        <v>6.3609115530999997E-4</v>
      </c>
      <c r="K439">
        <v>0</v>
      </c>
      <c r="L439">
        <v>0</v>
      </c>
      <c r="M439">
        <v>1.5665868366285119E-3</v>
      </c>
      <c r="N439">
        <v>9.8412029999999989E-4</v>
      </c>
      <c r="O439">
        <v>1.5054899499999999E-3</v>
      </c>
      <c r="P439">
        <v>0</v>
      </c>
      <c r="Q439">
        <v>0</v>
      </c>
      <c r="R439">
        <v>0</v>
      </c>
    </row>
    <row r="440" spans="1:18" x14ac:dyDescent="0.35">
      <c r="A440" s="1">
        <v>67066802000000</v>
      </c>
      <c r="B440" s="1" t="s">
        <v>420</v>
      </c>
      <c r="C440" s="1" t="s">
        <v>424</v>
      </c>
      <c r="D440" s="1" t="s">
        <v>418</v>
      </c>
      <c r="E440" s="1" t="s">
        <v>20</v>
      </c>
      <c r="F440" t="str">
        <f t="shared" si="7"/>
        <v>670</v>
      </c>
      <c r="G440">
        <v>3.0978024499999997E-3</v>
      </c>
      <c r="H440">
        <v>1.3198728499999999E-4</v>
      </c>
      <c r="I440">
        <v>5.1241985000000003E-4</v>
      </c>
      <c r="J440">
        <v>3.2477170092999998E-4</v>
      </c>
      <c r="K440">
        <v>0</v>
      </c>
      <c r="L440">
        <v>1.5527829999999999E-5</v>
      </c>
      <c r="M440">
        <v>4.4207493645144887E-4</v>
      </c>
      <c r="N440">
        <v>4.114864E-4</v>
      </c>
      <c r="O440">
        <v>4.3478069999999998E-4</v>
      </c>
      <c r="P440">
        <v>0</v>
      </c>
      <c r="Q440">
        <v>0</v>
      </c>
      <c r="R440">
        <v>0</v>
      </c>
    </row>
    <row r="441" spans="1:18" x14ac:dyDescent="0.35">
      <c r="A441" s="1">
        <v>67099502400000</v>
      </c>
      <c r="B441" s="1" t="s">
        <v>420</v>
      </c>
      <c r="C441" s="1" t="s">
        <v>30</v>
      </c>
      <c r="D441" s="1" t="s">
        <v>29</v>
      </c>
      <c r="E441" s="1" t="s">
        <v>20</v>
      </c>
      <c r="F441" t="str">
        <f t="shared" si="7"/>
        <v>670</v>
      </c>
      <c r="G441">
        <v>2.9735783500000001E-3</v>
      </c>
      <c r="H441">
        <v>1.2189430500000001E-3</v>
      </c>
      <c r="I441">
        <v>4.2158229999999996E-3</v>
      </c>
      <c r="J441">
        <v>7.1247408700000003E-4</v>
      </c>
      <c r="K441">
        <v>0</v>
      </c>
      <c r="L441">
        <v>4.0372650000000004E-4</v>
      </c>
      <c r="M441">
        <v>1.2564544529262086E-3</v>
      </c>
      <c r="N441">
        <v>1.16458725E-3</v>
      </c>
      <c r="O441">
        <v>1.2344665E-3</v>
      </c>
      <c r="P441">
        <v>0</v>
      </c>
      <c r="Q441">
        <v>0</v>
      </c>
      <c r="R441">
        <v>0</v>
      </c>
    </row>
    <row r="442" spans="1:18" x14ac:dyDescent="0.35">
      <c r="A442" s="1">
        <v>69068060000000</v>
      </c>
      <c r="B442" s="1" t="s">
        <v>425</v>
      </c>
      <c r="C442" s="1" t="s">
        <v>426</v>
      </c>
      <c r="D442" s="1" t="s">
        <v>118</v>
      </c>
      <c r="E442" s="1" t="s">
        <v>20</v>
      </c>
      <c r="F442" t="str">
        <f t="shared" si="7"/>
        <v>690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15.460451000000001</v>
      </c>
      <c r="N442">
        <v>15.460451000000001</v>
      </c>
      <c r="O442">
        <v>15.460451000000001</v>
      </c>
      <c r="P442">
        <v>0</v>
      </c>
      <c r="Q442">
        <v>0</v>
      </c>
      <c r="R442">
        <v>0</v>
      </c>
    </row>
    <row r="443" spans="1:18" x14ac:dyDescent="0.35">
      <c r="A443" s="1">
        <v>69068260000000</v>
      </c>
      <c r="B443" s="1" t="s">
        <v>425</v>
      </c>
      <c r="C443" s="1" t="s">
        <v>427</v>
      </c>
      <c r="D443" s="1" t="s">
        <v>118</v>
      </c>
      <c r="E443" s="1" t="s">
        <v>20</v>
      </c>
      <c r="F443" t="str">
        <f t="shared" si="7"/>
        <v>690</v>
      </c>
      <c r="G443">
        <v>0</v>
      </c>
      <c r="H443">
        <v>0</v>
      </c>
      <c r="I443">
        <v>0.8971481</v>
      </c>
      <c r="J443">
        <v>0.8971481</v>
      </c>
      <c r="K443">
        <v>0</v>
      </c>
      <c r="L443">
        <v>0</v>
      </c>
      <c r="M443">
        <v>0.88115745000000001</v>
      </c>
      <c r="N443">
        <v>0.88115745000000001</v>
      </c>
      <c r="O443">
        <v>0.88115745000000001</v>
      </c>
      <c r="P443">
        <v>0</v>
      </c>
      <c r="Q443">
        <v>0</v>
      </c>
      <c r="R443">
        <v>0</v>
      </c>
    </row>
    <row r="444" spans="1:18" x14ac:dyDescent="0.35">
      <c r="A444" s="1">
        <v>69068460000000</v>
      </c>
      <c r="B444" s="1" t="s">
        <v>425</v>
      </c>
      <c r="C444" s="1" t="s">
        <v>428</v>
      </c>
      <c r="D444" s="1" t="s">
        <v>118</v>
      </c>
      <c r="E444" s="1" t="s">
        <v>20</v>
      </c>
      <c r="F444" t="str">
        <f t="shared" si="7"/>
        <v>690</v>
      </c>
      <c r="G444">
        <v>0</v>
      </c>
      <c r="H444">
        <v>0</v>
      </c>
      <c r="I444">
        <v>0.95848999999999995</v>
      </c>
      <c r="J444">
        <v>0.33547149999999992</v>
      </c>
      <c r="K444">
        <v>0</v>
      </c>
      <c r="L444">
        <v>0</v>
      </c>
      <c r="M444">
        <v>5.8518990000000004</v>
      </c>
      <c r="N444">
        <v>5.8518990000000004</v>
      </c>
      <c r="O444">
        <v>5.8518990000000004</v>
      </c>
      <c r="P444">
        <v>0</v>
      </c>
      <c r="Q444">
        <v>0</v>
      </c>
      <c r="R444">
        <v>0</v>
      </c>
    </row>
    <row r="445" spans="1:18" x14ac:dyDescent="0.35">
      <c r="A445" s="1">
        <v>69999500000000</v>
      </c>
      <c r="B445" s="1" t="s">
        <v>429</v>
      </c>
      <c r="C445" s="1" t="s">
        <v>30</v>
      </c>
      <c r="D445" s="1" t="s">
        <v>143</v>
      </c>
      <c r="E445" s="1" t="s">
        <v>20</v>
      </c>
      <c r="F445" t="str">
        <f t="shared" si="7"/>
        <v>699</v>
      </c>
      <c r="G445">
        <v>5.903254500000001</v>
      </c>
      <c r="H445">
        <v>0.32006046999999999</v>
      </c>
      <c r="I445">
        <v>13.215482</v>
      </c>
      <c r="J445">
        <v>9.2323357251999987</v>
      </c>
      <c r="K445">
        <v>0</v>
      </c>
      <c r="L445">
        <v>0</v>
      </c>
      <c r="M445">
        <v>6.7851414285714293</v>
      </c>
      <c r="N445">
        <v>2.8510515000000001</v>
      </c>
      <c r="O445">
        <v>4.7495989999999999</v>
      </c>
      <c r="P445">
        <v>0</v>
      </c>
      <c r="Q445">
        <v>0</v>
      </c>
      <c r="R445">
        <v>0</v>
      </c>
    </row>
    <row r="446" spans="1:18" x14ac:dyDescent="0.35">
      <c r="A446" s="1">
        <v>69999520020000</v>
      </c>
      <c r="B446" s="1" t="s">
        <v>429</v>
      </c>
      <c r="C446" s="1" t="s">
        <v>30</v>
      </c>
      <c r="D446" s="1" t="s">
        <v>430</v>
      </c>
      <c r="E446" s="1" t="s">
        <v>20</v>
      </c>
      <c r="F446" t="str">
        <f t="shared" si="7"/>
        <v>699</v>
      </c>
      <c r="G446">
        <v>0</v>
      </c>
      <c r="H446">
        <v>0</v>
      </c>
      <c r="I446">
        <v>0</v>
      </c>
      <c r="J446">
        <v>0</v>
      </c>
      <c r="K446">
        <v>130.94484499999999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 x14ac:dyDescent="0.35">
      <c r="A447" s="1">
        <v>71070111000000</v>
      </c>
      <c r="B447" s="1" t="s">
        <v>431</v>
      </c>
      <c r="C447" s="1" t="s">
        <v>432</v>
      </c>
      <c r="D447" s="1" t="s">
        <v>92</v>
      </c>
      <c r="E447" s="1" t="s">
        <v>20</v>
      </c>
      <c r="F447" t="str">
        <f t="shared" si="7"/>
        <v>710</v>
      </c>
      <c r="G447">
        <v>4.5187177497230797</v>
      </c>
      <c r="H447">
        <v>0.26857044813281095</v>
      </c>
      <c r="I447">
        <v>0.86581130281311058</v>
      </c>
      <c r="J447">
        <v>0.79862434571481311</v>
      </c>
      <c r="K447">
        <v>0</v>
      </c>
      <c r="L447">
        <v>3.8737720547281221E-4</v>
      </c>
      <c r="M447">
        <v>1.003081015454084E-2</v>
      </c>
      <c r="N447">
        <v>9.167769293168454E-3</v>
      </c>
      <c r="O447">
        <v>9.6396085585137466E-3</v>
      </c>
      <c r="P447">
        <v>0</v>
      </c>
      <c r="Q447">
        <v>0</v>
      </c>
      <c r="R447">
        <v>0</v>
      </c>
    </row>
    <row r="448" spans="1:18" x14ac:dyDescent="0.35">
      <c r="A448" s="1">
        <v>71070611000000</v>
      </c>
      <c r="B448" s="1" t="s">
        <v>431</v>
      </c>
      <c r="C448" s="1" t="s">
        <v>433</v>
      </c>
      <c r="D448" s="1" t="s">
        <v>92</v>
      </c>
      <c r="E448" s="1" t="s">
        <v>20</v>
      </c>
      <c r="F448" t="str">
        <f t="shared" si="7"/>
        <v>710</v>
      </c>
      <c r="G448">
        <v>23.085239116415146</v>
      </c>
      <c r="H448">
        <v>2.0548166262976935</v>
      </c>
      <c r="I448">
        <v>2.2130002705276497</v>
      </c>
      <c r="J448">
        <v>2.0355176488313322</v>
      </c>
      <c r="K448">
        <v>7.9727334169069995E-3</v>
      </c>
      <c r="L448">
        <v>2.0277502418288686E-3</v>
      </c>
      <c r="M448">
        <v>2.0060423237070926E-2</v>
      </c>
      <c r="N448">
        <v>1.8328452488875244E-2</v>
      </c>
      <c r="O448">
        <v>1.9278066730825157E-2</v>
      </c>
      <c r="P448">
        <v>0</v>
      </c>
      <c r="Q448">
        <v>0</v>
      </c>
      <c r="R448">
        <v>0</v>
      </c>
    </row>
    <row r="449" spans="1:18" x14ac:dyDescent="0.35">
      <c r="A449" s="1">
        <v>71070811000000</v>
      </c>
      <c r="B449" s="1" t="s">
        <v>431</v>
      </c>
      <c r="C449" s="1" t="s">
        <v>434</v>
      </c>
      <c r="D449" s="1" t="s">
        <v>92</v>
      </c>
      <c r="E449" s="1" t="s">
        <v>20</v>
      </c>
      <c r="F449" t="str">
        <f t="shared" si="7"/>
        <v>710</v>
      </c>
      <c r="G449">
        <v>0</v>
      </c>
      <c r="H449">
        <v>0</v>
      </c>
      <c r="I449">
        <v>3.3740641630259836</v>
      </c>
      <c r="J449">
        <v>2.7248942180597839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 x14ac:dyDescent="0.35">
      <c r="A450" s="1">
        <v>71071011000000</v>
      </c>
      <c r="B450" s="1" t="s">
        <v>431</v>
      </c>
      <c r="C450" s="1" t="s">
        <v>435</v>
      </c>
      <c r="D450" s="1" t="s">
        <v>92</v>
      </c>
      <c r="E450" s="1" t="s">
        <v>20</v>
      </c>
      <c r="F450" t="str">
        <f t="shared" si="7"/>
        <v>710</v>
      </c>
      <c r="G450">
        <v>0</v>
      </c>
      <c r="H450">
        <v>0</v>
      </c>
      <c r="I450">
        <v>0.2118104552113251</v>
      </c>
      <c r="J450">
        <v>0.18554595876512078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 x14ac:dyDescent="0.35">
      <c r="A451" s="1">
        <v>71071211000000</v>
      </c>
      <c r="B451" s="1" t="s">
        <v>431</v>
      </c>
      <c r="C451" s="1" t="s">
        <v>436</v>
      </c>
      <c r="D451" s="1" t="s">
        <v>92</v>
      </c>
      <c r="E451" s="1" t="s">
        <v>20</v>
      </c>
      <c r="F451" t="str">
        <f t="shared" si="7"/>
        <v>710</v>
      </c>
      <c r="G451">
        <v>0</v>
      </c>
      <c r="H451">
        <v>0</v>
      </c>
      <c r="I451">
        <v>0.68733682798273044</v>
      </c>
      <c r="J451">
        <v>0.55509322227885305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 x14ac:dyDescent="0.35">
      <c r="A452" s="1">
        <v>71071411000000</v>
      </c>
      <c r="B452" s="1" t="s">
        <v>431</v>
      </c>
      <c r="C452" s="1" t="s">
        <v>437</v>
      </c>
      <c r="D452" s="1" t="s">
        <v>92</v>
      </c>
      <c r="E452" s="1" t="s">
        <v>20</v>
      </c>
      <c r="F452" t="str">
        <f t="shared" si="7"/>
        <v>710</v>
      </c>
      <c r="G452">
        <v>0</v>
      </c>
      <c r="H452">
        <v>0</v>
      </c>
      <c r="I452">
        <v>0.27920464664494976</v>
      </c>
      <c r="J452">
        <v>0.244583270460976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 x14ac:dyDescent="0.35">
      <c r="A453" s="1">
        <v>71071802480000</v>
      </c>
      <c r="B453" s="1" t="s">
        <v>431</v>
      </c>
      <c r="C453" s="1" t="s">
        <v>438</v>
      </c>
      <c r="D453" s="1" t="s">
        <v>439</v>
      </c>
      <c r="E453" s="1" t="s">
        <v>20</v>
      </c>
      <c r="F453" t="str">
        <f t="shared" si="7"/>
        <v>710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2.6595534530519521E-3</v>
      </c>
      <c r="N453">
        <v>6.6488789649508506E-4</v>
      </c>
      <c r="O453">
        <v>2.6595534530519521E-3</v>
      </c>
      <c r="P453">
        <v>0</v>
      </c>
      <c r="Q453">
        <v>0</v>
      </c>
      <c r="R453">
        <v>0</v>
      </c>
    </row>
    <row r="454" spans="1:18" x14ac:dyDescent="0.35">
      <c r="A454" s="1">
        <v>71072054100000</v>
      </c>
      <c r="B454" s="1" t="s">
        <v>431</v>
      </c>
      <c r="C454" s="1" t="s">
        <v>440</v>
      </c>
      <c r="D454" s="1" t="s">
        <v>441</v>
      </c>
      <c r="E454" s="1" t="s">
        <v>20</v>
      </c>
      <c r="F454" t="str">
        <f t="shared" si="7"/>
        <v>710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1.246665558629885E-2</v>
      </c>
      <c r="N454">
        <v>5.235995862949528E-3</v>
      </c>
      <c r="O454">
        <v>1.2217322474572872E-2</v>
      </c>
      <c r="P454">
        <v>0</v>
      </c>
      <c r="Q454">
        <v>0</v>
      </c>
      <c r="R454">
        <v>0</v>
      </c>
    </row>
    <row r="455" spans="1:18" x14ac:dyDescent="0.35">
      <c r="A455" s="1">
        <v>71073111000000</v>
      </c>
      <c r="B455" s="1" t="s">
        <v>431</v>
      </c>
      <c r="C455" s="1" t="s">
        <v>442</v>
      </c>
      <c r="D455" s="1" t="s">
        <v>92</v>
      </c>
      <c r="E455" s="1" t="s">
        <v>20</v>
      </c>
      <c r="F455" t="str">
        <f t="shared" si="7"/>
        <v>710</v>
      </c>
      <c r="G455">
        <v>351.09228025907242</v>
      </c>
      <c r="H455">
        <v>37.389668687629538</v>
      </c>
      <c r="I455">
        <v>59.861176999956108</v>
      </c>
      <c r="J455">
        <v>54.671212954059904</v>
      </c>
      <c r="K455">
        <v>0</v>
      </c>
      <c r="L455">
        <v>7.6973451520472969E-2</v>
      </c>
      <c r="M455">
        <v>0.29156895760867446</v>
      </c>
      <c r="N455">
        <v>0.23970260616541958</v>
      </c>
      <c r="O455">
        <v>0.26066264810215495</v>
      </c>
      <c r="P455">
        <v>0</v>
      </c>
      <c r="Q455">
        <v>0</v>
      </c>
      <c r="R455">
        <v>0</v>
      </c>
    </row>
    <row r="456" spans="1:18" x14ac:dyDescent="0.35">
      <c r="A456" s="1">
        <v>71073411000000</v>
      </c>
      <c r="B456" s="1" t="s">
        <v>431</v>
      </c>
      <c r="C456" s="1" t="s">
        <v>443</v>
      </c>
      <c r="D456" s="1" t="s">
        <v>92</v>
      </c>
      <c r="E456" s="1" t="s">
        <v>20</v>
      </c>
      <c r="F456" t="str">
        <f t="shared" si="7"/>
        <v>710</v>
      </c>
      <c r="G456">
        <v>1403.1095627706939</v>
      </c>
      <c r="H456">
        <v>116.58692651716764</v>
      </c>
      <c r="I456">
        <v>42.295555398051363</v>
      </c>
      <c r="J456">
        <v>28.985144114284598</v>
      </c>
      <c r="K456">
        <v>29.181095195229865</v>
      </c>
      <c r="L456">
        <v>3.8181293420492111</v>
      </c>
      <c r="M456">
        <v>2.2144822058124727</v>
      </c>
      <c r="N456">
        <v>1.8203774609946122</v>
      </c>
      <c r="O456">
        <v>1.9797470919963505</v>
      </c>
      <c r="P456">
        <v>0</v>
      </c>
      <c r="Q456">
        <v>0</v>
      </c>
      <c r="R456">
        <v>0</v>
      </c>
    </row>
    <row r="457" spans="1:18" x14ac:dyDescent="0.35">
      <c r="A457" s="1">
        <v>71073611000000</v>
      </c>
      <c r="B457" s="1" t="s">
        <v>431</v>
      </c>
      <c r="C457" s="1" t="s">
        <v>444</v>
      </c>
      <c r="D457" s="1" t="s">
        <v>92</v>
      </c>
      <c r="E457" s="1" t="s">
        <v>20</v>
      </c>
      <c r="F457" t="str">
        <f t="shared" si="7"/>
        <v>710</v>
      </c>
      <c r="G457">
        <v>0</v>
      </c>
      <c r="H457">
        <v>0</v>
      </c>
      <c r="I457">
        <v>50.089495842274026</v>
      </c>
      <c r="J457">
        <v>40.452276842220506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 x14ac:dyDescent="0.35">
      <c r="A458" s="1">
        <v>71073811000000</v>
      </c>
      <c r="B458" s="1" t="s">
        <v>431</v>
      </c>
      <c r="C458" s="1" t="s">
        <v>445</v>
      </c>
      <c r="D458" s="1" t="s">
        <v>92</v>
      </c>
      <c r="E458" s="1" t="s">
        <v>20</v>
      </c>
      <c r="F458" t="str">
        <f t="shared" si="7"/>
        <v>710</v>
      </c>
      <c r="G458">
        <v>0</v>
      </c>
      <c r="H458">
        <v>0</v>
      </c>
      <c r="I458">
        <v>6.4650335708089388</v>
      </c>
      <c r="J458">
        <v>5.6633694080286308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 x14ac:dyDescent="0.35">
      <c r="A459" s="1">
        <v>71074011000000</v>
      </c>
      <c r="B459" s="1" t="s">
        <v>431</v>
      </c>
      <c r="C459" s="1" t="s">
        <v>446</v>
      </c>
      <c r="D459" s="1" t="s">
        <v>92</v>
      </c>
      <c r="E459" s="1" t="s">
        <v>20</v>
      </c>
      <c r="F459" t="str">
        <f t="shared" si="7"/>
        <v>710</v>
      </c>
      <c r="G459">
        <v>0</v>
      </c>
      <c r="H459">
        <v>0</v>
      </c>
      <c r="I459">
        <v>19.642463301171695</v>
      </c>
      <c r="J459">
        <v>15.863253362026262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 x14ac:dyDescent="0.35">
      <c r="A460" s="1">
        <v>71074211000000</v>
      </c>
      <c r="B460" s="1" t="s">
        <v>431</v>
      </c>
      <c r="C460" s="1" t="s">
        <v>447</v>
      </c>
      <c r="D460" s="1" t="s">
        <v>92</v>
      </c>
      <c r="E460" s="1" t="s">
        <v>20</v>
      </c>
      <c r="F460" t="str">
        <f t="shared" si="7"/>
        <v>710</v>
      </c>
      <c r="G460">
        <v>0</v>
      </c>
      <c r="H460">
        <v>0</v>
      </c>
      <c r="I460">
        <v>7.7601942130319737</v>
      </c>
      <c r="J460">
        <v>6.7979301306160087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 x14ac:dyDescent="0.35">
      <c r="A461" s="1">
        <v>71074402480000</v>
      </c>
      <c r="B461" s="1" t="s">
        <v>431</v>
      </c>
      <c r="C461" s="1" t="s">
        <v>448</v>
      </c>
      <c r="D461" s="1" t="s">
        <v>439</v>
      </c>
      <c r="E461" s="1" t="s">
        <v>20</v>
      </c>
      <c r="F461" t="str">
        <f t="shared" si="7"/>
        <v>710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10.497513317453095</v>
      </c>
      <c r="N461">
        <v>2.6243783861568866</v>
      </c>
      <c r="O461">
        <v>10.497513317453095</v>
      </c>
      <c r="P461">
        <v>0</v>
      </c>
      <c r="Q461">
        <v>0</v>
      </c>
      <c r="R461">
        <v>0</v>
      </c>
    </row>
    <row r="462" spans="1:18" x14ac:dyDescent="0.35">
      <c r="A462" s="1">
        <v>71074654100000</v>
      </c>
      <c r="B462" s="1" t="s">
        <v>431</v>
      </c>
      <c r="C462" s="1" t="s">
        <v>449</v>
      </c>
      <c r="D462" s="1" t="s">
        <v>441</v>
      </c>
      <c r="E462" s="1" t="s">
        <v>20</v>
      </c>
      <c r="F462" t="str">
        <f t="shared" si="7"/>
        <v>710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49.20710220691479</v>
      </c>
      <c r="N462">
        <v>20.666980122366752</v>
      </c>
      <c r="O462">
        <v>48.222960162776495</v>
      </c>
      <c r="P462">
        <v>0</v>
      </c>
      <c r="Q462">
        <v>0</v>
      </c>
      <c r="R462">
        <v>0</v>
      </c>
    </row>
    <row r="463" spans="1:18" x14ac:dyDescent="0.35">
      <c r="A463" s="1">
        <v>71076412100000</v>
      </c>
      <c r="B463" s="1" t="s">
        <v>431</v>
      </c>
      <c r="C463" s="1" t="s">
        <v>450</v>
      </c>
      <c r="D463" s="1" t="s">
        <v>451</v>
      </c>
      <c r="E463" s="1" t="s">
        <v>20</v>
      </c>
      <c r="F463" t="str">
        <f t="shared" si="7"/>
        <v>710</v>
      </c>
      <c r="G463">
        <v>3.5663273068791157</v>
      </c>
      <c r="H463">
        <v>2.5708707788843896</v>
      </c>
      <c r="I463">
        <v>0.36207783584971831</v>
      </c>
      <c r="J463">
        <v>0.31808537879397747</v>
      </c>
      <c r="K463">
        <v>3.4259662962263668E-2</v>
      </c>
      <c r="L463">
        <v>2.659365617554682E-2</v>
      </c>
      <c r="M463">
        <v>0.19210921948715445</v>
      </c>
      <c r="N463">
        <v>0.18379879164894725</v>
      </c>
      <c r="O463">
        <v>0.19210921948715445</v>
      </c>
      <c r="P463">
        <v>0.19210936942924728</v>
      </c>
      <c r="Q463">
        <v>0.18379881602702622</v>
      </c>
      <c r="R463">
        <v>0.19210936942924728</v>
      </c>
    </row>
    <row r="464" spans="1:18" x14ac:dyDescent="0.35">
      <c r="A464" s="1">
        <v>71076602480000</v>
      </c>
      <c r="B464" s="1" t="s">
        <v>431</v>
      </c>
      <c r="C464" s="1" t="s">
        <v>452</v>
      </c>
      <c r="D464" s="1" t="s">
        <v>439</v>
      </c>
      <c r="E464" s="1" t="s">
        <v>20</v>
      </c>
      <c r="F464" t="str">
        <f t="shared" si="7"/>
        <v>710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9.615120119606578E-2</v>
      </c>
      <c r="N464">
        <v>2.4037825100054692E-2</v>
      </c>
      <c r="O464">
        <v>9.615120119606578E-2</v>
      </c>
      <c r="P464">
        <v>0</v>
      </c>
      <c r="Q464">
        <v>0</v>
      </c>
      <c r="R464">
        <v>0</v>
      </c>
    </row>
    <row r="465" spans="1:18" x14ac:dyDescent="0.35">
      <c r="A465" s="1">
        <v>71076854100000</v>
      </c>
      <c r="B465" s="1" t="s">
        <v>431</v>
      </c>
      <c r="C465" s="1" t="s">
        <v>453</v>
      </c>
      <c r="D465" s="1" t="s">
        <v>441</v>
      </c>
      <c r="E465" s="1" t="s">
        <v>20</v>
      </c>
      <c r="F465" t="str">
        <f t="shared" si="7"/>
        <v>710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0.45070924049191219</v>
      </c>
      <c r="N465">
        <v>0.18929799798367627</v>
      </c>
      <c r="O465">
        <v>0.4416950556820739</v>
      </c>
      <c r="P465">
        <v>0</v>
      </c>
      <c r="Q465">
        <v>0</v>
      </c>
      <c r="R465">
        <v>0</v>
      </c>
    </row>
    <row r="466" spans="1:18" x14ac:dyDescent="0.35">
      <c r="A466" s="1">
        <v>72270111000000</v>
      </c>
      <c r="B466" s="1" t="s">
        <v>454</v>
      </c>
      <c r="C466" s="1" t="s">
        <v>432</v>
      </c>
      <c r="D466" s="1" t="s">
        <v>92</v>
      </c>
      <c r="E466" s="1" t="s">
        <v>20</v>
      </c>
      <c r="F466" t="str">
        <f t="shared" si="7"/>
        <v>722</v>
      </c>
      <c r="G466">
        <v>1.0752298995295722</v>
      </c>
      <c r="H466">
        <v>5.5581810123099422E-2</v>
      </c>
      <c r="I466">
        <v>0.18829043941780374</v>
      </c>
      <c r="J466">
        <v>0.17367910131898218</v>
      </c>
      <c r="K466">
        <v>0</v>
      </c>
      <c r="L466">
        <v>8.2773375490459E-5</v>
      </c>
      <c r="M466">
        <v>2.1225766771579835E-3</v>
      </c>
      <c r="N466">
        <v>1.9376368876105122E-3</v>
      </c>
      <c r="O466">
        <v>2.0397961867488217E-3</v>
      </c>
      <c r="P466">
        <v>0</v>
      </c>
      <c r="Q466">
        <v>0</v>
      </c>
      <c r="R466">
        <v>0</v>
      </c>
    </row>
    <row r="467" spans="1:18" x14ac:dyDescent="0.35">
      <c r="A467" s="1">
        <v>72270611000000</v>
      </c>
      <c r="B467" s="1" t="s">
        <v>454</v>
      </c>
      <c r="C467" s="1" t="s">
        <v>433</v>
      </c>
      <c r="D467" s="1" t="s">
        <v>92</v>
      </c>
      <c r="E467" s="1" t="s">
        <v>20</v>
      </c>
      <c r="F467" t="str">
        <f t="shared" si="7"/>
        <v>722</v>
      </c>
      <c r="G467">
        <v>13.050174555273655</v>
      </c>
      <c r="H467">
        <v>1.1517741729709881</v>
      </c>
      <c r="I467">
        <v>1.2539971794895814</v>
      </c>
      <c r="J467">
        <v>1.1534266056945168</v>
      </c>
      <c r="K467">
        <v>0</v>
      </c>
      <c r="L467">
        <v>1.1324006837663526E-3</v>
      </c>
      <c r="M467">
        <v>1.1236458235783819E-2</v>
      </c>
      <c r="N467">
        <v>1.0258506293107169E-2</v>
      </c>
      <c r="O467">
        <v>1.0798236364588249E-2</v>
      </c>
      <c r="P467">
        <v>0</v>
      </c>
      <c r="Q467">
        <v>0</v>
      </c>
      <c r="R467">
        <v>0</v>
      </c>
    </row>
    <row r="468" spans="1:18" x14ac:dyDescent="0.35">
      <c r="A468" s="1">
        <v>72270811000000</v>
      </c>
      <c r="B468" s="1" t="s">
        <v>454</v>
      </c>
      <c r="C468" s="1" t="s">
        <v>434</v>
      </c>
      <c r="D468" s="1" t="s">
        <v>92</v>
      </c>
      <c r="E468" s="1" t="s">
        <v>20</v>
      </c>
      <c r="F468" t="str">
        <f t="shared" si="7"/>
        <v>722</v>
      </c>
      <c r="G468">
        <v>0</v>
      </c>
      <c r="H468">
        <v>0</v>
      </c>
      <c r="I468">
        <v>0.30281374573826619</v>
      </c>
      <c r="J468">
        <v>0.24455238105822377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 x14ac:dyDescent="0.35">
      <c r="A469" s="1">
        <v>72271011000000</v>
      </c>
      <c r="B469" s="1" t="s">
        <v>454</v>
      </c>
      <c r="C469" s="1" t="s">
        <v>435</v>
      </c>
      <c r="D469" s="1" t="s">
        <v>92</v>
      </c>
      <c r="E469" s="1" t="s">
        <v>20</v>
      </c>
      <c r="F469" t="str">
        <f t="shared" si="7"/>
        <v>722</v>
      </c>
      <c r="G469">
        <v>0</v>
      </c>
      <c r="H469">
        <v>0</v>
      </c>
      <c r="I469">
        <v>4.3969976355459309E-2</v>
      </c>
      <c r="J469">
        <v>3.8517699287382356E-2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 x14ac:dyDescent="0.35">
      <c r="A470" s="1">
        <v>72271211000000</v>
      </c>
      <c r="B470" s="1" t="s">
        <v>454</v>
      </c>
      <c r="C470" s="1" t="s">
        <v>436</v>
      </c>
      <c r="D470" s="1" t="s">
        <v>92</v>
      </c>
      <c r="E470" s="1" t="s">
        <v>20</v>
      </c>
      <c r="F470" t="str">
        <f t="shared" si="7"/>
        <v>722</v>
      </c>
      <c r="G470">
        <v>0</v>
      </c>
      <c r="H470">
        <v>0</v>
      </c>
      <c r="I470">
        <v>0.13729441016642735</v>
      </c>
      <c r="J470">
        <v>0.11087896565040671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 x14ac:dyDescent="0.35">
      <c r="A471" s="1">
        <v>72271411000000</v>
      </c>
      <c r="B471" s="1" t="s">
        <v>454</v>
      </c>
      <c r="C471" s="1" t="s">
        <v>437</v>
      </c>
      <c r="D471" s="1" t="s">
        <v>92</v>
      </c>
      <c r="E471" s="1" t="s">
        <v>20</v>
      </c>
      <c r="F471" t="str">
        <f t="shared" si="7"/>
        <v>722</v>
      </c>
      <c r="G471">
        <v>0</v>
      </c>
      <c r="H471">
        <v>0</v>
      </c>
      <c r="I471">
        <v>5.7373586317271845E-2</v>
      </c>
      <c r="J471">
        <v>5.0259261613930142E-2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 x14ac:dyDescent="0.35">
      <c r="A472" s="1">
        <v>72271802480000</v>
      </c>
      <c r="B472" s="1" t="s">
        <v>454</v>
      </c>
      <c r="C472" s="1" t="s">
        <v>438</v>
      </c>
      <c r="D472" s="1" t="s">
        <v>439</v>
      </c>
      <c r="E472" s="1" t="s">
        <v>20</v>
      </c>
      <c r="F472" t="str">
        <f t="shared" si="7"/>
        <v>722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1.4934721398555751E-3</v>
      </c>
      <c r="N472">
        <v>3.7336785346831169E-4</v>
      </c>
      <c r="O472">
        <v>1.4934721398555751E-3</v>
      </c>
      <c r="P472">
        <v>0</v>
      </c>
      <c r="Q472">
        <v>0</v>
      </c>
      <c r="R472">
        <v>0</v>
      </c>
    </row>
    <row r="473" spans="1:18" x14ac:dyDescent="0.35">
      <c r="A473" s="1">
        <v>72272054100000</v>
      </c>
      <c r="B473" s="1" t="s">
        <v>454</v>
      </c>
      <c r="C473" s="1" t="s">
        <v>440</v>
      </c>
      <c r="D473" s="1" t="s">
        <v>441</v>
      </c>
      <c r="E473" s="1" t="s">
        <v>20</v>
      </c>
      <c r="F473" t="str">
        <f t="shared" si="7"/>
        <v>722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7.0006507236995939E-3</v>
      </c>
      <c r="N473">
        <v>2.9402719059237622E-3</v>
      </c>
      <c r="O473">
        <v>6.860637709225602E-3</v>
      </c>
      <c r="P473">
        <v>0</v>
      </c>
      <c r="Q473">
        <v>0</v>
      </c>
      <c r="R473">
        <v>0</v>
      </c>
    </row>
    <row r="474" spans="1:18" x14ac:dyDescent="0.35">
      <c r="A474" s="1">
        <v>72273111000000</v>
      </c>
      <c r="B474" s="1" t="s">
        <v>454</v>
      </c>
      <c r="C474" s="1" t="s">
        <v>442</v>
      </c>
      <c r="D474" s="1" t="s">
        <v>92</v>
      </c>
      <c r="E474" s="1" t="s">
        <v>20</v>
      </c>
      <c r="F474" t="str">
        <f t="shared" si="7"/>
        <v>722</v>
      </c>
      <c r="G474">
        <v>40.813847562513331</v>
      </c>
      <c r="H474">
        <v>5.5757493982506068</v>
      </c>
      <c r="I474">
        <v>9.8517336065796695</v>
      </c>
      <c r="J474">
        <v>8.997588302889211</v>
      </c>
      <c r="K474">
        <v>0</v>
      </c>
      <c r="L474">
        <v>9.5858301011944314E-3</v>
      </c>
      <c r="M474">
        <v>4.8829097462742957E-2</v>
      </c>
      <c r="N474">
        <v>4.0146947761853416E-2</v>
      </c>
      <c r="O474">
        <v>4.3653213131692202E-2</v>
      </c>
      <c r="P474">
        <v>0</v>
      </c>
      <c r="Q474">
        <v>0</v>
      </c>
      <c r="R474">
        <v>0</v>
      </c>
    </row>
    <row r="475" spans="1:18" x14ac:dyDescent="0.35">
      <c r="A475" s="1">
        <v>72273411000000</v>
      </c>
      <c r="B475" s="1" t="s">
        <v>454</v>
      </c>
      <c r="C475" s="1" t="s">
        <v>443</v>
      </c>
      <c r="D475" s="1" t="s">
        <v>92</v>
      </c>
      <c r="E475" s="1" t="s">
        <v>20</v>
      </c>
      <c r="F475" t="str">
        <f t="shared" si="7"/>
        <v>722</v>
      </c>
      <c r="G475">
        <v>281.64355968256723</v>
      </c>
      <c r="H475">
        <v>29.059829303664419</v>
      </c>
      <c r="I475">
        <v>10.006624944980992</v>
      </c>
      <c r="J475">
        <v>6.857540074795474</v>
      </c>
      <c r="K475">
        <v>2.8506979552257072</v>
      </c>
      <c r="L475">
        <v>0.46841277977987694</v>
      </c>
      <c r="M475">
        <v>0.39723476677945679</v>
      </c>
      <c r="N475">
        <v>0.32657579340118792</v>
      </c>
      <c r="O475">
        <v>0.35512788150083441</v>
      </c>
      <c r="P475">
        <v>0</v>
      </c>
      <c r="Q475">
        <v>0</v>
      </c>
      <c r="R475">
        <v>0</v>
      </c>
    </row>
    <row r="476" spans="1:18" x14ac:dyDescent="0.35">
      <c r="A476" s="1">
        <v>72273611000000</v>
      </c>
      <c r="B476" s="1" t="s">
        <v>454</v>
      </c>
      <c r="C476" s="1" t="s">
        <v>444</v>
      </c>
      <c r="D476" s="1" t="s">
        <v>92</v>
      </c>
      <c r="E476" s="1" t="s">
        <v>20</v>
      </c>
      <c r="F476" t="str">
        <f t="shared" si="7"/>
        <v>722</v>
      </c>
      <c r="G476">
        <v>0</v>
      </c>
      <c r="H476">
        <v>0</v>
      </c>
      <c r="I476">
        <v>20.20215601622143</v>
      </c>
      <c r="J476">
        <v>16.315261198700426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 x14ac:dyDescent="0.35">
      <c r="A477" s="1">
        <v>72273811000000</v>
      </c>
      <c r="B477" s="1" t="s">
        <v>454</v>
      </c>
      <c r="C477" s="1" t="s">
        <v>445</v>
      </c>
      <c r="D477" s="1" t="s">
        <v>92</v>
      </c>
      <c r="E477" s="1" t="s">
        <v>20</v>
      </c>
      <c r="F477" t="str">
        <f t="shared" si="7"/>
        <v>722</v>
      </c>
      <c r="G477">
        <v>0</v>
      </c>
      <c r="H477">
        <v>0</v>
      </c>
      <c r="I477">
        <v>1.3590884861359929</v>
      </c>
      <c r="J477">
        <v>1.1905615138551298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 x14ac:dyDescent="0.35">
      <c r="A478" s="1">
        <v>72274011000000</v>
      </c>
      <c r="B478" s="1" t="s">
        <v>454</v>
      </c>
      <c r="C478" s="1" t="s">
        <v>446</v>
      </c>
      <c r="D478" s="1" t="s">
        <v>92</v>
      </c>
      <c r="E478" s="1" t="s">
        <v>20</v>
      </c>
      <c r="F478" t="str">
        <f t="shared" si="7"/>
        <v>722</v>
      </c>
      <c r="G478">
        <v>0</v>
      </c>
      <c r="H478">
        <v>0</v>
      </c>
      <c r="I478">
        <v>3.9623742727409237</v>
      </c>
      <c r="J478">
        <v>3.2000134626655696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 x14ac:dyDescent="0.35">
      <c r="A479" s="1">
        <v>72274211000000</v>
      </c>
      <c r="B479" s="1" t="s">
        <v>454</v>
      </c>
      <c r="C479" s="1" t="s">
        <v>447</v>
      </c>
      <c r="D479" s="1" t="s">
        <v>92</v>
      </c>
      <c r="E479" s="1" t="s">
        <v>20</v>
      </c>
      <c r="F479" t="str">
        <f t="shared" si="7"/>
        <v>722</v>
      </c>
      <c r="G479">
        <v>0</v>
      </c>
      <c r="H479">
        <v>0</v>
      </c>
      <c r="I479">
        <v>1.8053679304641979</v>
      </c>
      <c r="J479">
        <v>1.5815023070866374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 x14ac:dyDescent="0.35">
      <c r="A480" s="1">
        <v>72274402480000</v>
      </c>
      <c r="B480" s="1" t="s">
        <v>454</v>
      </c>
      <c r="C480" s="1" t="s">
        <v>448</v>
      </c>
      <c r="D480" s="1" t="s">
        <v>439</v>
      </c>
      <c r="E480" s="1" t="s">
        <v>20</v>
      </c>
      <c r="F480" t="str">
        <f t="shared" si="7"/>
        <v>722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1.0984311232010524</v>
      </c>
      <c r="N480">
        <v>0.27460805062088095</v>
      </c>
      <c r="O480">
        <v>1.0984311232010524</v>
      </c>
      <c r="P480">
        <v>0</v>
      </c>
      <c r="Q480">
        <v>0</v>
      </c>
      <c r="R480">
        <v>0</v>
      </c>
    </row>
    <row r="481" spans="1:18" x14ac:dyDescent="0.35">
      <c r="A481" s="1">
        <v>72274654100000</v>
      </c>
      <c r="B481" s="1" t="s">
        <v>454</v>
      </c>
      <c r="C481" s="1" t="s">
        <v>449</v>
      </c>
      <c r="D481" s="1" t="s">
        <v>441</v>
      </c>
      <c r="E481" s="1" t="s">
        <v>20</v>
      </c>
      <c r="F481" t="str">
        <f t="shared" si="7"/>
        <v>722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5.148895302476876</v>
      </c>
      <c r="N481">
        <v>2.16253754386867</v>
      </c>
      <c r="O481">
        <v>5.0459173964273392</v>
      </c>
      <c r="P481">
        <v>0</v>
      </c>
      <c r="Q481">
        <v>0</v>
      </c>
      <c r="R481">
        <v>0</v>
      </c>
    </row>
    <row r="482" spans="1:18" x14ac:dyDescent="0.35">
      <c r="A482" s="1">
        <v>72276412100000</v>
      </c>
      <c r="B482" s="1" t="s">
        <v>454</v>
      </c>
      <c r="C482" s="1" t="s">
        <v>450</v>
      </c>
      <c r="D482" s="1" t="s">
        <v>451</v>
      </c>
      <c r="E482" s="1" t="s">
        <v>20</v>
      </c>
      <c r="F482" t="str">
        <f t="shared" ref="F482:F545" si="8">LEFT(A482,3)</f>
        <v>722</v>
      </c>
      <c r="G482">
        <v>0.11139854831559287</v>
      </c>
      <c r="H482">
        <v>0.10525319306676832</v>
      </c>
      <c r="I482">
        <v>1.9897007366004343E-2</v>
      </c>
      <c r="J482">
        <v>1.7479520971034813E-2</v>
      </c>
      <c r="K482">
        <v>0</v>
      </c>
      <c r="L482">
        <v>2.9601786158503534E-4</v>
      </c>
      <c r="M482">
        <v>1.3291664477144508E-2</v>
      </c>
      <c r="N482">
        <v>1.2716674461645129E-2</v>
      </c>
      <c r="O482">
        <v>1.3291664477144508E-2</v>
      </c>
      <c r="P482">
        <v>1.3291670979057953E-2</v>
      </c>
      <c r="Q482">
        <v>1.2716679342277977E-2</v>
      </c>
      <c r="R482">
        <v>1.3291670979057953E-2</v>
      </c>
    </row>
    <row r="483" spans="1:18" x14ac:dyDescent="0.35">
      <c r="A483" s="1">
        <v>72276602480000</v>
      </c>
      <c r="B483" s="1" t="s">
        <v>454</v>
      </c>
      <c r="C483" s="1" t="s">
        <v>452</v>
      </c>
      <c r="D483" s="1" t="s">
        <v>439</v>
      </c>
      <c r="E483" s="1" t="s">
        <v>20</v>
      </c>
      <c r="F483" t="str">
        <f t="shared" si="8"/>
        <v>722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5.6158562369378994E-4</v>
      </c>
      <c r="N483">
        <v>1.403964372089794E-4</v>
      </c>
      <c r="O483">
        <v>5.6158562369378994E-4</v>
      </c>
      <c r="P483">
        <v>0</v>
      </c>
      <c r="Q483">
        <v>0</v>
      </c>
      <c r="R483">
        <v>0</v>
      </c>
    </row>
    <row r="484" spans="1:18" x14ac:dyDescent="0.35">
      <c r="A484" s="1">
        <v>72276854100000</v>
      </c>
      <c r="B484" s="1" t="s">
        <v>454</v>
      </c>
      <c r="C484" s="1" t="s">
        <v>453</v>
      </c>
      <c r="D484" s="1" t="s">
        <v>441</v>
      </c>
      <c r="E484" s="1" t="s">
        <v>20</v>
      </c>
      <c r="F484" t="str">
        <f t="shared" si="8"/>
        <v>722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2.6324319237954357E-3</v>
      </c>
      <c r="N484">
        <v>1.1056221991298659E-3</v>
      </c>
      <c r="O484">
        <v>2.5797832853195267E-3</v>
      </c>
      <c r="P484">
        <v>0</v>
      </c>
      <c r="Q484">
        <v>0</v>
      </c>
      <c r="R484">
        <v>0</v>
      </c>
    </row>
    <row r="485" spans="1:18" x14ac:dyDescent="0.35">
      <c r="A485" s="1">
        <v>72370111000000</v>
      </c>
      <c r="B485" s="1" t="s">
        <v>455</v>
      </c>
      <c r="C485" s="1" t="s">
        <v>432</v>
      </c>
      <c r="D485" s="1" t="s">
        <v>92</v>
      </c>
      <c r="E485" s="1" t="s">
        <v>20</v>
      </c>
      <c r="F485" t="str">
        <f t="shared" si="8"/>
        <v>723</v>
      </c>
      <c r="G485">
        <v>1.464429516064002</v>
      </c>
      <c r="H485">
        <v>7.8624373659996499E-2</v>
      </c>
      <c r="I485">
        <v>0.26465677427988327</v>
      </c>
      <c r="J485">
        <v>0.24411940859576434</v>
      </c>
      <c r="K485">
        <v>0</v>
      </c>
      <c r="L485">
        <v>1.1539021576670121E-4</v>
      </c>
      <c r="M485">
        <v>2.9430053511048781E-3</v>
      </c>
      <c r="N485">
        <v>2.6888295420544051E-3</v>
      </c>
      <c r="O485">
        <v>2.8282281424117876E-3</v>
      </c>
      <c r="P485">
        <v>0</v>
      </c>
      <c r="Q485">
        <v>0</v>
      </c>
      <c r="R485">
        <v>0</v>
      </c>
    </row>
    <row r="486" spans="1:18" x14ac:dyDescent="0.35">
      <c r="A486" s="1">
        <v>72370611000000</v>
      </c>
      <c r="B486" s="1" t="s">
        <v>455</v>
      </c>
      <c r="C486" s="1" t="s">
        <v>433</v>
      </c>
      <c r="D486" s="1" t="s">
        <v>92</v>
      </c>
      <c r="E486" s="1" t="s">
        <v>20</v>
      </c>
      <c r="F486" t="str">
        <f t="shared" si="8"/>
        <v>723</v>
      </c>
      <c r="G486">
        <v>18.246656536807986</v>
      </c>
      <c r="H486">
        <v>1.6238660200152533</v>
      </c>
      <c r="I486">
        <v>1.7847357480977224</v>
      </c>
      <c r="J486">
        <v>1.6415999411002851</v>
      </c>
      <c r="K486">
        <v>0</v>
      </c>
      <c r="L486">
        <v>1.5733336507387666E-3</v>
      </c>
      <c r="M486">
        <v>1.561104327217161E-2</v>
      </c>
      <c r="N486">
        <v>1.4264034762148377E-2</v>
      </c>
      <c r="O486">
        <v>1.5002212584556916E-2</v>
      </c>
      <c r="P486">
        <v>0</v>
      </c>
      <c r="Q486">
        <v>0</v>
      </c>
      <c r="R486">
        <v>0</v>
      </c>
    </row>
    <row r="487" spans="1:18" x14ac:dyDescent="0.35">
      <c r="A487" s="1">
        <v>72370811000000</v>
      </c>
      <c r="B487" s="1" t="s">
        <v>455</v>
      </c>
      <c r="C487" s="1" t="s">
        <v>434</v>
      </c>
      <c r="D487" s="1" t="s">
        <v>92</v>
      </c>
      <c r="E487" s="1" t="s">
        <v>20</v>
      </c>
      <c r="F487" t="str">
        <f t="shared" si="8"/>
        <v>723</v>
      </c>
      <c r="G487">
        <v>0</v>
      </c>
      <c r="H487">
        <v>0</v>
      </c>
      <c r="I487">
        <v>0.41136768494000581</v>
      </c>
      <c r="J487">
        <v>0.33222054235754872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 x14ac:dyDescent="0.35">
      <c r="A488" s="1">
        <v>72371011000000</v>
      </c>
      <c r="B488" s="1" t="s">
        <v>455</v>
      </c>
      <c r="C488" s="1" t="s">
        <v>435</v>
      </c>
      <c r="D488" s="1" t="s">
        <v>92</v>
      </c>
      <c r="E488" s="1" t="s">
        <v>20</v>
      </c>
      <c r="F488" t="str">
        <f t="shared" si="8"/>
        <v>723</v>
      </c>
      <c r="G488">
        <v>0</v>
      </c>
      <c r="H488">
        <v>0</v>
      </c>
      <c r="I488">
        <v>6.2606533072791778E-2</v>
      </c>
      <c r="J488">
        <v>5.4843322971765592E-2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 x14ac:dyDescent="0.35">
      <c r="A489" s="1">
        <v>72371211000000</v>
      </c>
      <c r="B489" s="1" t="s">
        <v>455</v>
      </c>
      <c r="C489" s="1" t="s">
        <v>436</v>
      </c>
      <c r="D489" s="1" t="s">
        <v>92</v>
      </c>
      <c r="E489" s="1" t="s">
        <v>20</v>
      </c>
      <c r="F489" t="str">
        <f t="shared" si="8"/>
        <v>723</v>
      </c>
      <c r="G489">
        <v>0</v>
      </c>
      <c r="H489">
        <v>0</v>
      </c>
      <c r="I489">
        <v>0.19435183432214254</v>
      </c>
      <c r="J489">
        <v>0.1569585413985623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 x14ac:dyDescent="0.35">
      <c r="A490" s="1">
        <v>72371411000000</v>
      </c>
      <c r="B490" s="1" t="s">
        <v>455</v>
      </c>
      <c r="C490" s="1" t="s">
        <v>437</v>
      </c>
      <c r="D490" s="1" t="s">
        <v>92</v>
      </c>
      <c r="E490" s="1" t="s">
        <v>20</v>
      </c>
      <c r="F490" t="str">
        <f t="shared" si="8"/>
        <v>723</v>
      </c>
      <c r="G490">
        <v>0</v>
      </c>
      <c r="H490">
        <v>0</v>
      </c>
      <c r="I490">
        <v>8.0917571481275583E-2</v>
      </c>
      <c r="J490">
        <v>7.0883792617597405E-2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 x14ac:dyDescent="0.35">
      <c r="A491" s="1">
        <v>72371802480000</v>
      </c>
      <c r="B491" s="1" t="s">
        <v>455</v>
      </c>
      <c r="C491" s="1" t="s">
        <v>438</v>
      </c>
      <c r="D491" s="1" t="s">
        <v>439</v>
      </c>
      <c r="E491" s="1" t="s">
        <v>20</v>
      </c>
      <c r="F491" t="str">
        <f t="shared" si="8"/>
        <v>723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2.0707762171860928E-3</v>
      </c>
      <c r="N491">
        <v>5.176942160934659E-4</v>
      </c>
      <c r="O491">
        <v>2.0707762171860928E-3</v>
      </c>
      <c r="P491">
        <v>0</v>
      </c>
      <c r="Q491">
        <v>0</v>
      </c>
      <c r="R491">
        <v>0</v>
      </c>
    </row>
    <row r="492" spans="1:18" x14ac:dyDescent="0.35">
      <c r="A492" s="1">
        <v>72372054100000</v>
      </c>
      <c r="B492" s="1" t="s">
        <v>455</v>
      </c>
      <c r="C492" s="1" t="s">
        <v>440</v>
      </c>
      <c r="D492" s="1" t="s">
        <v>441</v>
      </c>
      <c r="E492" s="1" t="s">
        <v>20</v>
      </c>
      <c r="F492" t="str">
        <f t="shared" si="8"/>
        <v>723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9.7067592747161133E-3</v>
      </c>
      <c r="N492">
        <v>4.0768444626584303E-3</v>
      </c>
      <c r="O492">
        <v>9.5126240892217905E-3</v>
      </c>
      <c r="P492">
        <v>0</v>
      </c>
      <c r="Q492">
        <v>0</v>
      </c>
      <c r="R492">
        <v>0</v>
      </c>
    </row>
    <row r="493" spans="1:18" x14ac:dyDescent="0.35">
      <c r="A493" s="1">
        <v>72373111000000</v>
      </c>
      <c r="B493" s="1" t="s">
        <v>455</v>
      </c>
      <c r="C493" s="1" t="s">
        <v>442</v>
      </c>
      <c r="D493" s="1" t="s">
        <v>92</v>
      </c>
      <c r="E493" s="1" t="s">
        <v>20</v>
      </c>
      <c r="F493" t="str">
        <f t="shared" si="8"/>
        <v>723</v>
      </c>
      <c r="G493">
        <v>157.08813446534745</v>
      </c>
      <c r="H493">
        <v>20.800404273616927</v>
      </c>
      <c r="I493">
        <v>24.795754567427057</v>
      </c>
      <c r="J493">
        <v>22.64596264643113</v>
      </c>
      <c r="K493">
        <v>0</v>
      </c>
      <c r="L493">
        <v>3.557714144343025E-2</v>
      </c>
      <c r="M493">
        <v>9.3946631166992908E-2</v>
      </c>
      <c r="N493">
        <v>7.7234698780675098E-2</v>
      </c>
      <c r="O493">
        <v>8.3988288263291661E-2</v>
      </c>
      <c r="P493">
        <v>0</v>
      </c>
      <c r="Q493">
        <v>0</v>
      </c>
      <c r="R493">
        <v>0</v>
      </c>
    </row>
    <row r="494" spans="1:18" x14ac:dyDescent="0.35">
      <c r="A494" s="1">
        <v>72373411000000</v>
      </c>
      <c r="B494" s="1" t="s">
        <v>455</v>
      </c>
      <c r="C494" s="1" t="s">
        <v>443</v>
      </c>
      <c r="D494" s="1" t="s">
        <v>92</v>
      </c>
      <c r="E494" s="1" t="s">
        <v>20</v>
      </c>
      <c r="F494" t="str">
        <f t="shared" si="8"/>
        <v>723</v>
      </c>
      <c r="G494">
        <v>617.37959317448554</v>
      </c>
      <c r="H494">
        <v>72.395347965198638</v>
      </c>
      <c r="I494">
        <v>18.335717612626034</v>
      </c>
      <c r="J494">
        <v>12.565467279932621</v>
      </c>
      <c r="K494">
        <v>14.655988358129891</v>
      </c>
      <c r="L494">
        <v>1.8031749805957149</v>
      </c>
      <c r="M494">
        <v>0.78833551624252374</v>
      </c>
      <c r="N494">
        <v>0.64806665921556716</v>
      </c>
      <c r="O494">
        <v>0.70477195152081618</v>
      </c>
      <c r="P494">
        <v>0</v>
      </c>
      <c r="Q494">
        <v>0</v>
      </c>
      <c r="R494">
        <v>0</v>
      </c>
    </row>
    <row r="495" spans="1:18" x14ac:dyDescent="0.35">
      <c r="A495" s="1">
        <v>72373611000000</v>
      </c>
      <c r="B495" s="1" t="s">
        <v>455</v>
      </c>
      <c r="C495" s="1" t="s">
        <v>444</v>
      </c>
      <c r="D495" s="1" t="s">
        <v>92</v>
      </c>
      <c r="E495" s="1" t="s">
        <v>20</v>
      </c>
      <c r="F495" t="str">
        <f t="shared" si="8"/>
        <v>723</v>
      </c>
      <c r="G495">
        <v>0</v>
      </c>
      <c r="H495">
        <v>0</v>
      </c>
      <c r="I495">
        <v>30.891617390567713</v>
      </c>
      <c r="J495">
        <v>24.948070204622486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 x14ac:dyDescent="0.35">
      <c r="A496" s="1">
        <v>72373811000000</v>
      </c>
      <c r="B496" s="1" t="s">
        <v>455</v>
      </c>
      <c r="C496" s="1" t="s">
        <v>445</v>
      </c>
      <c r="D496" s="1" t="s">
        <v>92</v>
      </c>
      <c r="E496" s="1" t="s">
        <v>20</v>
      </c>
      <c r="F496" t="str">
        <f t="shared" si="8"/>
        <v>723</v>
      </c>
      <c r="G496">
        <v>0</v>
      </c>
      <c r="H496">
        <v>0</v>
      </c>
      <c r="I496">
        <v>2.5248271574811363</v>
      </c>
      <c r="J496">
        <v>2.211748589953475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 x14ac:dyDescent="0.35">
      <c r="A497" s="1">
        <v>72374011000000</v>
      </c>
      <c r="B497" s="1" t="s">
        <v>455</v>
      </c>
      <c r="C497" s="1" t="s">
        <v>446</v>
      </c>
      <c r="D497" s="1" t="s">
        <v>92</v>
      </c>
      <c r="E497" s="1" t="s">
        <v>20</v>
      </c>
      <c r="F497" t="str">
        <f t="shared" si="8"/>
        <v>723</v>
      </c>
      <c r="G497">
        <v>0</v>
      </c>
      <c r="H497">
        <v>0</v>
      </c>
      <c r="I497">
        <v>6.8580952154271557</v>
      </c>
      <c r="J497">
        <v>5.5385976959789707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 x14ac:dyDescent="0.35">
      <c r="A498" s="1">
        <v>72374211000000</v>
      </c>
      <c r="B498" s="1" t="s">
        <v>455</v>
      </c>
      <c r="C498" s="1" t="s">
        <v>447</v>
      </c>
      <c r="D498" s="1" t="s">
        <v>92</v>
      </c>
      <c r="E498" s="1" t="s">
        <v>20</v>
      </c>
      <c r="F498" t="str">
        <f t="shared" si="8"/>
        <v>723</v>
      </c>
      <c r="G498">
        <v>0</v>
      </c>
      <c r="H498">
        <v>0</v>
      </c>
      <c r="I498">
        <v>2.802524293280201</v>
      </c>
      <c r="J498">
        <v>2.4550112809134563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 x14ac:dyDescent="0.35">
      <c r="A499" s="1">
        <v>72374402480000</v>
      </c>
      <c r="B499" s="1" t="s">
        <v>455</v>
      </c>
      <c r="C499" s="1" t="s">
        <v>448</v>
      </c>
      <c r="D499" s="1" t="s">
        <v>439</v>
      </c>
      <c r="E499" s="1" t="s">
        <v>20</v>
      </c>
      <c r="F499" t="str">
        <f t="shared" si="8"/>
        <v>723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3.7898293392891693</v>
      </c>
      <c r="N499">
        <v>0.94745615810434947</v>
      </c>
      <c r="O499">
        <v>3.7898293392891693</v>
      </c>
      <c r="P499">
        <v>0</v>
      </c>
      <c r="Q499">
        <v>0</v>
      </c>
      <c r="R499">
        <v>0</v>
      </c>
    </row>
    <row r="500" spans="1:18" x14ac:dyDescent="0.35">
      <c r="A500" s="1">
        <v>72374654100000</v>
      </c>
      <c r="B500" s="1" t="s">
        <v>455</v>
      </c>
      <c r="C500" s="1" t="s">
        <v>449</v>
      </c>
      <c r="D500" s="1" t="s">
        <v>441</v>
      </c>
      <c r="E500" s="1" t="s">
        <v>20</v>
      </c>
      <c r="F500" t="str">
        <f t="shared" si="8"/>
        <v>723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17.76481760361278</v>
      </c>
      <c r="N500">
        <v>7.461220117986838</v>
      </c>
      <c r="O500">
        <v>17.409521251540525</v>
      </c>
      <c r="P500">
        <v>0</v>
      </c>
      <c r="Q500">
        <v>0</v>
      </c>
      <c r="R500">
        <v>0</v>
      </c>
    </row>
    <row r="501" spans="1:18" x14ac:dyDescent="0.35">
      <c r="A501" s="1">
        <v>72376412100000</v>
      </c>
      <c r="B501" s="1" t="s">
        <v>455</v>
      </c>
      <c r="C501" s="1" t="s">
        <v>450</v>
      </c>
      <c r="D501" s="1" t="s">
        <v>451</v>
      </c>
      <c r="E501" s="1" t="s">
        <v>20</v>
      </c>
      <c r="F501" t="str">
        <f t="shared" si="8"/>
        <v>723</v>
      </c>
      <c r="G501">
        <v>0.29075367838582716</v>
      </c>
      <c r="H501">
        <v>0.1449178179675259</v>
      </c>
      <c r="I501">
        <v>4.4352744210687613E-2</v>
      </c>
      <c r="J501">
        <v>3.8963885789089062E-2</v>
      </c>
      <c r="K501">
        <v>0</v>
      </c>
      <c r="L501">
        <v>6.8971533920101115E-3</v>
      </c>
      <c r="M501">
        <v>1.6421112629946315E-2</v>
      </c>
      <c r="N501">
        <v>1.5710730597714852E-2</v>
      </c>
      <c r="O501">
        <v>1.6421112629946315E-2</v>
      </c>
      <c r="P501">
        <v>1.6421100607989039E-2</v>
      </c>
      <c r="Q501">
        <v>1.5710730810348447E-2</v>
      </c>
      <c r="R501">
        <v>1.6421100607989039E-2</v>
      </c>
    </row>
    <row r="502" spans="1:18" x14ac:dyDescent="0.35">
      <c r="A502" s="1">
        <v>72376602480000</v>
      </c>
      <c r="B502" s="1" t="s">
        <v>455</v>
      </c>
      <c r="C502" s="1" t="s">
        <v>452</v>
      </c>
      <c r="D502" s="1" t="s">
        <v>439</v>
      </c>
      <c r="E502" s="1" t="s">
        <v>20</v>
      </c>
      <c r="F502" t="str">
        <f t="shared" si="8"/>
        <v>723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1.8287352883381999E-2</v>
      </c>
      <c r="N502">
        <v>4.5718349718365803E-3</v>
      </c>
      <c r="O502">
        <v>1.8287352883381999E-2</v>
      </c>
      <c r="P502">
        <v>0</v>
      </c>
      <c r="Q502">
        <v>0</v>
      </c>
      <c r="R502">
        <v>0</v>
      </c>
    </row>
    <row r="503" spans="1:18" x14ac:dyDescent="0.35">
      <c r="A503" s="1">
        <v>72376854100000</v>
      </c>
      <c r="B503" s="1" t="s">
        <v>455</v>
      </c>
      <c r="C503" s="1" t="s">
        <v>453</v>
      </c>
      <c r="D503" s="1" t="s">
        <v>441</v>
      </c>
      <c r="E503" s="1" t="s">
        <v>20</v>
      </c>
      <c r="F503" t="str">
        <f t="shared" si="8"/>
        <v>723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8.5721959033131123E-2</v>
      </c>
      <c r="N503">
        <v>3.6003193713796643E-2</v>
      </c>
      <c r="O503">
        <v>8.4007519852468501E-2</v>
      </c>
      <c r="P503">
        <v>0</v>
      </c>
      <c r="Q503">
        <v>0</v>
      </c>
      <c r="R503">
        <v>0</v>
      </c>
    </row>
    <row r="504" spans="1:18" x14ac:dyDescent="0.35">
      <c r="A504" s="1">
        <v>72470111000000</v>
      </c>
      <c r="B504" s="1" t="s">
        <v>456</v>
      </c>
      <c r="C504" s="1" t="s">
        <v>432</v>
      </c>
      <c r="D504" s="1" t="s">
        <v>92</v>
      </c>
      <c r="E504" s="1" t="s">
        <v>20</v>
      </c>
      <c r="F504" t="str">
        <f t="shared" si="8"/>
        <v>724</v>
      </c>
      <c r="G504">
        <v>3.6862880290253868</v>
      </c>
      <c r="H504">
        <v>0.16439049337379755</v>
      </c>
      <c r="I504">
        <v>0.46080665650014274</v>
      </c>
      <c r="J504">
        <v>0.42504805995573164</v>
      </c>
      <c r="K504">
        <v>0</v>
      </c>
      <c r="L504">
        <v>2.1157597914294999E-4</v>
      </c>
      <c r="M504">
        <v>4.0699070587703421E-3</v>
      </c>
      <c r="N504">
        <v>3.7234446705138096E-3</v>
      </c>
      <c r="O504">
        <v>3.9111806834782985E-3</v>
      </c>
      <c r="P504">
        <v>0</v>
      </c>
      <c r="Q504">
        <v>0</v>
      </c>
      <c r="R504">
        <v>0</v>
      </c>
    </row>
    <row r="505" spans="1:18" x14ac:dyDescent="0.35">
      <c r="A505" s="1">
        <v>72470611000000</v>
      </c>
      <c r="B505" s="1" t="s">
        <v>456</v>
      </c>
      <c r="C505" s="1" t="s">
        <v>433</v>
      </c>
      <c r="D505" s="1" t="s">
        <v>92</v>
      </c>
      <c r="E505" s="1" t="s">
        <v>20</v>
      </c>
      <c r="F505" t="str">
        <f t="shared" si="8"/>
        <v>724</v>
      </c>
      <c r="G505">
        <v>60.280375103841727</v>
      </c>
      <c r="H505">
        <v>3.9253081116331749</v>
      </c>
      <c r="I505">
        <v>3.3268053058422113</v>
      </c>
      <c r="J505">
        <v>3.0599955203136662</v>
      </c>
      <c r="K505">
        <v>0</v>
      </c>
      <c r="L505">
        <v>3.3946437978937386E-3</v>
      </c>
      <c r="M505">
        <v>0</v>
      </c>
      <c r="N505">
        <v>2.3089699580669157E-2</v>
      </c>
      <c r="O505">
        <v>2.4250218534307789E-2</v>
      </c>
      <c r="P505">
        <v>0</v>
      </c>
      <c r="Q505">
        <v>0</v>
      </c>
      <c r="R505">
        <v>0</v>
      </c>
    </row>
    <row r="506" spans="1:18" x14ac:dyDescent="0.35">
      <c r="A506" s="1">
        <v>72470811000000</v>
      </c>
      <c r="B506" s="1" t="s">
        <v>456</v>
      </c>
      <c r="C506" s="1" t="s">
        <v>434</v>
      </c>
      <c r="D506" s="1" t="s">
        <v>92</v>
      </c>
      <c r="E506" s="1" t="s">
        <v>20</v>
      </c>
      <c r="F506" t="str">
        <f t="shared" si="8"/>
        <v>724</v>
      </c>
      <c r="G506">
        <v>0</v>
      </c>
      <c r="H506">
        <v>0</v>
      </c>
      <c r="I506">
        <v>0.41506382349938586</v>
      </c>
      <c r="J506">
        <v>0.33520554385810403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 x14ac:dyDescent="0.35">
      <c r="A507" s="1">
        <v>72471011000000</v>
      </c>
      <c r="B507" s="1" t="s">
        <v>456</v>
      </c>
      <c r="C507" s="1" t="s">
        <v>435</v>
      </c>
      <c r="D507" s="1" t="s">
        <v>92</v>
      </c>
      <c r="E507" s="1" t="s">
        <v>20</v>
      </c>
      <c r="F507" t="str">
        <f t="shared" si="8"/>
        <v>724</v>
      </c>
      <c r="G507">
        <v>0</v>
      </c>
      <c r="H507">
        <v>0</v>
      </c>
      <c r="I507">
        <v>9.2223962084661049E-2</v>
      </c>
      <c r="J507">
        <v>8.0788190786163075E-2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 x14ac:dyDescent="0.35">
      <c r="A508" s="1">
        <v>72471211000000</v>
      </c>
      <c r="B508" s="1" t="s">
        <v>456</v>
      </c>
      <c r="C508" s="1" t="s">
        <v>436</v>
      </c>
      <c r="D508" s="1" t="s">
        <v>92</v>
      </c>
      <c r="E508" s="1" t="s">
        <v>20</v>
      </c>
      <c r="F508" t="str">
        <f t="shared" si="8"/>
        <v>724</v>
      </c>
      <c r="G508">
        <v>0</v>
      </c>
      <c r="H508">
        <v>0</v>
      </c>
      <c r="I508">
        <v>0.16749779587280927</v>
      </c>
      <c r="J508">
        <v>0.13527121994688077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 x14ac:dyDescent="0.35">
      <c r="A509" s="1">
        <v>72471411000000</v>
      </c>
      <c r="B509" s="1" t="s">
        <v>456</v>
      </c>
      <c r="C509" s="1" t="s">
        <v>437</v>
      </c>
      <c r="D509" s="1" t="s">
        <v>92</v>
      </c>
      <c r="E509" s="1" t="s">
        <v>20</v>
      </c>
      <c r="F509" t="str">
        <f t="shared" si="8"/>
        <v>724</v>
      </c>
      <c r="G509">
        <v>0</v>
      </c>
      <c r="H509">
        <v>0</v>
      </c>
      <c r="I509">
        <v>0.11414664685923176</v>
      </c>
      <c r="J509">
        <v>9.9992462648687025E-2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 x14ac:dyDescent="0.35">
      <c r="A510" s="1">
        <v>72471802480000</v>
      </c>
      <c r="B510" s="1" t="s">
        <v>456</v>
      </c>
      <c r="C510" s="1" t="s">
        <v>438</v>
      </c>
      <c r="D510" s="1" t="s">
        <v>439</v>
      </c>
      <c r="E510" s="1" t="s">
        <v>20</v>
      </c>
      <c r="F510" t="str">
        <f t="shared" si="8"/>
        <v>724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8.3807928099741504E-4</v>
      </c>
      <c r="O510">
        <v>3.3523156982653425E-3</v>
      </c>
      <c r="P510">
        <v>0</v>
      </c>
      <c r="Q510">
        <v>0</v>
      </c>
      <c r="R510">
        <v>0</v>
      </c>
    </row>
    <row r="511" spans="1:18" x14ac:dyDescent="0.35">
      <c r="A511" s="1">
        <v>72472054100000</v>
      </c>
      <c r="B511" s="1" t="s">
        <v>456</v>
      </c>
      <c r="C511" s="1" t="s">
        <v>440</v>
      </c>
      <c r="D511" s="1" t="s">
        <v>441</v>
      </c>
      <c r="E511" s="1" t="s">
        <v>20</v>
      </c>
      <c r="F511" t="str">
        <f t="shared" si="8"/>
        <v>724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6.5998802147528854E-3</v>
      </c>
      <c r="O511">
        <v>1.5399695055424902E-2</v>
      </c>
      <c r="P511">
        <v>0</v>
      </c>
      <c r="Q511">
        <v>0</v>
      </c>
      <c r="R511">
        <v>0</v>
      </c>
    </row>
    <row r="512" spans="1:18" x14ac:dyDescent="0.35">
      <c r="A512" s="1">
        <v>72473111000000</v>
      </c>
      <c r="B512" s="1" t="s">
        <v>456</v>
      </c>
      <c r="C512" s="1" t="s">
        <v>442</v>
      </c>
      <c r="D512" s="1" t="s">
        <v>92</v>
      </c>
      <c r="E512" s="1" t="s">
        <v>20</v>
      </c>
      <c r="F512" t="str">
        <f t="shared" si="8"/>
        <v>724</v>
      </c>
      <c r="G512">
        <v>141.06391575067187</v>
      </c>
      <c r="H512">
        <v>19.139380214208693</v>
      </c>
      <c r="I512">
        <v>24.619572705614559</v>
      </c>
      <c r="J512">
        <v>22.485055752037777</v>
      </c>
      <c r="K512">
        <v>0</v>
      </c>
      <c r="L512">
        <v>3.1561913119012942E-2</v>
      </c>
      <c r="M512">
        <v>0</v>
      </c>
      <c r="N512">
        <v>6.5596969076707951E-2</v>
      </c>
      <c r="O512">
        <v>7.1332497783237081E-2</v>
      </c>
      <c r="P512">
        <v>0</v>
      </c>
      <c r="Q512">
        <v>0</v>
      </c>
      <c r="R512">
        <v>0</v>
      </c>
    </row>
    <row r="513" spans="1:18" x14ac:dyDescent="0.35">
      <c r="A513" s="1">
        <v>72473411000000</v>
      </c>
      <c r="B513" s="1" t="s">
        <v>456</v>
      </c>
      <c r="C513" s="1" t="s">
        <v>443</v>
      </c>
      <c r="D513" s="1" t="s">
        <v>92</v>
      </c>
      <c r="E513" s="1" t="s">
        <v>20</v>
      </c>
      <c r="F513" t="str">
        <f t="shared" si="8"/>
        <v>724</v>
      </c>
      <c r="G513">
        <v>496.66258862206143</v>
      </c>
      <c r="H513">
        <v>66.441775297922632</v>
      </c>
      <c r="I513">
        <v>17.298945783911961</v>
      </c>
      <c r="J513">
        <v>11.854967545714866</v>
      </c>
      <c r="K513">
        <v>15.322842011871701</v>
      </c>
      <c r="L513">
        <v>1.5034112015103815</v>
      </c>
      <c r="M513">
        <v>0</v>
      </c>
      <c r="N513">
        <v>0.49071477787973672</v>
      </c>
      <c r="O513">
        <v>0.53363817605250885</v>
      </c>
      <c r="P513">
        <v>0</v>
      </c>
      <c r="Q513">
        <v>0</v>
      </c>
      <c r="R513">
        <v>0</v>
      </c>
    </row>
    <row r="514" spans="1:18" x14ac:dyDescent="0.35">
      <c r="A514" s="1">
        <v>72473611000000</v>
      </c>
      <c r="B514" s="1" t="s">
        <v>456</v>
      </c>
      <c r="C514" s="1" t="s">
        <v>444</v>
      </c>
      <c r="D514" s="1" t="s">
        <v>92</v>
      </c>
      <c r="E514" s="1" t="s">
        <v>20</v>
      </c>
      <c r="F514" t="str">
        <f t="shared" si="8"/>
        <v>724</v>
      </c>
      <c r="G514">
        <v>0</v>
      </c>
      <c r="H514">
        <v>0</v>
      </c>
      <c r="I514">
        <v>24.911608445301312</v>
      </c>
      <c r="J514">
        <v>20.118614980425338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 x14ac:dyDescent="0.35">
      <c r="A515" s="1">
        <v>72473811000000</v>
      </c>
      <c r="B515" s="1" t="s">
        <v>456</v>
      </c>
      <c r="C515" s="1" t="s">
        <v>445</v>
      </c>
      <c r="D515" s="1" t="s">
        <v>92</v>
      </c>
      <c r="E515" s="1" t="s">
        <v>20</v>
      </c>
      <c r="F515" t="str">
        <f t="shared" si="8"/>
        <v>724</v>
      </c>
      <c r="G515">
        <v>0</v>
      </c>
      <c r="H515">
        <v>0</v>
      </c>
      <c r="I515">
        <v>2.162208622060632</v>
      </c>
      <c r="J515">
        <v>1.894094752925114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 x14ac:dyDescent="0.35">
      <c r="A516" s="1">
        <v>72474011000000</v>
      </c>
      <c r="B516" s="1" t="s">
        <v>456</v>
      </c>
      <c r="C516" s="1" t="s">
        <v>446</v>
      </c>
      <c r="D516" s="1" t="s">
        <v>92</v>
      </c>
      <c r="E516" s="1" t="s">
        <v>20</v>
      </c>
      <c r="F516" t="str">
        <f t="shared" si="8"/>
        <v>724</v>
      </c>
      <c r="G516">
        <v>0</v>
      </c>
      <c r="H516">
        <v>0</v>
      </c>
      <c r="I516">
        <v>5.7308536411643027</v>
      </c>
      <c r="J516">
        <v>4.6282374006042906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 x14ac:dyDescent="0.35">
      <c r="A517" s="1">
        <v>72474211000000</v>
      </c>
      <c r="B517" s="1" t="s">
        <v>456</v>
      </c>
      <c r="C517" s="1" t="s">
        <v>447</v>
      </c>
      <c r="D517" s="1" t="s">
        <v>92</v>
      </c>
      <c r="E517" s="1" t="s">
        <v>20</v>
      </c>
      <c r="F517" t="str">
        <f t="shared" si="8"/>
        <v>724</v>
      </c>
      <c r="G517">
        <v>0</v>
      </c>
      <c r="H517">
        <v>0</v>
      </c>
      <c r="I517">
        <v>2.3393883844372056</v>
      </c>
      <c r="J517">
        <v>2.0493042247669919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 x14ac:dyDescent="0.35">
      <c r="A518" s="1">
        <v>72474402480000</v>
      </c>
      <c r="B518" s="1" t="s">
        <v>456</v>
      </c>
      <c r="C518" s="1" t="s">
        <v>448</v>
      </c>
      <c r="D518" s="1" t="s">
        <v>439</v>
      </c>
      <c r="E518" s="1" t="s">
        <v>20</v>
      </c>
      <c r="F518" t="str">
        <f t="shared" si="8"/>
        <v>724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2.6145319210055926</v>
      </c>
      <c r="N518">
        <v>0.65363287987676499</v>
      </c>
      <c r="O518">
        <v>2.6145319210055926</v>
      </c>
      <c r="P518">
        <v>0</v>
      </c>
      <c r="Q518">
        <v>0</v>
      </c>
      <c r="R518">
        <v>0</v>
      </c>
    </row>
    <row r="519" spans="1:18" x14ac:dyDescent="0.35">
      <c r="A519" s="1">
        <v>72474654100000</v>
      </c>
      <c r="B519" s="1" t="s">
        <v>456</v>
      </c>
      <c r="C519" s="1" t="s">
        <v>449</v>
      </c>
      <c r="D519" s="1" t="s">
        <v>441</v>
      </c>
      <c r="E519" s="1" t="s">
        <v>20</v>
      </c>
      <c r="F519" t="str">
        <f t="shared" si="8"/>
        <v>724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12.255621765689696</v>
      </c>
      <c r="N519">
        <v>5.1473571833030807</v>
      </c>
      <c r="O519">
        <v>12.010509330375902</v>
      </c>
      <c r="P519">
        <v>0</v>
      </c>
      <c r="Q519">
        <v>0</v>
      </c>
      <c r="R519">
        <v>0</v>
      </c>
    </row>
    <row r="520" spans="1:18" x14ac:dyDescent="0.35">
      <c r="A520" s="1">
        <v>72476412100000</v>
      </c>
      <c r="B520" s="1" t="s">
        <v>456</v>
      </c>
      <c r="C520" s="1" t="s">
        <v>450</v>
      </c>
      <c r="D520" s="1" t="s">
        <v>451</v>
      </c>
      <c r="E520" s="1" t="s">
        <v>20</v>
      </c>
      <c r="F520" t="str">
        <f t="shared" si="8"/>
        <v>724</v>
      </c>
      <c r="G520">
        <v>1.2052839872365524</v>
      </c>
      <c r="H520">
        <v>0.53207348864260662</v>
      </c>
      <c r="I520">
        <v>9.4338161701762069E-2</v>
      </c>
      <c r="J520">
        <v>8.2876075054997986E-2</v>
      </c>
      <c r="K520">
        <v>8.788086472907658E-3</v>
      </c>
      <c r="L520">
        <v>2.2913504334874532E-2</v>
      </c>
      <c r="M520">
        <v>4.1428780487102697E-2</v>
      </c>
      <c r="N520">
        <v>3.9636583975095389E-2</v>
      </c>
      <c r="O520">
        <v>4.1428780487102697E-2</v>
      </c>
      <c r="P520">
        <v>4.1428780582072181E-2</v>
      </c>
      <c r="Q520">
        <v>3.9636589083108575E-2</v>
      </c>
      <c r="R520">
        <v>4.1428780582072181E-2</v>
      </c>
    </row>
    <row r="521" spans="1:18" x14ac:dyDescent="0.35">
      <c r="A521" s="1">
        <v>72476602480000</v>
      </c>
      <c r="B521" s="1" t="s">
        <v>456</v>
      </c>
      <c r="C521" s="1" t="s">
        <v>452</v>
      </c>
      <c r="D521" s="1" t="s">
        <v>439</v>
      </c>
      <c r="E521" s="1" t="s">
        <v>20</v>
      </c>
      <c r="F521" t="str">
        <f t="shared" si="8"/>
        <v>724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4.596084885191791E-2</v>
      </c>
      <c r="N521">
        <v>1.1490211186021995E-2</v>
      </c>
      <c r="O521">
        <v>4.596084885191791E-2</v>
      </c>
      <c r="P521">
        <v>0</v>
      </c>
      <c r="Q521">
        <v>0</v>
      </c>
      <c r="R521">
        <v>0</v>
      </c>
    </row>
    <row r="522" spans="1:18" x14ac:dyDescent="0.35">
      <c r="A522" s="1">
        <v>72476854100000</v>
      </c>
      <c r="B522" s="1" t="s">
        <v>456</v>
      </c>
      <c r="C522" s="1" t="s">
        <v>453</v>
      </c>
      <c r="D522" s="1" t="s">
        <v>441</v>
      </c>
      <c r="E522" s="1" t="s">
        <v>20</v>
      </c>
      <c r="F522" t="str">
        <f t="shared" si="8"/>
        <v>724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0.21544154693798218</v>
      </c>
      <c r="N522">
        <v>9.0485375952774338E-2</v>
      </c>
      <c r="O522">
        <v>0.21113271599922254</v>
      </c>
      <c r="P522">
        <v>0</v>
      </c>
      <c r="Q522">
        <v>0</v>
      </c>
      <c r="R522">
        <v>0</v>
      </c>
    </row>
    <row r="523" spans="1:18" x14ac:dyDescent="0.35">
      <c r="A523" s="1">
        <v>73270111000000</v>
      </c>
      <c r="B523" s="1" t="s">
        <v>457</v>
      </c>
      <c r="C523" s="1" t="s">
        <v>432</v>
      </c>
      <c r="D523" s="1" t="s">
        <v>92</v>
      </c>
      <c r="E523" s="1" t="s">
        <v>20</v>
      </c>
      <c r="F523" t="str">
        <f t="shared" si="8"/>
        <v>732</v>
      </c>
      <c r="G523">
        <v>9.3260341083036113E-3</v>
      </c>
      <c r="H523">
        <v>3.8396618927961347E-2</v>
      </c>
      <c r="I523">
        <v>0.21919647450718874</v>
      </c>
      <c r="J523">
        <v>0.2021868280854309</v>
      </c>
      <c r="K523">
        <v>0</v>
      </c>
      <c r="L523">
        <v>6.4844770967441978E-5</v>
      </c>
      <c r="M523">
        <v>1.4792679563344117E-3</v>
      </c>
      <c r="N523">
        <v>1.3564872481139558E-3</v>
      </c>
      <c r="O523">
        <v>1.4215765060373695E-3</v>
      </c>
      <c r="P523">
        <v>0</v>
      </c>
      <c r="Q523">
        <v>0</v>
      </c>
      <c r="R523">
        <v>0</v>
      </c>
    </row>
    <row r="524" spans="1:18" x14ac:dyDescent="0.35">
      <c r="A524" s="1">
        <v>73270611000000</v>
      </c>
      <c r="B524" s="1" t="s">
        <v>457</v>
      </c>
      <c r="C524" s="1" t="s">
        <v>433</v>
      </c>
      <c r="D524" s="1" t="s">
        <v>92</v>
      </c>
      <c r="E524" s="1" t="s">
        <v>20</v>
      </c>
      <c r="F524" t="str">
        <f t="shared" si="8"/>
        <v>732</v>
      </c>
      <c r="G524">
        <v>14.991210735957575</v>
      </c>
      <c r="H524">
        <v>0.40531776315107193</v>
      </c>
      <c r="I524">
        <v>0.88160326167368774</v>
      </c>
      <c r="J524">
        <v>0.81089868008745802</v>
      </c>
      <c r="K524">
        <v>0</v>
      </c>
      <c r="L524">
        <v>1.5714373026790792E-3</v>
      </c>
      <c r="M524">
        <v>7.0718314230802902E-3</v>
      </c>
      <c r="N524">
        <v>6.4848700086654384E-3</v>
      </c>
      <c r="O524">
        <v>6.7960299975801585E-3</v>
      </c>
      <c r="P524">
        <v>0</v>
      </c>
      <c r="Q524">
        <v>0</v>
      </c>
      <c r="R524">
        <v>0</v>
      </c>
    </row>
    <row r="525" spans="1:18" x14ac:dyDescent="0.35">
      <c r="A525" s="1">
        <v>73270711000000</v>
      </c>
      <c r="B525" s="1" t="s">
        <v>457</v>
      </c>
      <c r="C525" s="1" t="s">
        <v>458</v>
      </c>
      <c r="D525" s="1" t="s">
        <v>92</v>
      </c>
      <c r="E525" s="1" t="s">
        <v>20</v>
      </c>
      <c r="F525" t="str">
        <f t="shared" si="8"/>
        <v>732</v>
      </c>
      <c r="G525">
        <v>2.1686379181140129E-2</v>
      </c>
      <c r="H525">
        <v>2.4523436295325783E-4</v>
      </c>
      <c r="I525">
        <v>3.8979471139766637E-3</v>
      </c>
      <c r="J525">
        <v>3.585331755435735E-3</v>
      </c>
      <c r="K525">
        <v>0</v>
      </c>
      <c r="L525">
        <v>7.99082195628507E-6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 x14ac:dyDescent="0.35">
      <c r="A526" s="1">
        <v>73270811000000</v>
      </c>
      <c r="B526" s="1" t="s">
        <v>457</v>
      </c>
      <c r="C526" s="1" t="s">
        <v>434</v>
      </c>
      <c r="D526" s="1" t="s">
        <v>92</v>
      </c>
      <c r="E526" s="1" t="s">
        <v>20</v>
      </c>
      <c r="F526" t="str">
        <f t="shared" si="8"/>
        <v>732</v>
      </c>
      <c r="G526">
        <v>0</v>
      </c>
      <c r="H526">
        <v>0</v>
      </c>
      <c r="I526">
        <v>0.41441150332962501</v>
      </c>
      <c r="J526">
        <v>0.33467873008900517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 x14ac:dyDescent="0.35">
      <c r="A527" s="1">
        <v>73271011000000</v>
      </c>
      <c r="B527" s="1" t="s">
        <v>457</v>
      </c>
      <c r="C527" s="1" t="s">
        <v>435</v>
      </c>
      <c r="D527" s="1" t="s">
        <v>92</v>
      </c>
      <c r="E527" s="1" t="s">
        <v>20</v>
      </c>
      <c r="F527" t="str">
        <f t="shared" si="8"/>
        <v>732</v>
      </c>
      <c r="G527">
        <v>0</v>
      </c>
      <c r="H527">
        <v>0</v>
      </c>
      <c r="I527">
        <v>1.0178339179904557E-3</v>
      </c>
      <c r="J527">
        <v>8.9162251215963914E-4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 x14ac:dyDescent="0.35">
      <c r="A528" s="1">
        <v>73271211000000</v>
      </c>
      <c r="B528" s="1" t="s">
        <v>457</v>
      </c>
      <c r="C528" s="1" t="s">
        <v>436</v>
      </c>
      <c r="D528" s="1" t="s">
        <v>92</v>
      </c>
      <c r="E528" s="1" t="s">
        <v>20</v>
      </c>
      <c r="F528" t="str">
        <f t="shared" si="8"/>
        <v>732</v>
      </c>
      <c r="G528">
        <v>0</v>
      </c>
      <c r="H528">
        <v>0</v>
      </c>
      <c r="I528">
        <v>0.16122334426489843</v>
      </c>
      <c r="J528">
        <v>0.13020397282833196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 x14ac:dyDescent="0.35">
      <c r="A529" s="1">
        <v>73271411000000</v>
      </c>
      <c r="B529" s="1" t="s">
        <v>457</v>
      </c>
      <c r="C529" s="1" t="s">
        <v>437</v>
      </c>
      <c r="D529" s="1" t="s">
        <v>92</v>
      </c>
      <c r="E529" s="1" t="s">
        <v>20</v>
      </c>
      <c r="F529" t="str">
        <f t="shared" si="8"/>
        <v>732</v>
      </c>
      <c r="G529">
        <v>0</v>
      </c>
      <c r="H529">
        <v>0</v>
      </c>
      <c r="I529">
        <v>2.0564537448938148E-3</v>
      </c>
      <c r="J529">
        <v>1.8014534805269819E-3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 x14ac:dyDescent="0.35">
      <c r="A530" s="1">
        <v>73271802480000</v>
      </c>
      <c r="B530" s="1" t="s">
        <v>457</v>
      </c>
      <c r="C530" s="1" t="s">
        <v>438</v>
      </c>
      <c r="D530" s="1" t="s">
        <v>439</v>
      </c>
      <c r="E530" s="1" t="s">
        <v>20</v>
      </c>
      <c r="F530" t="str">
        <f t="shared" si="8"/>
        <v>732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9.9945044761590596E-4</v>
      </c>
      <c r="N530">
        <v>2.4986292515508573E-4</v>
      </c>
      <c r="O530">
        <v>9.9945044761590596E-4</v>
      </c>
      <c r="P530">
        <v>0</v>
      </c>
      <c r="Q530">
        <v>0</v>
      </c>
      <c r="R530">
        <v>0</v>
      </c>
    </row>
    <row r="531" spans="1:18" x14ac:dyDescent="0.35">
      <c r="A531" s="1">
        <v>73272054100000</v>
      </c>
      <c r="B531" s="1" t="s">
        <v>457</v>
      </c>
      <c r="C531" s="1" t="s">
        <v>440</v>
      </c>
      <c r="D531" s="1" t="s">
        <v>441</v>
      </c>
      <c r="E531" s="1" t="s">
        <v>20</v>
      </c>
      <c r="F531" t="str">
        <f t="shared" si="8"/>
        <v>732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9.7446510141820809E-3</v>
      </c>
      <c r="N531">
        <v>4.092750800042939E-3</v>
      </c>
      <c r="O531">
        <v>9.54975799389844E-3</v>
      </c>
      <c r="P531">
        <v>0</v>
      </c>
      <c r="Q531">
        <v>0</v>
      </c>
      <c r="R531">
        <v>0</v>
      </c>
    </row>
    <row r="532" spans="1:18" x14ac:dyDescent="0.35">
      <c r="A532" s="1">
        <v>73273111000000</v>
      </c>
      <c r="B532" s="1" t="s">
        <v>457</v>
      </c>
      <c r="C532" s="1" t="s">
        <v>442</v>
      </c>
      <c r="D532" s="1" t="s">
        <v>92</v>
      </c>
      <c r="E532" s="1" t="s">
        <v>20</v>
      </c>
      <c r="F532" t="str">
        <f t="shared" si="8"/>
        <v>732</v>
      </c>
      <c r="G532">
        <v>22.632318486100136</v>
      </c>
      <c r="H532">
        <v>6.5737158266703304</v>
      </c>
      <c r="I532">
        <v>2.0221738251338226</v>
      </c>
      <c r="J532">
        <v>1.8468513544947203</v>
      </c>
      <c r="K532">
        <v>0</v>
      </c>
      <c r="L532">
        <v>2.1017838481263494E-3</v>
      </c>
      <c r="M532">
        <v>5.9241924232777306E-3</v>
      </c>
      <c r="N532">
        <v>4.8696842304620583E-3</v>
      </c>
      <c r="O532">
        <v>5.2962280264102915E-3</v>
      </c>
      <c r="P532">
        <v>0</v>
      </c>
      <c r="Q532">
        <v>0</v>
      </c>
      <c r="R532">
        <v>0</v>
      </c>
    </row>
    <row r="533" spans="1:18" x14ac:dyDescent="0.35">
      <c r="A533" s="1">
        <v>73273411000000</v>
      </c>
      <c r="B533" s="1" t="s">
        <v>457</v>
      </c>
      <c r="C533" s="1" t="s">
        <v>443</v>
      </c>
      <c r="D533" s="1" t="s">
        <v>92</v>
      </c>
      <c r="E533" s="1" t="s">
        <v>20</v>
      </c>
      <c r="F533" t="str">
        <f t="shared" si="8"/>
        <v>732</v>
      </c>
      <c r="G533">
        <v>52.792813009421224</v>
      </c>
      <c r="H533">
        <v>13.610397007512946</v>
      </c>
      <c r="I533">
        <v>4.19074220613125</v>
      </c>
      <c r="J533">
        <v>2.8719156338617462</v>
      </c>
      <c r="K533">
        <v>2.3887570119797208</v>
      </c>
      <c r="L533">
        <v>0.35690028093364012</v>
      </c>
      <c r="M533">
        <v>9.9267969806471595E-2</v>
      </c>
      <c r="N533">
        <v>8.1598337722875974E-2</v>
      </c>
      <c r="O533">
        <v>8.8745565006985605E-2</v>
      </c>
      <c r="P533">
        <v>0</v>
      </c>
      <c r="Q533">
        <v>0</v>
      </c>
      <c r="R533">
        <v>0</v>
      </c>
    </row>
    <row r="534" spans="1:18" x14ac:dyDescent="0.35">
      <c r="A534" s="1">
        <v>73273511000000</v>
      </c>
      <c r="B534" s="1" t="s">
        <v>457</v>
      </c>
      <c r="C534" s="1" t="s">
        <v>459</v>
      </c>
      <c r="D534" s="1" t="s">
        <v>92</v>
      </c>
      <c r="E534" s="1" t="s">
        <v>20</v>
      </c>
      <c r="F534" t="str">
        <f t="shared" si="8"/>
        <v>732</v>
      </c>
      <c r="G534">
        <v>2.6911052579188608</v>
      </c>
      <c r="H534">
        <v>3.0110248050101759E-2</v>
      </c>
      <c r="I534">
        <v>0.5026448756590175</v>
      </c>
      <c r="J534">
        <v>0.34446253328912474</v>
      </c>
      <c r="K534">
        <v>0</v>
      </c>
      <c r="L534">
        <v>8.8934285453670637E-4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 x14ac:dyDescent="0.35">
      <c r="A535" s="1">
        <v>73273611000000</v>
      </c>
      <c r="B535" s="1" t="s">
        <v>457</v>
      </c>
      <c r="C535" s="1" t="s">
        <v>444</v>
      </c>
      <c r="D535" s="1" t="s">
        <v>92</v>
      </c>
      <c r="E535" s="1" t="s">
        <v>20</v>
      </c>
      <c r="F535" t="str">
        <f t="shared" si="8"/>
        <v>732</v>
      </c>
      <c r="G535">
        <v>0</v>
      </c>
      <c r="H535">
        <v>0</v>
      </c>
      <c r="I535">
        <v>15.209351321236847</v>
      </c>
      <c r="J535">
        <v>12.283072127030877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 x14ac:dyDescent="0.35">
      <c r="A536" s="1">
        <v>73273811000000</v>
      </c>
      <c r="B536" s="1" t="s">
        <v>457</v>
      </c>
      <c r="C536" s="1" t="s">
        <v>445</v>
      </c>
      <c r="D536" s="1" t="s">
        <v>92</v>
      </c>
      <c r="E536" s="1" t="s">
        <v>20</v>
      </c>
      <c r="F536" t="str">
        <f t="shared" si="8"/>
        <v>732</v>
      </c>
      <c r="G536">
        <v>0</v>
      </c>
      <c r="H536">
        <v>0</v>
      </c>
      <c r="I536">
        <v>1.740646336732235E-2</v>
      </c>
      <c r="J536">
        <v>1.5248061909774378E-2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 x14ac:dyDescent="0.35">
      <c r="A537" s="1">
        <v>73274011000000</v>
      </c>
      <c r="B537" s="1" t="s">
        <v>457</v>
      </c>
      <c r="C537" s="1" t="s">
        <v>446</v>
      </c>
      <c r="D537" s="1" t="s">
        <v>92</v>
      </c>
      <c r="E537" s="1" t="s">
        <v>20</v>
      </c>
      <c r="F537" t="str">
        <f t="shared" si="8"/>
        <v>732</v>
      </c>
      <c r="G537">
        <v>0</v>
      </c>
      <c r="H537">
        <v>0</v>
      </c>
      <c r="I537">
        <v>1.6014381869241052</v>
      </c>
      <c r="J537">
        <v>1.2933214797599073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 x14ac:dyDescent="0.35">
      <c r="A538" s="1">
        <v>73274211000000</v>
      </c>
      <c r="B538" s="1" t="s">
        <v>457</v>
      </c>
      <c r="C538" s="1" t="s">
        <v>447</v>
      </c>
      <c r="D538" s="1" t="s">
        <v>92</v>
      </c>
      <c r="E538" s="1" t="s">
        <v>20</v>
      </c>
      <c r="F538" t="str">
        <f t="shared" si="8"/>
        <v>732</v>
      </c>
      <c r="G538">
        <v>0</v>
      </c>
      <c r="H538">
        <v>0</v>
      </c>
      <c r="I538">
        <v>3.4272529829428591E-2</v>
      </c>
      <c r="J538">
        <v>3.0022736130579448E-2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 x14ac:dyDescent="0.35">
      <c r="A539" s="1">
        <v>73274402480000</v>
      </c>
      <c r="B539" s="1" t="s">
        <v>457</v>
      </c>
      <c r="C539" s="1" t="s">
        <v>448</v>
      </c>
      <c r="D539" s="1" t="s">
        <v>439</v>
      </c>
      <c r="E539" s="1" t="s">
        <v>20</v>
      </c>
      <c r="F539" t="str">
        <f t="shared" si="8"/>
        <v>732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0.27441661402715734</v>
      </c>
      <c r="N539">
        <v>6.8604194447183783E-2</v>
      </c>
      <c r="O539">
        <v>0.27441661402715734</v>
      </c>
      <c r="P539">
        <v>0</v>
      </c>
      <c r="Q539">
        <v>0</v>
      </c>
      <c r="R539">
        <v>0</v>
      </c>
    </row>
    <row r="540" spans="1:18" x14ac:dyDescent="0.35">
      <c r="A540" s="1">
        <v>73274654100000</v>
      </c>
      <c r="B540" s="1" t="s">
        <v>457</v>
      </c>
      <c r="C540" s="1" t="s">
        <v>449</v>
      </c>
      <c r="D540" s="1" t="s">
        <v>441</v>
      </c>
      <c r="E540" s="1" t="s">
        <v>20</v>
      </c>
      <c r="F540" t="str">
        <f t="shared" si="8"/>
        <v>732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2.6755607701004966</v>
      </c>
      <c r="N540">
        <v>1.1237360480348841</v>
      </c>
      <c r="O540">
        <v>2.6220495546984868</v>
      </c>
      <c r="P540">
        <v>0</v>
      </c>
      <c r="Q540">
        <v>0</v>
      </c>
      <c r="R540">
        <v>0</v>
      </c>
    </row>
    <row r="541" spans="1:18" x14ac:dyDescent="0.35">
      <c r="A541" s="1">
        <v>73373111000000</v>
      </c>
      <c r="B541" s="1" t="s">
        <v>460</v>
      </c>
      <c r="C541" s="1" t="s">
        <v>442</v>
      </c>
      <c r="D541" s="1" t="s">
        <v>92</v>
      </c>
      <c r="E541" s="1" t="s">
        <v>20</v>
      </c>
      <c r="F541" t="str">
        <f t="shared" si="8"/>
        <v>733</v>
      </c>
      <c r="G541">
        <v>2.5515317178223591</v>
      </c>
      <c r="H541">
        <v>0.730211058100802</v>
      </c>
      <c r="I541">
        <v>0.22085275577692826</v>
      </c>
      <c r="J541">
        <v>0.20170482185106858</v>
      </c>
      <c r="K541">
        <v>0</v>
      </c>
      <c r="L541">
        <v>2.7073246025669184E-4</v>
      </c>
      <c r="M541">
        <v>5.9740543848965091E-4</v>
      </c>
      <c r="N541">
        <v>4.910672513347658E-4</v>
      </c>
      <c r="O541">
        <v>5.3408046200974788E-4</v>
      </c>
      <c r="P541">
        <v>0</v>
      </c>
      <c r="Q541">
        <v>0</v>
      </c>
      <c r="R541">
        <v>0</v>
      </c>
    </row>
    <row r="542" spans="1:18" x14ac:dyDescent="0.35">
      <c r="A542" s="1">
        <v>73373411000000</v>
      </c>
      <c r="B542" s="1" t="s">
        <v>460</v>
      </c>
      <c r="C542" s="1" t="s">
        <v>443</v>
      </c>
      <c r="D542" s="1" t="s">
        <v>92</v>
      </c>
      <c r="E542" s="1" t="s">
        <v>20</v>
      </c>
      <c r="F542" t="str">
        <f t="shared" si="8"/>
        <v>733</v>
      </c>
      <c r="G542">
        <v>5.7742109338966889</v>
      </c>
      <c r="H542">
        <v>1.5702027272962069</v>
      </c>
      <c r="I542">
        <v>0.44909441188291582</v>
      </c>
      <c r="J542">
        <v>0.30776440046336223</v>
      </c>
      <c r="K542">
        <v>0.29176336741580222</v>
      </c>
      <c r="L542">
        <v>4.6380779766431277E-2</v>
      </c>
      <c r="M542">
        <v>1.0319427226517828E-2</v>
      </c>
      <c r="N542">
        <v>8.4825669396088165E-3</v>
      </c>
      <c r="O542">
        <v>9.2255679405069384E-3</v>
      </c>
      <c r="P542">
        <v>0</v>
      </c>
      <c r="Q542">
        <v>0</v>
      </c>
      <c r="R542">
        <v>0</v>
      </c>
    </row>
    <row r="543" spans="1:18" x14ac:dyDescent="0.35">
      <c r="A543" s="1">
        <v>73373511000000</v>
      </c>
      <c r="B543" s="1" t="s">
        <v>460</v>
      </c>
      <c r="C543" s="1" t="s">
        <v>459</v>
      </c>
      <c r="D543" s="1" t="s">
        <v>92</v>
      </c>
      <c r="E543" s="1" t="s">
        <v>20</v>
      </c>
      <c r="F543" t="str">
        <f t="shared" si="8"/>
        <v>733</v>
      </c>
      <c r="G543">
        <v>0.30518755336130188</v>
      </c>
      <c r="H543">
        <v>3.420576472718752E-3</v>
      </c>
      <c r="I543">
        <v>5.7121316166608059E-2</v>
      </c>
      <c r="J543">
        <v>3.9145237968976503E-2</v>
      </c>
      <c r="K543">
        <v>0</v>
      </c>
      <c r="L543">
        <v>1.1625025106028472E-4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 x14ac:dyDescent="0.35">
      <c r="A544" s="1">
        <v>73373611000000</v>
      </c>
      <c r="B544" s="1" t="s">
        <v>460</v>
      </c>
      <c r="C544" s="1" t="s">
        <v>444</v>
      </c>
      <c r="D544" s="1" t="s">
        <v>92</v>
      </c>
      <c r="E544" s="1" t="s">
        <v>20</v>
      </c>
      <c r="F544" t="str">
        <f t="shared" si="8"/>
        <v>733</v>
      </c>
      <c r="G544">
        <v>0</v>
      </c>
      <c r="H544">
        <v>0</v>
      </c>
      <c r="I544">
        <v>1.6140699105039431</v>
      </c>
      <c r="J544">
        <v>1.3035228597229844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 x14ac:dyDescent="0.35">
      <c r="A545" s="1">
        <v>73373811000000</v>
      </c>
      <c r="B545" s="1" t="s">
        <v>460</v>
      </c>
      <c r="C545" s="1" t="s">
        <v>445</v>
      </c>
      <c r="D545" s="1" t="s">
        <v>92</v>
      </c>
      <c r="E545" s="1" t="s">
        <v>20</v>
      </c>
      <c r="F545" t="str">
        <f t="shared" si="8"/>
        <v>733</v>
      </c>
      <c r="G545">
        <v>0</v>
      </c>
      <c r="H545">
        <v>0</v>
      </c>
      <c r="I545">
        <v>1.8141087754445881E-3</v>
      </c>
      <c r="J545">
        <v>1.5891592872894591E-3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 x14ac:dyDescent="0.35">
      <c r="A546" s="1">
        <v>73374011000000</v>
      </c>
      <c r="B546" s="1" t="s">
        <v>460</v>
      </c>
      <c r="C546" s="1" t="s">
        <v>446</v>
      </c>
      <c r="D546" s="1" t="s">
        <v>92</v>
      </c>
      <c r="E546" s="1" t="s">
        <v>20</v>
      </c>
      <c r="F546" t="str">
        <f t="shared" ref="F546:F609" si="9">LEFT(A546,3)</f>
        <v>733</v>
      </c>
      <c r="G546">
        <v>0</v>
      </c>
      <c r="H546">
        <v>0</v>
      </c>
      <c r="I546">
        <v>0.16729326879953024</v>
      </c>
      <c r="J546">
        <v>0.13510604388250061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 x14ac:dyDescent="0.35">
      <c r="A547" s="1">
        <v>73374211000000</v>
      </c>
      <c r="B547" s="1" t="s">
        <v>460</v>
      </c>
      <c r="C547" s="1" t="s">
        <v>447</v>
      </c>
      <c r="D547" s="1" t="s">
        <v>92</v>
      </c>
      <c r="E547" s="1" t="s">
        <v>20</v>
      </c>
      <c r="F547" t="str">
        <f t="shared" si="9"/>
        <v>733</v>
      </c>
      <c r="G547">
        <v>0</v>
      </c>
      <c r="H547">
        <v>0</v>
      </c>
      <c r="I547">
        <v>3.5560172178791499E-3</v>
      </c>
      <c r="J547">
        <v>3.1150710828621348E-3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 x14ac:dyDescent="0.35">
      <c r="A548" s="1">
        <v>73374402480000</v>
      </c>
      <c r="B548" s="1" t="s">
        <v>460</v>
      </c>
      <c r="C548" s="1" t="s">
        <v>448</v>
      </c>
      <c r="D548" s="1" t="s">
        <v>439</v>
      </c>
      <c r="E548" s="1" t="s">
        <v>20</v>
      </c>
      <c r="F548" t="str">
        <f t="shared" si="9"/>
        <v>733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3.1095181163034998E-2</v>
      </c>
      <c r="N548">
        <v>7.7737948057962809E-3</v>
      </c>
      <c r="O548">
        <v>3.1095181163034998E-2</v>
      </c>
      <c r="P548">
        <v>0</v>
      </c>
      <c r="Q548">
        <v>0</v>
      </c>
      <c r="R548">
        <v>0</v>
      </c>
    </row>
    <row r="549" spans="1:18" x14ac:dyDescent="0.35">
      <c r="A549" s="1">
        <v>73374654100000</v>
      </c>
      <c r="B549" s="1" t="s">
        <v>460</v>
      </c>
      <c r="C549" s="1" t="s">
        <v>449</v>
      </c>
      <c r="D549" s="1" t="s">
        <v>441</v>
      </c>
      <c r="E549" s="1" t="s">
        <v>20</v>
      </c>
      <c r="F549" t="str">
        <f t="shared" si="9"/>
        <v>733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0.35370784445346171</v>
      </c>
      <c r="N549">
        <v>0.14855718835609183</v>
      </c>
      <c r="O549">
        <v>0.34663368756439245</v>
      </c>
      <c r="P549">
        <v>0</v>
      </c>
      <c r="Q549">
        <v>0</v>
      </c>
      <c r="R549">
        <v>0</v>
      </c>
    </row>
    <row r="550" spans="1:18" x14ac:dyDescent="0.35">
      <c r="A550" s="1">
        <v>73470111000000</v>
      </c>
      <c r="B550" s="1" t="s">
        <v>461</v>
      </c>
      <c r="C550" s="1" t="s">
        <v>432</v>
      </c>
      <c r="D550" s="1" t="s">
        <v>92</v>
      </c>
      <c r="E550" s="1" t="s">
        <v>20</v>
      </c>
      <c r="F550" t="str">
        <f t="shared" si="9"/>
        <v>734</v>
      </c>
      <c r="G550">
        <v>2.8223607089630639E-3</v>
      </c>
      <c r="H550">
        <v>1.153860335635395E-2</v>
      </c>
      <c r="I550">
        <v>6.4165995518031926E-2</v>
      </c>
      <c r="J550">
        <v>5.9186714265832649E-2</v>
      </c>
      <c r="K550">
        <v>0</v>
      </c>
      <c r="L550">
        <v>2.6179331395799306E-5</v>
      </c>
      <c r="M550">
        <v>2.8916983274210692E-4</v>
      </c>
      <c r="N550">
        <v>2.6516871834260055E-4</v>
      </c>
      <c r="O550">
        <v>2.7789220926516478E-4</v>
      </c>
      <c r="P550">
        <v>0</v>
      </c>
      <c r="Q550">
        <v>0</v>
      </c>
      <c r="R550">
        <v>0</v>
      </c>
    </row>
    <row r="551" spans="1:18" x14ac:dyDescent="0.35">
      <c r="A551" s="1">
        <v>73470611000000</v>
      </c>
      <c r="B551" s="1" t="s">
        <v>461</v>
      </c>
      <c r="C551" s="1" t="s">
        <v>433</v>
      </c>
      <c r="D551" s="1" t="s">
        <v>92</v>
      </c>
      <c r="E551" s="1" t="s">
        <v>20</v>
      </c>
      <c r="F551" t="str">
        <f t="shared" si="9"/>
        <v>734</v>
      </c>
      <c r="G551">
        <v>1.8900775177079256</v>
      </c>
      <c r="H551">
        <v>5.6726016545009084E-2</v>
      </c>
      <c r="I551">
        <v>8.8823586809532812E-2</v>
      </c>
      <c r="J551">
        <v>8.1699935147408267E-2</v>
      </c>
      <c r="K551">
        <v>0</v>
      </c>
      <c r="L551">
        <v>2.6125582440093213E-4</v>
      </c>
      <c r="M551">
        <v>5.0907850182631026E-4</v>
      </c>
      <c r="N551">
        <v>4.6682481324837198E-4</v>
      </c>
      <c r="O551">
        <v>4.8922444025508414E-4</v>
      </c>
      <c r="P551">
        <v>0</v>
      </c>
      <c r="Q551">
        <v>0</v>
      </c>
      <c r="R551">
        <v>0</v>
      </c>
    </row>
    <row r="552" spans="1:18" x14ac:dyDescent="0.35">
      <c r="A552" s="1">
        <v>73470711000000</v>
      </c>
      <c r="B552" s="1" t="s">
        <v>461</v>
      </c>
      <c r="C552" s="1" t="s">
        <v>458</v>
      </c>
      <c r="D552" s="1" t="s">
        <v>92</v>
      </c>
      <c r="E552" s="1" t="s">
        <v>20</v>
      </c>
      <c r="F552" t="str">
        <f t="shared" si="9"/>
        <v>734</v>
      </c>
      <c r="G552">
        <v>1.2769648888651166E-2</v>
      </c>
      <c r="H552">
        <v>7.501989239399943E-5</v>
      </c>
      <c r="I552">
        <v>1.1924268249544924E-3</v>
      </c>
      <c r="J552">
        <v>1.0967941935931421E-3</v>
      </c>
      <c r="K552">
        <v>0</v>
      </c>
      <c r="L552">
        <v>5.2487893534257995E-6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 x14ac:dyDescent="0.35">
      <c r="A553" s="1">
        <v>73470811000000</v>
      </c>
      <c r="B553" s="1" t="s">
        <v>461</v>
      </c>
      <c r="C553" s="1" t="s">
        <v>434</v>
      </c>
      <c r="D553" s="1" t="s">
        <v>92</v>
      </c>
      <c r="E553" s="1" t="s">
        <v>20</v>
      </c>
      <c r="F553" t="str">
        <f t="shared" si="9"/>
        <v>734</v>
      </c>
      <c r="G553">
        <v>0</v>
      </c>
      <c r="H553">
        <v>0</v>
      </c>
      <c r="I553">
        <v>6.9726149437668777E-2</v>
      </c>
      <c r="J553">
        <v>5.6310838285861302E-2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 x14ac:dyDescent="0.35">
      <c r="A554" s="1">
        <v>73471011000000</v>
      </c>
      <c r="B554" s="1" t="s">
        <v>461</v>
      </c>
      <c r="C554" s="1" t="s">
        <v>435</v>
      </c>
      <c r="D554" s="1" t="s">
        <v>92</v>
      </c>
      <c r="E554" s="1" t="s">
        <v>20</v>
      </c>
      <c r="F554" t="str">
        <f t="shared" si="9"/>
        <v>734</v>
      </c>
      <c r="G554">
        <v>0</v>
      </c>
      <c r="H554">
        <v>0</v>
      </c>
      <c r="I554">
        <v>1.6460092729725766E-4</v>
      </c>
      <c r="J554">
        <v>1.441904123123977E-4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 x14ac:dyDescent="0.35">
      <c r="A555" s="1">
        <v>73471211000000</v>
      </c>
      <c r="B555" s="1" t="s">
        <v>461</v>
      </c>
      <c r="C555" s="1" t="s">
        <v>436</v>
      </c>
      <c r="D555" s="1" t="s">
        <v>92</v>
      </c>
      <c r="E555" s="1" t="s">
        <v>20</v>
      </c>
      <c r="F555" t="str">
        <f t="shared" si="9"/>
        <v>734</v>
      </c>
      <c r="G555">
        <v>0</v>
      </c>
      <c r="H555">
        <v>0</v>
      </c>
      <c r="I555">
        <v>3.3669548270202465E-2</v>
      </c>
      <c r="J555">
        <v>2.7191527183015509E-2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 x14ac:dyDescent="0.35">
      <c r="A556" s="1">
        <v>73471411000000</v>
      </c>
      <c r="B556" s="1" t="s">
        <v>461</v>
      </c>
      <c r="C556" s="1" t="s">
        <v>437</v>
      </c>
      <c r="D556" s="1" t="s">
        <v>92</v>
      </c>
      <c r="E556" s="1" t="s">
        <v>20</v>
      </c>
      <c r="F556" t="str">
        <f t="shared" si="9"/>
        <v>734</v>
      </c>
      <c r="G556">
        <v>0</v>
      </c>
      <c r="H556">
        <v>0</v>
      </c>
      <c r="I556">
        <v>3.0923588741190572E-4</v>
      </c>
      <c r="J556">
        <v>2.7089063737282946E-4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 x14ac:dyDescent="0.35">
      <c r="A557" s="1">
        <v>73471802480000</v>
      </c>
      <c r="B557" s="1" t="s">
        <v>461</v>
      </c>
      <c r="C557" s="1" t="s">
        <v>438</v>
      </c>
      <c r="D557" s="1" t="s">
        <v>439</v>
      </c>
      <c r="E557" s="1" t="s">
        <v>20</v>
      </c>
      <c r="F557" t="str">
        <f t="shared" si="9"/>
        <v>734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1.4802187668684757E-4</v>
      </c>
      <c r="N557">
        <v>3.7005477162422193E-5</v>
      </c>
      <c r="O557">
        <v>1.4802187668684757E-4</v>
      </c>
      <c r="P557">
        <v>0</v>
      </c>
      <c r="Q557">
        <v>0</v>
      </c>
      <c r="R557">
        <v>0</v>
      </c>
    </row>
    <row r="558" spans="1:18" x14ac:dyDescent="0.35">
      <c r="A558" s="1">
        <v>73472054100000</v>
      </c>
      <c r="B558" s="1" t="s">
        <v>461</v>
      </c>
      <c r="C558" s="1" t="s">
        <v>440</v>
      </c>
      <c r="D558" s="1" t="s">
        <v>441</v>
      </c>
      <c r="E558" s="1" t="s">
        <v>20</v>
      </c>
      <c r="F558" t="str">
        <f t="shared" si="9"/>
        <v>734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1.6405751363219006E-3</v>
      </c>
      <c r="N558">
        <v>6.8904209965756221E-4</v>
      </c>
      <c r="O558">
        <v>1.6077636335954622E-3</v>
      </c>
      <c r="P558">
        <v>0</v>
      </c>
      <c r="Q558">
        <v>0</v>
      </c>
      <c r="R558">
        <v>0</v>
      </c>
    </row>
    <row r="559" spans="1:18" x14ac:dyDescent="0.35">
      <c r="A559" s="1">
        <v>73473111000000</v>
      </c>
      <c r="B559" s="1" t="s">
        <v>461</v>
      </c>
      <c r="C559" s="1" t="s">
        <v>442</v>
      </c>
      <c r="D559" s="1" t="s">
        <v>92</v>
      </c>
      <c r="E559" s="1" t="s">
        <v>20</v>
      </c>
      <c r="F559" t="str">
        <f t="shared" si="9"/>
        <v>734</v>
      </c>
      <c r="G559">
        <v>6.8791616256350512</v>
      </c>
      <c r="H559">
        <v>0.43834565378502088</v>
      </c>
      <c r="I559">
        <v>0.3240628595101045</v>
      </c>
      <c r="J559">
        <v>0.29596660959057847</v>
      </c>
      <c r="K559">
        <v>0</v>
      </c>
      <c r="L559">
        <v>4.285041156028344E-4</v>
      </c>
      <c r="M559">
        <v>7.6569232505235959E-4</v>
      </c>
      <c r="N559">
        <v>6.293987057525059E-4</v>
      </c>
      <c r="O559">
        <v>6.8452893859680954E-4</v>
      </c>
      <c r="P559">
        <v>0</v>
      </c>
      <c r="Q559">
        <v>0</v>
      </c>
      <c r="R559">
        <v>0</v>
      </c>
    </row>
    <row r="560" spans="1:18" x14ac:dyDescent="0.35">
      <c r="A560" s="1">
        <v>73473411000000</v>
      </c>
      <c r="B560" s="1" t="s">
        <v>461</v>
      </c>
      <c r="C560" s="1" t="s">
        <v>443</v>
      </c>
      <c r="D560" s="1" t="s">
        <v>92</v>
      </c>
      <c r="E560" s="1" t="s">
        <v>20</v>
      </c>
      <c r="F560" t="str">
        <f t="shared" si="9"/>
        <v>734</v>
      </c>
      <c r="G560">
        <v>17.094625103789141</v>
      </c>
      <c r="H560">
        <v>4.4860072652870002</v>
      </c>
      <c r="I560">
        <v>1.0457858500872652</v>
      </c>
      <c r="J560">
        <v>0.71667704306480284</v>
      </c>
      <c r="K560">
        <v>0.13291512334379452</v>
      </c>
      <c r="L560">
        <v>5.8986249927212193E-2</v>
      </c>
      <c r="M560">
        <v>0</v>
      </c>
      <c r="N560">
        <v>5.3589453257659996E-3</v>
      </c>
      <c r="O560">
        <v>5.8283437721423411E-3</v>
      </c>
      <c r="P560">
        <v>0</v>
      </c>
      <c r="Q560">
        <v>0</v>
      </c>
      <c r="R560">
        <v>0</v>
      </c>
    </row>
    <row r="561" spans="1:18" x14ac:dyDescent="0.35">
      <c r="A561" s="1">
        <v>73473511000000</v>
      </c>
      <c r="B561" s="1" t="s">
        <v>461</v>
      </c>
      <c r="C561" s="1" t="s">
        <v>459</v>
      </c>
      <c r="D561" s="1" t="s">
        <v>92</v>
      </c>
      <c r="E561" s="1" t="s">
        <v>20</v>
      </c>
      <c r="F561" t="str">
        <f t="shared" si="9"/>
        <v>734</v>
      </c>
      <c r="G561">
        <v>0.72697662223739978</v>
      </c>
      <c r="H561">
        <v>4.2564847577208379E-3</v>
      </c>
      <c r="I561">
        <v>7.0713144717282891E-2</v>
      </c>
      <c r="J561">
        <v>4.8459718074753959E-2</v>
      </c>
      <c r="K561">
        <v>0</v>
      </c>
      <c r="L561">
        <v>2.7003269803569768E-4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 x14ac:dyDescent="0.35">
      <c r="A562" s="1">
        <v>73473611000000</v>
      </c>
      <c r="B562" s="1" t="s">
        <v>461</v>
      </c>
      <c r="C562" s="1" t="s">
        <v>444</v>
      </c>
      <c r="D562" s="1" t="s">
        <v>92</v>
      </c>
      <c r="E562" s="1" t="s">
        <v>20</v>
      </c>
      <c r="F562" t="str">
        <f t="shared" si="9"/>
        <v>734</v>
      </c>
      <c r="G562">
        <v>0</v>
      </c>
      <c r="H562">
        <v>0</v>
      </c>
      <c r="I562">
        <v>1.0218665712742099</v>
      </c>
      <c r="J562">
        <v>0.82525944296105191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 x14ac:dyDescent="0.35">
      <c r="A563" s="1">
        <v>73473811000000</v>
      </c>
      <c r="B563" s="1" t="s">
        <v>461</v>
      </c>
      <c r="C563" s="1" t="s">
        <v>445</v>
      </c>
      <c r="D563" s="1" t="s">
        <v>92</v>
      </c>
      <c r="E563" s="1" t="s">
        <v>20</v>
      </c>
      <c r="F563" t="str">
        <f t="shared" si="9"/>
        <v>734</v>
      </c>
      <c r="G563">
        <v>0</v>
      </c>
      <c r="H563">
        <v>0</v>
      </c>
      <c r="I563">
        <v>1.2438398901325734E-3</v>
      </c>
      <c r="J563">
        <v>1.0896037437561343E-3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 x14ac:dyDescent="0.35">
      <c r="A564" s="1">
        <v>73474011000000</v>
      </c>
      <c r="B564" s="1" t="s">
        <v>461</v>
      </c>
      <c r="C564" s="1" t="s">
        <v>446</v>
      </c>
      <c r="D564" s="1" t="s">
        <v>92</v>
      </c>
      <c r="E564" s="1" t="s">
        <v>20</v>
      </c>
      <c r="F564" t="str">
        <f t="shared" si="9"/>
        <v>734</v>
      </c>
      <c r="G564">
        <v>0</v>
      </c>
      <c r="H564">
        <v>0</v>
      </c>
      <c r="I564">
        <v>0.12652062455707341</v>
      </c>
      <c r="J564">
        <v>0.10217805639229249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 x14ac:dyDescent="0.35">
      <c r="A565" s="1">
        <v>73474211000000</v>
      </c>
      <c r="B565" s="1" t="s">
        <v>461</v>
      </c>
      <c r="C565" s="1" t="s">
        <v>447</v>
      </c>
      <c r="D565" s="1" t="s">
        <v>92</v>
      </c>
      <c r="E565" s="1" t="s">
        <v>20</v>
      </c>
      <c r="F565" t="str">
        <f t="shared" si="9"/>
        <v>734</v>
      </c>
      <c r="G565">
        <v>0</v>
      </c>
      <c r="H565">
        <v>0</v>
      </c>
      <c r="I565">
        <v>2.4918895885314633E-3</v>
      </c>
      <c r="J565">
        <v>2.182895279553562E-3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 x14ac:dyDescent="0.35">
      <c r="A566" s="1">
        <v>73474402480000</v>
      </c>
      <c r="B566" s="1" t="s">
        <v>461</v>
      </c>
      <c r="C566" s="1" t="s">
        <v>448</v>
      </c>
      <c r="D566" s="1" t="s">
        <v>439</v>
      </c>
      <c r="E566" s="1" t="s">
        <v>20</v>
      </c>
      <c r="F566" t="str">
        <f t="shared" si="9"/>
        <v>734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9.6958458893190002E-3</v>
      </c>
      <c r="O566">
        <v>3.8783429332562194E-2</v>
      </c>
      <c r="P566">
        <v>0</v>
      </c>
      <c r="Q566">
        <v>0</v>
      </c>
      <c r="R566">
        <v>0</v>
      </c>
    </row>
    <row r="567" spans="1:18" x14ac:dyDescent="0.35">
      <c r="A567" s="1">
        <v>73474654100000</v>
      </c>
      <c r="B567" s="1" t="s">
        <v>461</v>
      </c>
      <c r="C567" s="1" t="s">
        <v>449</v>
      </c>
      <c r="D567" s="1" t="s">
        <v>441</v>
      </c>
      <c r="E567" s="1" t="s">
        <v>20</v>
      </c>
      <c r="F567" t="str">
        <f t="shared" si="9"/>
        <v>734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0.18053672665887621</v>
      </c>
      <c r="O567">
        <v>0.4212526075961</v>
      </c>
      <c r="P567">
        <v>0</v>
      </c>
      <c r="Q567">
        <v>0</v>
      </c>
      <c r="R567">
        <v>0</v>
      </c>
    </row>
    <row r="568" spans="1:18" x14ac:dyDescent="0.35">
      <c r="A568" s="1">
        <v>73670111000000</v>
      </c>
      <c r="B568" s="1" t="s">
        <v>462</v>
      </c>
      <c r="C568" s="1" t="s">
        <v>432</v>
      </c>
      <c r="D568" s="1" t="s">
        <v>92</v>
      </c>
      <c r="E568" s="1" t="s">
        <v>20</v>
      </c>
      <c r="F568" t="str">
        <f t="shared" si="9"/>
        <v>736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3.495690136956468E-6</v>
      </c>
      <c r="M568">
        <v>0</v>
      </c>
      <c r="N568">
        <v>3.0086626306818446E-5</v>
      </c>
      <c r="O568">
        <v>3.1530246332710765E-5</v>
      </c>
      <c r="P568">
        <v>0</v>
      </c>
      <c r="Q568">
        <v>0</v>
      </c>
      <c r="R568">
        <v>0</v>
      </c>
    </row>
    <row r="569" spans="1:18" x14ac:dyDescent="0.35">
      <c r="A569" s="1">
        <v>73670611000000</v>
      </c>
      <c r="B569" s="1" t="s">
        <v>462</v>
      </c>
      <c r="C569" s="1" t="s">
        <v>433</v>
      </c>
      <c r="D569" s="1" t="s">
        <v>92</v>
      </c>
      <c r="E569" s="1" t="s">
        <v>20</v>
      </c>
      <c r="F569" t="str">
        <f t="shared" si="9"/>
        <v>736</v>
      </c>
      <c r="G569">
        <v>0.85952916103647803</v>
      </c>
      <c r="H569">
        <v>3.0756857866695301E-2</v>
      </c>
      <c r="I569">
        <v>2.9761767449396806E-2</v>
      </c>
      <c r="J569">
        <v>2.7374873699955182E-2</v>
      </c>
      <c r="K569">
        <v>0</v>
      </c>
      <c r="L569">
        <v>6.1943183262277505E-5</v>
      </c>
      <c r="M569">
        <v>0</v>
      </c>
      <c r="N569">
        <v>7.2220553391130605E-5</v>
      </c>
      <c r="O569">
        <v>7.5685771549622197E-5</v>
      </c>
      <c r="P569">
        <v>0</v>
      </c>
      <c r="Q569">
        <v>0</v>
      </c>
      <c r="R569">
        <v>0</v>
      </c>
    </row>
    <row r="570" spans="1:18" x14ac:dyDescent="0.35">
      <c r="A570" s="1">
        <v>73670811000000</v>
      </c>
      <c r="B570" s="1" t="s">
        <v>462</v>
      </c>
      <c r="C570" s="1" t="s">
        <v>434</v>
      </c>
      <c r="D570" s="1" t="s">
        <v>92</v>
      </c>
      <c r="E570" s="1" t="s">
        <v>20</v>
      </c>
      <c r="F570" t="str">
        <f t="shared" si="9"/>
        <v>736</v>
      </c>
      <c r="G570">
        <v>0</v>
      </c>
      <c r="H570">
        <v>0</v>
      </c>
      <c r="I570">
        <v>1.5245496803914318E-2</v>
      </c>
      <c r="J570">
        <v>1.2312263218841202E-2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 x14ac:dyDescent="0.35">
      <c r="A571" s="1">
        <v>73671011000000</v>
      </c>
      <c r="B571" s="1" t="s">
        <v>462</v>
      </c>
      <c r="C571" s="1" t="s">
        <v>435</v>
      </c>
      <c r="D571" s="1" t="s">
        <v>92</v>
      </c>
      <c r="E571" s="1" t="s">
        <v>20</v>
      </c>
      <c r="F571" t="str">
        <f t="shared" si="9"/>
        <v>736</v>
      </c>
      <c r="G571">
        <v>0</v>
      </c>
      <c r="H571">
        <v>0</v>
      </c>
      <c r="I571">
        <v>1.4072274983203508E-5</v>
      </c>
      <c r="J571">
        <v>1.2327312885286274E-5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 x14ac:dyDescent="0.35">
      <c r="A572" s="1">
        <v>73671211000000</v>
      </c>
      <c r="B572" s="1" t="s">
        <v>462</v>
      </c>
      <c r="C572" s="1" t="s">
        <v>436</v>
      </c>
      <c r="D572" s="1" t="s">
        <v>92</v>
      </c>
      <c r="E572" s="1" t="s">
        <v>20</v>
      </c>
      <c r="F572" t="str">
        <f t="shared" si="9"/>
        <v>736</v>
      </c>
      <c r="G572">
        <v>0</v>
      </c>
      <c r="H572">
        <v>0</v>
      </c>
      <c r="I572">
        <v>3.8258603945015325E-3</v>
      </c>
      <c r="J572">
        <v>3.0897648545994377E-3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 x14ac:dyDescent="0.35">
      <c r="A573" s="1">
        <v>73671411000000</v>
      </c>
      <c r="B573" s="1" t="s">
        <v>462</v>
      </c>
      <c r="C573" s="1" t="s">
        <v>437</v>
      </c>
      <c r="D573" s="1" t="s">
        <v>92</v>
      </c>
      <c r="E573" s="1" t="s">
        <v>20</v>
      </c>
      <c r="F573" t="str">
        <f t="shared" si="9"/>
        <v>736</v>
      </c>
      <c r="G573">
        <v>0</v>
      </c>
      <c r="H573">
        <v>0</v>
      </c>
      <c r="I573">
        <v>2.7171373732764552E-5</v>
      </c>
      <c r="J573">
        <v>2.3802123389901747E-5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 x14ac:dyDescent="0.35">
      <c r="A574" s="1">
        <v>73671802480000</v>
      </c>
      <c r="B574" s="1" t="s">
        <v>462</v>
      </c>
      <c r="C574" s="1" t="s">
        <v>438</v>
      </c>
      <c r="D574" s="1" t="s">
        <v>439</v>
      </c>
      <c r="E574" s="1" t="s">
        <v>20</v>
      </c>
      <c r="F574" t="str">
        <f t="shared" si="9"/>
        <v>736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4.2969715575323417E-5</v>
      </c>
      <c r="N574">
        <v>1.0742424391198683E-5</v>
      </c>
      <c r="O574">
        <v>4.2969715575323417E-5</v>
      </c>
      <c r="P574">
        <v>0</v>
      </c>
      <c r="Q574">
        <v>0</v>
      </c>
      <c r="R574">
        <v>0</v>
      </c>
    </row>
    <row r="575" spans="1:18" x14ac:dyDescent="0.35">
      <c r="A575" s="1">
        <v>73672054100000</v>
      </c>
      <c r="B575" s="1" t="s">
        <v>462</v>
      </c>
      <c r="C575" s="1" t="s">
        <v>440</v>
      </c>
      <c r="D575" s="1" t="s">
        <v>441</v>
      </c>
      <c r="E575" s="1" t="s">
        <v>20</v>
      </c>
      <c r="F575" t="str">
        <f t="shared" si="9"/>
        <v>736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1.3535460466657817E-4</v>
      </c>
      <c r="N575">
        <v>5.6848891310010609E-5</v>
      </c>
      <c r="O575">
        <v>1.326475125732466E-4</v>
      </c>
      <c r="P575">
        <v>0</v>
      </c>
      <c r="Q575">
        <v>0</v>
      </c>
      <c r="R575">
        <v>0</v>
      </c>
    </row>
    <row r="576" spans="1:18" x14ac:dyDescent="0.35">
      <c r="A576" s="1">
        <v>73673111000000</v>
      </c>
      <c r="B576" s="1" t="s">
        <v>462</v>
      </c>
      <c r="C576" s="1" t="s">
        <v>442</v>
      </c>
      <c r="D576" s="1" t="s">
        <v>92</v>
      </c>
      <c r="E576" s="1" t="s">
        <v>20</v>
      </c>
      <c r="F576" t="str">
        <f t="shared" si="9"/>
        <v>736</v>
      </c>
      <c r="G576">
        <v>1.751831465800539E-2</v>
      </c>
      <c r="H576">
        <v>4.5074556620293285E-3</v>
      </c>
      <c r="I576">
        <v>6.666527191423639E-6</v>
      </c>
      <c r="J576">
        <v>6.0885392839272102E-6</v>
      </c>
      <c r="K576">
        <v>0</v>
      </c>
      <c r="L576">
        <v>2.054309410101284E-6</v>
      </c>
      <c r="M576">
        <v>6.4889971095152083E-6</v>
      </c>
      <c r="N576">
        <v>5.3339527218952952E-6</v>
      </c>
      <c r="O576">
        <v>5.8011634159065967E-6</v>
      </c>
      <c r="P576">
        <v>0</v>
      </c>
      <c r="Q576">
        <v>0</v>
      </c>
      <c r="R576">
        <v>0</v>
      </c>
    </row>
    <row r="577" spans="1:18" x14ac:dyDescent="0.35">
      <c r="A577" s="1">
        <v>73673411000000</v>
      </c>
      <c r="B577" s="1" t="s">
        <v>462</v>
      </c>
      <c r="C577" s="1" t="s">
        <v>443</v>
      </c>
      <c r="D577" s="1" t="s">
        <v>92</v>
      </c>
      <c r="E577" s="1" t="s">
        <v>20</v>
      </c>
      <c r="F577" t="str">
        <f t="shared" si="9"/>
        <v>736</v>
      </c>
      <c r="G577">
        <v>1.0556709683148999</v>
      </c>
      <c r="H577">
        <v>0.1197008655498069</v>
      </c>
      <c r="I577">
        <v>2.6610966173829475E-2</v>
      </c>
      <c r="J577">
        <v>1.823649511892534E-2</v>
      </c>
      <c r="K577">
        <v>1.5703358163230121E-2</v>
      </c>
      <c r="L577">
        <v>5.1102321172187808E-4</v>
      </c>
      <c r="M577">
        <v>4.2732752252183637E-5</v>
      </c>
      <c r="N577">
        <v>3.5126325441472438E-5</v>
      </c>
      <c r="O577">
        <v>3.8203080513452167E-5</v>
      </c>
      <c r="P577">
        <v>0</v>
      </c>
      <c r="Q577">
        <v>0</v>
      </c>
      <c r="R577">
        <v>0</v>
      </c>
    </row>
    <row r="578" spans="1:18" x14ac:dyDescent="0.35">
      <c r="A578" s="1">
        <v>73673611000000</v>
      </c>
      <c r="B578" s="1" t="s">
        <v>462</v>
      </c>
      <c r="C578" s="1" t="s">
        <v>444</v>
      </c>
      <c r="D578" s="1" t="s">
        <v>92</v>
      </c>
      <c r="E578" s="1" t="s">
        <v>20</v>
      </c>
      <c r="F578" t="str">
        <f t="shared" si="9"/>
        <v>736</v>
      </c>
      <c r="G578">
        <v>0</v>
      </c>
      <c r="H578">
        <v>0</v>
      </c>
      <c r="I578">
        <v>6.8052891926250357E-3</v>
      </c>
      <c r="J578">
        <v>5.4959515519639795E-3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 x14ac:dyDescent="0.35">
      <c r="A579" s="1">
        <v>73673811000000</v>
      </c>
      <c r="B579" s="1" t="s">
        <v>462</v>
      </c>
      <c r="C579" s="1" t="s">
        <v>445</v>
      </c>
      <c r="D579" s="1" t="s">
        <v>92</v>
      </c>
      <c r="E579" s="1" t="s">
        <v>20</v>
      </c>
      <c r="F579" t="str">
        <f t="shared" si="9"/>
        <v>736</v>
      </c>
      <c r="G579">
        <v>0</v>
      </c>
      <c r="H579">
        <v>0</v>
      </c>
      <c r="I579">
        <v>9.9740643845631138E-6</v>
      </c>
      <c r="J579">
        <v>8.7372804008772875E-6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 x14ac:dyDescent="0.35">
      <c r="A580" s="1">
        <v>73674011000000</v>
      </c>
      <c r="B580" s="1" t="s">
        <v>462</v>
      </c>
      <c r="C580" s="1" t="s">
        <v>446</v>
      </c>
      <c r="D580" s="1" t="s">
        <v>92</v>
      </c>
      <c r="E580" s="1" t="s">
        <v>20</v>
      </c>
      <c r="F580" t="str">
        <f t="shared" si="9"/>
        <v>736</v>
      </c>
      <c r="G580">
        <v>0</v>
      </c>
      <c r="H580">
        <v>0</v>
      </c>
      <c r="I580">
        <v>9.5209138277657494E-4</v>
      </c>
      <c r="J580">
        <v>7.6890900073036186E-4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 x14ac:dyDescent="0.35">
      <c r="A581" s="1">
        <v>73674211000000</v>
      </c>
      <c r="B581" s="1" t="s">
        <v>462</v>
      </c>
      <c r="C581" s="1" t="s">
        <v>447</v>
      </c>
      <c r="D581" s="1" t="s">
        <v>92</v>
      </c>
      <c r="E581" s="1" t="s">
        <v>20</v>
      </c>
      <c r="F581" t="str">
        <f t="shared" si="9"/>
        <v>736</v>
      </c>
      <c r="G581">
        <v>0</v>
      </c>
      <c r="H581">
        <v>0</v>
      </c>
      <c r="I581">
        <v>1.7072141599689163E-5</v>
      </c>
      <c r="J581">
        <v>1.4955196041327708E-5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 x14ac:dyDescent="0.35">
      <c r="A582" s="1">
        <v>73674402480000</v>
      </c>
      <c r="B582" s="1" t="s">
        <v>462</v>
      </c>
      <c r="C582" s="1" t="s">
        <v>448</v>
      </c>
      <c r="D582" s="1" t="s">
        <v>439</v>
      </c>
      <c r="E582" s="1" t="s">
        <v>20</v>
      </c>
      <c r="F582" t="str">
        <f t="shared" si="9"/>
        <v>736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4.5514364930592004E-4</v>
      </c>
      <c r="N582">
        <v>1.1378586685670974E-4</v>
      </c>
      <c r="O582">
        <v>4.5514364930592004E-4</v>
      </c>
      <c r="P582">
        <v>0</v>
      </c>
      <c r="Q582">
        <v>0</v>
      </c>
      <c r="R582">
        <v>0</v>
      </c>
    </row>
    <row r="583" spans="1:18" x14ac:dyDescent="0.35">
      <c r="A583" s="1">
        <v>73674654100000</v>
      </c>
      <c r="B583" s="1" t="s">
        <v>462</v>
      </c>
      <c r="C583" s="1" t="s">
        <v>449</v>
      </c>
      <c r="D583" s="1" t="s">
        <v>441</v>
      </c>
      <c r="E583" s="1" t="s">
        <v>20</v>
      </c>
      <c r="F583" t="str">
        <f t="shared" si="9"/>
        <v>736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1.4337014705126916E-3</v>
      </c>
      <c r="N583">
        <v>6.0215539350640243E-4</v>
      </c>
      <c r="O583">
        <v>1.4050274411024377E-3</v>
      </c>
      <c r="P583">
        <v>0</v>
      </c>
      <c r="Q583">
        <v>0</v>
      </c>
      <c r="R583">
        <v>0</v>
      </c>
    </row>
    <row r="584" spans="1:18" x14ac:dyDescent="0.35">
      <c r="A584" s="1">
        <v>74276412100000</v>
      </c>
      <c r="B584" s="1" t="s">
        <v>463</v>
      </c>
      <c r="C584" s="1" t="s">
        <v>450</v>
      </c>
      <c r="D584" s="1" t="s">
        <v>451</v>
      </c>
      <c r="E584" s="1" t="s">
        <v>20</v>
      </c>
      <c r="F584" t="str">
        <f t="shared" si="9"/>
        <v>742</v>
      </c>
      <c r="G584">
        <v>22.832575733024282</v>
      </c>
      <c r="H584">
        <v>90.493107583967443</v>
      </c>
      <c r="I584">
        <v>5.8381737825946223</v>
      </c>
      <c r="J584">
        <v>5.1288356680093754</v>
      </c>
      <c r="K584">
        <v>6.1018076397571827E-2</v>
      </c>
      <c r="L584">
        <v>0.14121446981229743</v>
      </c>
      <c r="M584">
        <v>0.95019881339438905</v>
      </c>
      <c r="N584">
        <v>0.90909459977661577</v>
      </c>
      <c r="O584">
        <v>0.95019881339438905</v>
      </c>
      <c r="P584">
        <v>0.95019909899564436</v>
      </c>
      <c r="Q584">
        <v>0.90909388741745767</v>
      </c>
      <c r="R584">
        <v>0.95019909899564436</v>
      </c>
    </row>
    <row r="585" spans="1:18" x14ac:dyDescent="0.35">
      <c r="A585" s="1">
        <v>74276512100000</v>
      </c>
      <c r="B585" s="1" t="s">
        <v>463</v>
      </c>
      <c r="C585" s="1" t="s">
        <v>464</v>
      </c>
      <c r="D585" s="1" t="s">
        <v>451</v>
      </c>
      <c r="E585" s="1" t="s">
        <v>20</v>
      </c>
      <c r="F585" t="str">
        <f t="shared" si="9"/>
        <v>742</v>
      </c>
      <c r="G585">
        <v>0.45815237964886635</v>
      </c>
      <c r="H585">
        <v>1.2817305450357681</v>
      </c>
      <c r="I585">
        <v>6.2927547288832389E-2</v>
      </c>
      <c r="J585">
        <v>5.5281850293239253E-2</v>
      </c>
      <c r="K585">
        <v>0</v>
      </c>
      <c r="L585">
        <v>6.7389029070909006E-4</v>
      </c>
      <c r="M585">
        <v>1.4554909826430361E-2</v>
      </c>
      <c r="N585">
        <v>1.3925272979486515E-2</v>
      </c>
      <c r="O585">
        <v>1.4554909826430361E-2</v>
      </c>
      <c r="P585">
        <v>1.4554921521554586E-2</v>
      </c>
      <c r="Q585">
        <v>1.392528142010345E-2</v>
      </c>
      <c r="R585">
        <v>1.4554921521554586E-2</v>
      </c>
    </row>
    <row r="586" spans="1:18" x14ac:dyDescent="0.35">
      <c r="A586" s="1">
        <v>74276602480000</v>
      </c>
      <c r="B586" s="1" t="s">
        <v>463</v>
      </c>
      <c r="C586" s="1" t="s">
        <v>452</v>
      </c>
      <c r="D586" s="1" t="s">
        <v>439</v>
      </c>
      <c r="E586" s="1" t="s">
        <v>20</v>
      </c>
      <c r="F586" t="str">
        <f t="shared" si="9"/>
        <v>742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0.30361277579884588</v>
      </c>
      <c r="N586">
        <v>7.5903194385247438E-2</v>
      </c>
      <c r="O586">
        <v>0.30361277579884588</v>
      </c>
      <c r="P586">
        <v>0</v>
      </c>
      <c r="Q586">
        <v>0</v>
      </c>
      <c r="R586">
        <v>0</v>
      </c>
    </row>
    <row r="587" spans="1:18" x14ac:dyDescent="0.35">
      <c r="A587" s="1">
        <v>74276854100000</v>
      </c>
      <c r="B587" s="1" t="s">
        <v>463</v>
      </c>
      <c r="C587" s="1" t="s">
        <v>453</v>
      </c>
      <c r="D587" s="1" t="s">
        <v>441</v>
      </c>
      <c r="E587" s="1" t="s">
        <v>20</v>
      </c>
      <c r="F587" t="str">
        <f t="shared" si="9"/>
        <v>742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1.9734826707673194</v>
      </c>
      <c r="N587">
        <v>0.8288627909542744</v>
      </c>
      <c r="O587">
        <v>1.9340130173519732</v>
      </c>
      <c r="P587">
        <v>0</v>
      </c>
      <c r="Q587">
        <v>0</v>
      </c>
      <c r="R587">
        <v>0</v>
      </c>
    </row>
    <row r="588" spans="1:18" x14ac:dyDescent="0.35">
      <c r="A588" s="1">
        <v>74376412100000</v>
      </c>
      <c r="B588" s="1" t="s">
        <v>465</v>
      </c>
      <c r="C588" s="1" t="s">
        <v>450</v>
      </c>
      <c r="D588" s="1" t="s">
        <v>451</v>
      </c>
      <c r="E588" s="1" t="s">
        <v>20</v>
      </c>
      <c r="F588" t="str">
        <f t="shared" si="9"/>
        <v>743</v>
      </c>
      <c r="G588">
        <v>6.4985879425687809</v>
      </c>
      <c r="H588">
        <v>22.731060316042889</v>
      </c>
      <c r="I588">
        <v>1.6519752406102268</v>
      </c>
      <c r="J588">
        <v>1.451260248876084</v>
      </c>
      <c r="K588">
        <v>2.2815793433038328E-2</v>
      </c>
      <c r="L588">
        <v>5.0031360282845001E-2</v>
      </c>
      <c r="M588">
        <v>0.26359223045454072</v>
      </c>
      <c r="N588">
        <v>0.25218944839785845</v>
      </c>
      <c r="O588">
        <v>0.26359223045454072</v>
      </c>
      <c r="P588">
        <v>0.26359238186882977</v>
      </c>
      <c r="Q588">
        <v>0.25218949515538547</v>
      </c>
      <c r="R588">
        <v>0.26359238186882977</v>
      </c>
    </row>
    <row r="589" spans="1:18" x14ac:dyDescent="0.35">
      <c r="A589" s="1">
        <v>74376512100000</v>
      </c>
      <c r="B589" s="1" t="s">
        <v>465</v>
      </c>
      <c r="C589" s="1" t="s">
        <v>464</v>
      </c>
      <c r="D589" s="1" t="s">
        <v>451</v>
      </c>
      <c r="E589" s="1" t="s">
        <v>20</v>
      </c>
      <c r="F589" t="str">
        <f t="shared" si="9"/>
        <v>743</v>
      </c>
      <c r="G589">
        <v>0.14114354848520308</v>
      </c>
      <c r="H589">
        <v>0.39568084722919328</v>
      </c>
      <c r="I589">
        <v>1.9386149680405855E-2</v>
      </c>
      <c r="J589">
        <v>1.7030732494236544E-2</v>
      </c>
      <c r="K589">
        <v>0</v>
      </c>
      <c r="L589">
        <v>3.3244404488228673E-4</v>
      </c>
      <c r="M589">
        <v>4.3725987733136719E-3</v>
      </c>
      <c r="N589">
        <v>4.18343738409435E-3</v>
      </c>
      <c r="O589">
        <v>4.3725987733136719E-3</v>
      </c>
      <c r="P589">
        <v>4.372593674359459E-3</v>
      </c>
      <c r="Q589">
        <v>4.1834369139058403E-3</v>
      </c>
      <c r="R589">
        <v>4.372593674359459E-3</v>
      </c>
    </row>
    <row r="590" spans="1:18" x14ac:dyDescent="0.35">
      <c r="A590" s="1">
        <v>74376602480000</v>
      </c>
      <c r="B590" s="1" t="s">
        <v>465</v>
      </c>
      <c r="C590" s="1" t="s">
        <v>452</v>
      </c>
      <c r="D590" s="1" t="s">
        <v>439</v>
      </c>
      <c r="E590" s="1" t="s">
        <v>20</v>
      </c>
      <c r="F590" t="str">
        <f t="shared" si="9"/>
        <v>743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9.5770172925588412E-2</v>
      </c>
      <c r="N590">
        <v>2.3942527114337329E-2</v>
      </c>
      <c r="O590">
        <v>9.5770172925588412E-2</v>
      </c>
      <c r="P590">
        <v>0</v>
      </c>
      <c r="Q590">
        <v>0</v>
      </c>
      <c r="R590">
        <v>0</v>
      </c>
    </row>
    <row r="591" spans="1:18" x14ac:dyDescent="0.35">
      <c r="A591" s="1">
        <v>74376854100000</v>
      </c>
      <c r="B591" s="1" t="s">
        <v>465</v>
      </c>
      <c r="C591" s="1" t="s">
        <v>453</v>
      </c>
      <c r="D591" s="1" t="s">
        <v>441</v>
      </c>
      <c r="E591" s="1" t="s">
        <v>20</v>
      </c>
      <c r="F591" t="str">
        <f t="shared" si="9"/>
        <v>743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0.72625653759932429</v>
      </c>
      <c r="N591">
        <v>0.30502769631663418</v>
      </c>
      <c r="O591">
        <v>0.71173140684733782</v>
      </c>
      <c r="P591">
        <v>0</v>
      </c>
      <c r="Q591">
        <v>0</v>
      </c>
      <c r="R591">
        <v>0</v>
      </c>
    </row>
    <row r="592" spans="1:18" x14ac:dyDescent="0.35">
      <c r="A592" s="1">
        <v>74476112107000</v>
      </c>
      <c r="B592" s="1" t="s">
        <v>466</v>
      </c>
      <c r="C592" s="1" t="s">
        <v>467</v>
      </c>
      <c r="D592" s="1" t="s">
        <v>451</v>
      </c>
      <c r="E592" s="1" t="s">
        <v>468</v>
      </c>
      <c r="F592" t="str">
        <f t="shared" si="9"/>
        <v>744</v>
      </c>
      <c r="G592">
        <v>0</v>
      </c>
      <c r="H592">
        <v>1.4150056761999999E-4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 x14ac:dyDescent="0.35">
      <c r="A593" s="1">
        <v>74476112107001</v>
      </c>
      <c r="B593" s="1" t="s">
        <v>466</v>
      </c>
      <c r="C593" s="1" t="s">
        <v>467</v>
      </c>
      <c r="D593" s="1" t="s">
        <v>451</v>
      </c>
      <c r="E593" s="1" t="s">
        <v>469</v>
      </c>
      <c r="F593" t="str">
        <f t="shared" si="9"/>
        <v>744</v>
      </c>
      <c r="G593">
        <v>0</v>
      </c>
      <c r="H593">
        <v>7.126367695857159E-3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 x14ac:dyDescent="0.35">
      <c r="A594" s="1">
        <v>74476112107004</v>
      </c>
      <c r="B594" s="1" t="s">
        <v>466</v>
      </c>
      <c r="C594" s="1" t="s">
        <v>467</v>
      </c>
      <c r="D594" s="1" t="s">
        <v>451</v>
      </c>
      <c r="E594" s="1" t="s">
        <v>470</v>
      </c>
      <c r="F594" t="str">
        <f t="shared" si="9"/>
        <v>744</v>
      </c>
      <c r="G594">
        <v>0</v>
      </c>
      <c r="H594">
        <v>3.3230191972642843E-3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 x14ac:dyDescent="0.35">
      <c r="A595" s="1">
        <v>74476112107005</v>
      </c>
      <c r="B595" s="1" t="s">
        <v>466</v>
      </c>
      <c r="C595" s="1" t="s">
        <v>467</v>
      </c>
      <c r="D595" s="1" t="s">
        <v>451</v>
      </c>
      <c r="E595" s="1" t="s">
        <v>471</v>
      </c>
      <c r="F595" t="str">
        <f t="shared" si="9"/>
        <v>744</v>
      </c>
      <c r="G595">
        <v>0</v>
      </c>
      <c r="H595">
        <v>2.7413224771000035E-2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 x14ac:dyDescent="0.35">
      <c r="A596" s="1">
        <v>74476112107006</v>
      </c>
      <c r="B596" s="1" t="s">
        <v>466</v>
      </c>
      <c r="C596" s="1" t="s">
        <v>467</v>
      </c>
      <c r="D596" s="1" t="s">
        <v>451</v>
      </c>
      <c r="E596" s="1" t="s">
        <v>472</v>
      </c>
      <c r="F596" t="str">
        <f t="shared" si="9"/>
        <v>744</v>
      </c>
      <c r="G596">
        <v>0</v>
      </c>
      <c r="H596">
        <v>7.4481947606428414E-2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 x14ac:dyDescent="0.35">
      <c r="A597" s="1">
        <v>74476112107007</v>
      </c>
      <c r="B597" s="1" t="s">
        <v>466</v>
      </c>
      <c r="C597" s="1" t="s">
        <v>467</v>
      </c>
      <c r="D597" s="1" t="s">
        <v>451</v>
      </c>
      <c r="E597" s="1" t="s">
        <v>473</v>
      </c>
      <c r="F597" t="str">
        <f t="shared" si="9"/>
        <v>744</v>
      </c>
      <c r="G597">
        <v>0</v>
      </c>
      <c r="H597">
        <v>0.24530753382714282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 x14ac:dyDescent="0.35">
      <c r="A598" s="1">
        <v>74476112107008</v>
      </c>
      <c r="B598" s="1" t="s">
        <v>466</v>
      </c>
      <c r="C598" s="1" t="s">
        <v>467</v>
      </c>
      <c r="D598" s="1" t="s">
        <v>451</v>
      </c>
      <c r="E598" s="1" t="s">
        <v>474</v>
      </c>
      <c r="F598" t="str">
        <f t="shared" si="9"/>
        <v>744</v>
      </c>
      <c r="G598">
        <v>0</v>
      </c>
      <c r="H598">
        <v>1.0122285057428562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 x14ac:dyDescent="0.35">
      <c r="A599" s="1">
        <v>74476112107009</v>
      </c>
      <c r="B599" s="1" t="s">
        <v>466</v>
      </c>
      <c r="C599" s="1" t="s">
        <v>467</v>
      </c>
      <c r="D599" s="1" t="s">
        <v>451</v>
      </c>
      <c r="E599" s="1" t="s">
        <v>475</v>
      </c>
      <c r="F599" t="str">
        <f t="shared" si="9"/>
        <v>744</v>
      </c>
      <c r="G599">
        <v>0</v>
      </c>
      <c r="H599">
        <v>4.1223365928571582E-3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 x14ac:dyDescent="0.35">
      <c r="A600" s="1">
        <v>74476112107010</v>
      </c>
      <c r="B600" s="1" t="s">
        <v>466</v>
      </c>
      <c r="C600" s="1" t="s">
        <v>467</v>
      </c>
      <c r="D600" s="1" t="s">
        <v>451</v>
      </c>
      <c r="E600" s="1" t="s">
        <v>476</v>
      </c>
      <c r="F600" t="str">
        <f t="shared" si="9"/>
        <v>744</v>
      </c>
      <c r="G600">
        <v>0</v>
      </c>
      <c r="H600">
        <v>1.9211609566357158E-3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 x14ac:dyDescent="0.35">
      <c r="A601" s="1">
        <v>74476112107011</v>
      </c>
      <c r="B601" s="1" t="s">
        <v>466</v>
      </c>
      <c r="C601" s="1" t="s">
        <v>467</v>
      </c>
      <c r="D601" s="1" t="s">
        <v>451</v>
      </c>
      <c r="E601" s="1" t="s">
        <v>477</v>
      </c>
      <c r="F601" t="str">
        <f t="shared" si="9"/>
        <v>744</v>
      </c>
      <c r="G601">
        <v>0</v>
      </c>
      <c r="H601">
        <v>4.8645416818571589E-2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 x14ac:dyDescent="0.35">
      <c r="A602" s="1">
        <v>74476112107012</v>
      </c>
      <c r="B602" s="1" t="s">
        <v>466</v>
      </c>
      <c r="C602" s="1" t="s">
        <v>467</v>
      </c>
      <c r="D602" s="1" t="s">
        <v>451</v>
      </c>
      <c r="E602" s="1" t="s">
        <v>478</v>
      </c>
      <c r="F602" t="str">
        <f t="shared" si="9"/>
        <v>744</v>
      </c>
      <c r="G602">
        <v>0</v>
      </c>
      <c r="H602">
        <v>3.4996262414999965E-2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 x14ac:dyDescent="0.35">
      <c r="A603" s="1">
        <v>74476412107000</v>
      </c>
      <c r="B603" s="1" t="s">
        <v>466</v>
      </c>
      <c r="C603" s="1" t="s">
        <v>450</v>
      </c>
      <c r="D603" s="1" t="s">
        <v>451</v>
      </c>
      <c r="E603" s="1" t="s">
        <v>468</v>
      </c>
      <c r="F603" t="str">
        <f t="shared" si="9"/>
        <v>744</v>
      </c>
      <c r="G603">
        <v>1.6643636763924986E-2</v>
      </c>
      <c r="H603">
        <v>7.169975701688347E-2</v>
      </c>
      <c r="I603">
        <v>6.3385615412889749E-3</v>
      </c>
      <c r="J603">
        <v>5.5684263140223641E-3</v>
      </c>
      <c r="K603">
        <v>6.7099022411192812E-4</v>
      </c>
      <c r="L603">
        <v>7.8669132914895617E-5</v>
      </c>
      <c r="M603">
        <v>0</v>
      </c>
      <c r="N603">
        <v>3.8910272726060974E-3</v>
      </c>
      <c r="O603">
        <v>4.0669603080295E-3</v>
      </c>
      <c r="P603">
        <v>0</v>
      </c>
      <c r="Q603">
        <v>3.8910254779103426E-3</v>
      </c>
      <c r="R603">
        <v>4.0669606259211288E-3</v>
      </c>
    </row>
    <row r="604" spans="1:18" x14ac:dyDescent="0.35">
      <c r="A604" s="1">
        <v>74476412107001</v>
      </c>
      <c r="B604" s="1" t="s">
        <v>466</v>
      </c>
      <c r="C604" s="1" t="s">
        <v>450</v>
      </c>
      <c r="D604" s="1" t="s">
        <v>451</v>
      </c>
      <c r="E604" s="1" t="s">
        <v>469</v>
      </c>
      <c r="F604" t="str">
        <f t="shared" si="9"/>
        <v>744</v>
      </c>
      <c r="G604">
        <v>8.6174171438908417E-2</v>
      </c>
      <c r="H604">
        <v>0.62401667441043118</v>
      </c>
      <c r="I604">
        <v>2.8194201253868536E-2</v>
      </c>
      <c r="J604">
        <v>2.4768605801523506E-2</v>
      </c>
      <c r="K604">
        <v>0</v>
      </c>
      <c r="L604">
        <v>2.5677981729531401E-3</v>
      </c>
      <c r="M604">
        <v>1.7996777441142635E-2</v>
      </c>
      <c r="N604">
        <v>1.7114951927438914E-2</v>
      </c>
      <c r="O604">
        <v>1.7888796776495779E-2</v>
      </c>
      <c r="P604">
        <v>1.799677783998847E-2</v>
      </c>
      <c r="Q604">
        <v>1.7114934798241933E-2</v>
      </c>
      <c r="R604">
        <v>1.7888797172948535E-2</v>
      </c>
    </row>
    <row r="605" spans="1:18" x14ac:dyDescent="0.35">
      <c r="A605" s="1">
        <v>74476412107004</v>
      </c>
      <c r="B605" s="1" t="s">
        <v>466</v>
      </c>
      <c r="C605" s="1" t="s">
        <v>450</v>
      </c>
      <c r="D605" s="1" t="s">
        <v>451</v>
      </c>
      <c r="E605" s="1" t="s">
        <v>470</v>
      </c>
      <c r="F605" t="str">
        <f t="shared" si="9"/>
        <v>744</v>
      </c>
      <c r="G605">
        <v>2.2678025817268414E-2</v>
      </c>
      <c r="H605">
        <v>0.12102802280366896</v>
      </c>
      <c r="I605">
        <v>7.4305048524702551E-3</v>
      </c>
      <c r="J605">
        <v>6.5276985128951189E-3</v>
      </c>
      <c r="K605">
        <v>6.7099022411192812E-4</v>
      </c>
      <c r="L605">
        <v>4.036377283442658E-4</v>
      </c>
      <c r="M605">
        <v>4.8586551519005624E-3</v>
      </c>
      <c r="N605">
        <v>4.6205833085112809E-3</v>
      </c>
      <c r="O605">
        <v>4.829503220989159E-3</v>
      </c>
      <c r="P605">
        <v>4.8586576704011683E-3</v>
      </c>
      <c r="Q605">
        <v>4.620583662208271E-3</v>
      </c>
      <c r="R605">
        <v>4.8295057243787614E-3</v>
      </c>
    </row>
    <row r="606" spans="1:18" x14ac:dyDescent="0.35">
      <c r="A606" s="1">
        <v>74476412107005</v>
      </c>
      <c r="B606" s="1" t="s">
        <v>466</v>
      </c>
      <c r="C606" s="1" t="s">
        <v>450</v>
      </c>
      <c r="D606" s="1" t="s">
        <v>451</v>
      </c>
      <c r="E606" s="1" t="s">
        <v>471</v>
      </c>
      <c r="F606" t="str">
        <f t="shared" si="9"/>
        <v>744</v>
      </c>
      <c r="G606">
        <v>1.6971225790167233</v>
      </c>
      <c r="H606">
        <v>7.8428224272686942</v>
      </c>
      <c r="I606">
        <v>1.0648845431793257</v>
      </c>
      <c r="J606">
        <v>0.93550107118303749</v>
      </c>
      <c r="K606">
        <v>1.8741486192625622E-2</v>
      </c>
      <c r="L606">
        <v>1.3545422727160536E-2</v>
      </c>
      <c r="M606">
        <v>0.30939102441025962</v>
      </c>
      <c r="N606">
        <v>0.29423100932101331</v>
      </c>
      <c r="O606">
        <v>0.30753467826379804</v>
      </c>
      <c r="P606">
        <v>0.30939123818565056</v>
      </c>
      <c r="Q606">
        <v>0.29423108529245084</v>
      </c>
      <c r="R606">
        <v>0.30753489075653667</v>
      </c>
    </row>
    <row r="607" spans="1:18" x14ac:dyDescent="0.35">
      <c r="A607" s="1">
        <v>74476412107006</v>
      </c>
      <c r="B607" s="1" t="s">
        <v>466</v>
      </c>
      <c r="C607" s="1" t="s">
        <v>450</v>
      </c>
      <c r="D607" s="1" t="s">
        <v>451</v>
      </c>
      <c r="E607" s="1" t="s">
        <v>472</v>
      </c>
      <c r="F607" t="str">
        <f t="shared" si="9"/>
        <v>744</v>
      </c>
      <c r="G607">
        <v>2.983130274329445</v>
      </c>
      <c r="H607">
        <v>11.789966224808659</v>
      </c>
      <c r="I607">
        <v>1.6736930471356792</v>
      </c>
      <c r="J607">
        <v>1.4703393419086943</v>
      </c>
      <c r="K607">
        <v>4.289925265643061E-2</v>
      </c>
      <c r="L607">
        <v>2.4089881482727084E-2</v>
      </c>
      <c r="M607">
        <v>0.45601054196927543</v>
      </c>
      <c r="N607">
        <v>0.43366589750691587</v>
      </c>
      <c r="O607">
        <v>0.45327447871745974</v>
      </c>
      <c r="P607">
        <v>0.45601065965749249</v>
      </c>
      <c r="Q607">
        <v>0.43366616585248668</v>
      </c>
      <c r="R607">
        <v>0.45327459569954748</v>
      </c>
    </row>
    <row r="608" spans="1:18" x14ac:dyDescent="0.35">
      <c r="A608" s="1">
        <v>74476412107007</v>
      </c>
      <c r="B608" s="1" t="s">
        <v>466</v>
      </c>
      <c r="C608" s="1" t="s">
        <v>450</v>
      </c>
      <c r="D608" s="1" t="s">
        <v>451</v>
      </c>
      <c r="E608" s="1" t="s">
        <v>473</v>
      </c>
      <c r="F608" t="str">
        <f t="shared" si="9"/>
        <v>744</v>
      </c>
      <c r="G608">
        <v>8.9269476216590604</v>
      </c>
      <c r="H608">
        <v>43.960505847337501</v>
      </c>
      <c r="I608">
        <v>4.1029334335433418</v>
      </c>
      <c r="J608">
        <v>3.6044270213678256</v>
      </c>
      <c r="K608">
        <v>0.1268567653136172</v>
      </c>
      <c r="L608">
        <v>8.2535553495040367E-2</v>
      </c>
      <c r="M608">
        <v>1.664566062375032</v>
      </c>
      <c r="N608">
        <v>1.5830016451979181</v>
      </c>
      <c r="O608">
        <v>1.6545786660007817</v>
      </c>
      <c r="P608">
        <v>1.6645658184882473</v>
      </c>
      <c r="Q608">
        <v>1.583002056481587</v>
      </c>
      <c r="R608">
        <v>1.6545784235773178</v>
      </c>
    </row>
    <row r="609" spans="1:18" x14ac:dyDescent="0.35">
      <c r="A609" s="1">
        <v>74476412107008</v>
      </c>
      <c r="B609" s="1" t="s">
        <v>466</v>
      </c>
      <c r="C609" s="1" t="s">
        <v>450</v>
      </c>
      <c r="D609" s="1" t="s">
        <v>451</v>
      </c>
      <c r="E609" s="1" t="s">
        <v>474</v>
      </c>
      <c r="F609" t="str">
        <f t="shared" si="9"/>
        <v>744</v>
      </c>
      <c r="G609">
        <v>15.727845676001513</v>
      </c>
      <c r="H609">
        <v>70.342749023187864</v>
      </c>
      <c r="I609">
        <v>6.6645329028977196</v>
      </c>
      <c r="J609">
        <v>5.8547921551956463</v>
      </c>
      <c r="K609">
        <v>0.3353061792183234</v>
      </c>
      <c r="L609">
        <v>0.14654077198936219</v>
      </c>
      <c r="M609">
        <v>2.6155538067227417</v>
      </c>
      <c r="N609">
        <v>2.4873940515665574</v>
      </c>
      <c r="O609">
        <v>2.5998604838824049</v>
      </c>
      <c r="P609">
        <v>2.615555206072373</v>
      </c>
      <c r="Q609">
        <v>2.4873930824580235</v>
      </c>
      <c r="R609">
        <v>2.5998618748359386</v>
      </c>
    </row>
    <row r="610" spans="1:18" x14ac:dyDescent="0.35">
      <c r="A610" s="1">
        <v>74476412107009</v>
      </c>
      <c r="B610" s="1" t="s">
        <v>466</v>
      </c>
      <c r="C610" s="1" t="s">
        <v>450</v>
      </c>
      <c r="D610" s="1" t="s">
        <v>451</v>
      </c>
      <c r="E610" s="1" t="s">
        <v>475</v>
      </c>
      <c r="F610" t="str">
        <f t="shared" ref="F610:F673" si="10">LEFT(A610,3)</f>
        <v>744</v>
      </c>
      <c r="G610">
        <v>4.8306567305047808E-2</v>
      </c>
      <c r="H610">
        <v>0.34395135982702651</v>
      </c>
      <c r="I610">
        <v>1.5149668742040183E-2</v>
      </c>
      <c r="J610">
        <v>1.3308983989882301E-2</v>
      </c>
      <c r="K610">
        <v>0</v>
      </c>
      <c r="L610">
        <v>1.4657013434907938E-3</v>
      </c>
      <c r="M610">
        <v>9.9763997447353137E-3</v>
      </c>
      <c r="N610">
        <v>9.4875434242314028E-3</v>
      </c>
      <c r="O610">
        <v>9.9165413462669015E-3</v>
      </c>
      <c r="P610">
        <v>9.976389209925704E-3</v>
      </c>
      <c r="Q610">
        <v>9.4875461408779147E-3</v>
      </c>
      <c r="R610">
        <v>9.9165308746661501E-3</v>
      </c>
    </row>
    <row r="611" spans="1:18" x14ac:dyDescent="0.35">
      <c r="A611" s="1">
        <v>74476412107010</v>
      </c>
      <c r="B611" s="1" t="s">
        <v>466</v>
      </c>
      <c r="C611" s="1" t="s">
        <v>450</v>
      </c>
      <c r="D611" s="1" t="s">
        <v>451</v>
      </c>
      <c r="E611" s="1" t="s">
        <v>476</v>
      </c>
      <c r="F611" t="str">
        <f t="shared" si="10"/>
        <v>744</v>
      </c>
      <c r="G611">
        <v>1.3093780753401939E-2</v>
      </c>
      <c r="H611">
        <v>6.9768003533582507E-2</v>
      </c>
      <c r="I611">
        <v>4.2865905549477439E-3</v>
      </c>
      <c r="J611">
        <v>3.765769802521593E-3</v>
      </c>
      <c r="K611">
        <v>6.7099022411192812E-4</v>
      </c>
      <c r="L611">
        <v>2.3288846261854912E-4</v>
      </c>
      <c r="M611">
        <v>2.804940607196446E-3</v>
      </c>
      <c r="N611">
        <v>2.6674973619862205E-3</v>
      </c>
      <c r="O611">
        <v>2.788110963553267E-3</v>
      </c>
      <c r="P611">
        <v>2.8049405702874459E-3</v>
      </c>
      <c r="Q611">
        <v>2.6674986570064158E-3</v>
      </c>
      <c r="R611">
        <v>2.7881109268657212E-3</v>
      </c>
    </row>
    <row r="612" spans="1:18" x14ac:dyDescent="0.35">
      <c r="A612" s="1">
        <v>74476412107011</v>
      </c>
      <c r="B612" s="1" t="s">
        <v>466</v>
      </c>
      <c r="C612" s="1" t="s">
        <v>450</v>
      </c>
      <c r="D612" s="1" t="s">
        <v>451</v>
      </c>
      <c r="E612" s="1" t="s">
        <v>477</v>
      </c>
      <c r="F612" t="str">
        <f t="shared" si="10"/>
        <v>744</v>
      </c>
      <c r="G612">
        <v>0.19723272985992743</v>
      </c>
      <c r="H612">
        <v>5.9543281704721274</v>
      </c>
      <c r="I612">
        <v>9.4405877689008155E-2</v>
      </c>
      <c r="J612">
        <v>8.2935563549793659E-2</v>
      </c>
      <c r="K612">
        <v>2.3486776430311853E-2</v>
      </c>
      <c r="L612">
        <v>9.1219156561636837E-3</v>
      </c>
      <c r="M612">
        <v>3.599622413812302E-2</v>
      </c>
      <c r="N612">
        <v>3.4232419153613934E-2</v>
      </c>
      <c r="O612">
        <v>3.5780246793294286E-2</v>
      </c>
      <c r="P612">
        <v>3.5996236793725864E-2</v>
      </c>
      <c r="Q612">
        <v>3.4232422570822166E-2</v>
      </c>
      <c r="R612">
        <v>3.5780259372963509E-2</v>
      </c>
    </row>
    <row r="613" spans="1:18" x14ac:dyDescent="0.35">
      <c r="A613" s="1">
        <v>74476412107012</v>
      </c>
      <c r="B613" s="1" t="s">
        <v>466</v>
      </c>
      <c r="C613" s="1" t="s">
        <v>450</v>
      </c>
      <c r="D613" s="1" t="s">
        <v>451</v>
      </c>
      <c r="E613" s="1" t="s">
        <v>478</v>
      </c>
      <c r="F613" t="str">
        <f t="shared" si="10"/>
        <v>744</v>
      </c>
      <c r="G613">
        <v>1.4302964067035781E-2</v>
      </c>
      <c r="H613">
        <v>0.26658499508196931</v>
      </c>
      <c r="I613">
        <v>4.4871737802688414E-3</v>
      </c>
      <c r="J613">
        <v>3.9419821659661767E-3</v>
      </c>
      <c r="K613">
        <v>6.7099022411192812E-4</v>
      </c>
      <c r="L613">
        <v>1.1037962006984342E-3</v>
      </c>
      <c r="M613">
        <v>1.2239174162082518E-3</v>
      </c>
      <c r="N613">
        <v>1.1639460609933463E-3</v>
      </c>
      <c r="O613">
        <v>1.2165739117110024E-3</v>
      </c>
      <c r="P613">
        <v>1.2239183466495735E-3</v>
      </c>
      <c r="Q613">
        <v>1.1639464632596183E-3</v>
      </c>
      <c r="R613">
        <v>1.2165748365696762E-3</v>
      </c>
    </row>
    <row r="614" spans="1:18" x14ac:dyDescent="0.35">
      <c r="A614" s="1">
        <v>74476512107000</v>
      </c>
      <c r="B614" s="1" t="s">
        <v>466</v>
      </c>
      <c r="C614" s="1" t="s">
        <v>464</v>
      </c>
      <c r="D614" s="1" t="s">
        <v>451</v>
      </c>
      <c r="E614" s="1" t="s">
        <v>468</v>
      </c>
      <c r="F614" t="str">
        <f t="shared" si="10"/>
        <v>744</v>
      </c>
      <c r="G614">
        <v>9.5677717172178416E-4</v>
      </c>
      <c r="H614">
        <v>2.9220338668178559E-3</v>
      </c>
      <c r="I614">
        <v>1.2504577963107159E-4</v>
      </c>
      <c r="J614">
        <v>1.0985271740589637E-4</v>
      </c>
      <c r="K614">
        <v>0</v>
      </c>
      <c r="L614">
        <v>1.6400908159617841E-6</v>
      </c>
      <c r="M614">
        <v>3.9379584081919932E-5</v>
      </c>
      <c r="N614">
        <v>3.7449940910035608E-5</v>
      </c>
      <c r="O614">
        <v>3.9143306577428416E-5</v>
      </c>
      <c r="P614">
        <v>1.7035449708213564E-6</v>
      </c>
      <c r="Q614">
        <v>0</v>
      </c>
      <c r="R614">
        <v>1.6933237009964281E-6</v>
      </c>
    </row>
    <row r="615" spans="1:18" x14ac:dyDescent="0.35">
      <c r="A615" s="1">
        <v>74476512107001</v>
      </c>
      <c r="B615" s="1" t="s">
        <v>466</v>
      </c>
      <c r="C615" s="1" t="s">
        <v>464</v>
      </c>
      <c r="D615" s="1" t="s">
        <v>451</v>
      </c>
      <c r="E615" s="1" t="s">
        <v>469</v>
      </c>
      <c r="F615" t="str">
        <f t="shared" si="10"/>
        <v>744</v>
      </c>
      <c r="G615">
        <v>1.676602006053572E-4</v>
      </c>
      <c r="H615">
        <v>4.731191220928561E-4</v>
      </c>
      <c r="I615">
        <v>9.2548926568928766E-6</v>
      </c>
      <c r="J615">
        <v>8.130423199080392E-6</v>
      </c>
      <c r="K615">
        <v>0</v>
      </c>
      <c r="L615">
        <v>5.1900665147142806E-7</v>
      </c>
      <c r="M615">
        <v>1.8790629286792191E-6</v>
      </c>
      <c r="N615">
        <v>1.7869849449642841E-6</v>
      </c>
      <c r="O615">
        <v>1.8677885511071437E-6</v>
      </c>
      <c r="P615">
        <v>8.1287268765449895E-8</v>
      </c>
      <c r="Q615">
        <v>0</v>
      </c>
      <c r="R615">
        <v>8.0799545152857193E-8</v>
      </c>
    </row>
    <row r="616" spans="1:18" x14ac:dyDescent="0.35">
      <c r="A616" s="1">
        <v>74476512107004</v>
      </c>
      <c r="B616" s="1" t="s">
        <v>466</v>
      </c>
      <c r="C616" s="1" t="s">
        <v>464</v>
      </c>
      <c r="D616" s="1" t="s">
        <v>451</v>
      </c>
      <c r="E616" s="1" t="s">
        <v>470</v>
      </c>
      <c r="F616" t="str">
        <f t="shared" si="10"/>
        <v>744</v>
      </c>
      <c r="G616">
        <v>6.4657987414999999E-4</v>
      </c>
      <c r="H616">
        <v>1.9957366733678599E-3</v>
      </c>
      <c r="I616">
        <v>3.8765798806964388E-5</v>
      </c>
      <c r="J616">
        <v>3.4055754251918211E-5</v>
      </c>
      <c r="K616">
        <v>0</v>
      </c>
      <c r="L616">
        <v>1.917075873246428E-6</v>
      </c>
      <c r="M616">
        <v>8.9687306032983525E-6</v>
      </c>
      <c r="N616">
        <v>8.52925888075E-6</v>
      </c>
      <c r="O616">
        <v>8.9149182196785616E-6</v>
      </c>
      <c r="P616">
        <v>3.8798226780540432E-7</v>
      </c>
      <c r="Q616">
        <v>0</v>
      </c>
      <c r="R616">
        <v>3.8565437419857189E-7</v>
      </c>
    </row>
    <row r="617" spans="1:18" x14ac:dyDescent="0.35">
      <c r="A617" s="1">
        <v>74476512107005</v>
      </c>
      <c r="B617" s="1" t="s">
        <v>466</v>
      </c>
      <c r="C617" s="1" t="s">
        <v>464</v>
      </c>
      <c r="D617" s="1" t="s">
        <v>451</v>
      </c>
      <c r="E617" s="1" t="s">
        <v>471</v>
      </c>
      <c r="F617" t="str">
        <f t="shared" si="10"/>
        <v>744</v>
      </c>
      <c r="G617">
        <v>1.8263894103035722E-2</v>
      </c>
      <c r="H617">
        <v>5.3450058079285614E-2</v>
      </c>
      <c r="I617">
        <v>2.2254766156071439E-3</v>
      </c>
      <c r="J617">
        <v>1.9550812068108757E-3</v>
      </c>
      <c r="K617">
        <v>0</v>
      </c>
      <c r="L617">
        <v>4.2121262017857191E-5</v>
      </c>
      <c r="M617">
        <v>6.2062979637108261E-4</v>
      </c>
      <c r="N617">
        <v>5.9021875528571222E-4</v>
      </c>
      <c r="O617">
        <v>6.1690601759285617E-4</v>
      </c>
      <c r="P617">
        <v>2.6848145455446961E-5</v>
      </c>
      <c r="Q617">
        <v>0</v>
      </c>
      <c r="R617">
        <v>2.6687056582714277E-5</v>
      </c>
    </row>
    <row r="618" spans="1:18" x14ac:dyDescent="0.35">
      <c r="A618" s="1">
        <v>74476512107006</v>
      </c>
      <c r="B618" s="1" t="s">
        <v>466</v>
      </c>
      <c r="C618" s="1" t="s">
        <v>464</v>
      </c>
      <c r="D618" s="1" t="s">
        <v>451</v>
      </c>
      <c r="E618" s="1" t="s">
        <v>472</v>
      </c>
      <c r="F618" t="str">
        <f t="shared" si="10"/>
        <v>744</v>
      </c>
      <c r="G618">
        <v>3.7140474132250002E-2</v>
      </c>
      <c r="H618">
        <v>0.13293596765857157</v>
      </c>
      <c r="I618">
        <v>2.8946298803428565E-3</v>
      </c>
      <c r="J618">
        <v>2.542932349881199E-3</v>
      </c>
      <c r="K618">
        <v>0</v>
      </c>
      <c r="L618">
        <v>1.0227421067892877E-4</v>
      </c>
      <c r="M618">
        <v>8.099275628233681E-4</v>
      </c>
      <c r="N618">
        <v>7.7024275536428423E-4</v>
      </c>
      <c r="O618">
        <v>8.0506799744642799E-4</v>
      </c>
      <c r="P618">
        <v>3.5037116573440642E-5</v>
      </c>
      <c r="Q618">
        <v>0</v>
      </c>
      <c r="R618">
        <v>3.4826893874000001E-5</v>
      </c>
    </row>
    <row r="619" spans="1:18" x14ac:dyDescent="0.35">
      <c r="A619" s="1">
        <v>74476512107007</v>
      </c>
      <c r="B619" s="1" t="s">
        <v>466</v>
      </c>
      <c r="C619" s="1" t="s">
        <v>464</v>
      </c>
      <c r="D619" s="1" t="s">
        <v>451</v>
      </c>
      <c r="E619" s="1" t="s">
        <v>473</v>
      </c>
      <c r="F619" t="str">
        <f t="shared" si="10"/>
        <v>744</v>
      </c>
      <c r="G619">
        <v>9.5754363738571584E-3</v>
      </c>
      <c r="H619">
        <v>2.7768384712535718E-2</v>
      </c>
      <c r="I619">
        <v>1.1033275219285718E-3</v>
      </c>
      <c r="J619">
        <v>9.6927322801425037E-4</v>
      </c>
      <c r="K619">
        <v>0</v>
      </c>
      <c r="L619">
        <v>2.2966068063821442E-5</v>
      </c>
      <c r="M619">
        <v>3.0406667852400085E-4</v>
      </c>
      <c r="N619">
        <v>2.891675436857144E-4</v>
      </c>
      <c r="O619">
        <v>3.0224227845285684E-4</v>
      </c>
      <c r="P619">
        <v>1.3153789999532916E-5</v>
      </c>
      <c r="Q619">
        <v>0</v>
      </c>
      <c r="R619">
        <v>1.3074867259535719E-5</v>
      </c>
    </row>
    <row r="620" spans="1:18" x14ac:dyDescent="0.35">
      <c r="A620" s="1">
        <v>74476512107008</v>
      </c>
      <c r="B620" s="1" t="s">
        <v>466</v>
      </c>
      <c r="C620" s="1" t="s">
        <v>464</v>
      </c>
      <c r="D620" s="1" t="s">
        <v>451</v>
      </c>
      <c r="E620" s="1" t="s">
        <v>474</v>
      </c>
      <c r="F620" t="str">
        <f t="shared" si="10"/>
        <v>744</v>
      </c>
      <c r="G620">
        <v>0.26135299582499999</v>
      </c>
      <c r="H620">
        <v>0.94966121209999999</v>
      </c>
      <c r="I620">
        <v>2.0716302914285719E-2</v>
      </c>
      <c r="J620">
        <v>1.8199272110200001E-2</v>
      </c>
      <c r="K620">
        <v>0</v>
      </c>
      <c r="L620">
        <v>7.1923173011071589E-4</v>
      </c>
      <c r="M620">
        <v>5.8462226729663596E-3</v>
      </c>
      <c r="N620">
        <v>5.5597583433392803E-3</v>
      </c>
      <c r="O620">
        <v>5.8111453369285608E-3</v>
      </c>
      <c r="P620">
        <v>2.5290508781654239E-4</v>
      </c>
      <c r="Q620">
        <v>0</v>
      </c>
      <c r="R620">
        <v>2.5138765728964317E-4</v>
      </c>
    </row>
    <row r="621" spans="1:18" x14ac:dyDescent="0.35">
      <c r="A621" s="1">
        <v>74476512107009</v>
      </c>
      <c r="B621" s="1" t="s">
        <v>466</v>
      </c>
      <c r="C621" s="1" t="s">
        <v>464</v>
      </c>
      <c r="D621" s="1" t="s">
        <v>451</v>
      </c>
      <c r="E621" s="1" t="s">
        <v>475</v>
      </c>
      <c r="F621" t="str">
        <f t="shared" si="10"/>
        <v>744</v>
      </c>
      <c r="G621">
        <v>9.4509203885714382E-5</v>
      </c>
      <c r="H621">
        <v>2.6483097106428597E-4</v>
      </c>
      <c r="I621">
        <v>4.8282049646071223E-6</v>
      </c>
      <c r="J621">
        <v>4.2415780614073569E-6</v>
      </c>
      <c r="K621">
        <v>0</v>
      </c>
      <c r="L621">
        <v>2.950556820496428E-7</v>
      </c>
      <c r="M621">
        <v>9.3370939198764182E-7</v>
      </c>
      <c r="N621">
        <v>8.8795497431428781E-7</v>
      </c>
      <c r="O621">
        <v>9.2810713563571591E-7</v>
      </c>
      <c r="P621">
        <v>4.0391957707890142E-8</v>
      </c>
      <c r="Q621">
        <v>0</v>
      </c>
      <c r="R621">
        <v>4.01496059616428E-8</v>
      </c>
    </row>
    <row r="622" spans="1:18" x14ac:dyDescent="0.35">
      <c r="A622" s="1">
        <v>74476512107010</v>
      </c>
      <c r="B622" s="1" t="s">
        <v>466</v>
      </c>
      <c r="C622" s="1" t="s">
        <v>464</v>
      </c>
      <c r="D622" s="1" t="s">
        <v>451</v>
      </c>
      <c r="E622" s="1" t="s">
        <v>476</v>
      </c>
      <c r="F622" t="str">
        <f t="shared" si="10"/>
        <v>744</v>
      </c>
      <c r="G622">
        <v>3.7386132767607195E-4</v>
      </c>
      <c r="H622">
        <v>1.151839297542856E-3</v>
      </c>
      <c r="I622">
        <v>2.2434135759642876E-5</v>
      </c>
      <c r="J622">
        <v>1.9708388264846267E-5</v>
      </c>
      <c r="K622">
        <v>0</v>
      </c>
      <c r="L622">
        <v>1.1072952784142842E-6</v>
      </c>
      <c r="M622">
        <v>5.1932463835513082E-6</v>
      </c>
      <c r="N622">
        <v>4.9387813756785614E-6</v>
      </c>
      <c r="O622">
        <v>5.1620869052500004E-6</v>
      </c>
      <c r="P622">
        <v>2.2465678959291467E-7</v>
      </c>
      <c r="Q622">
        <v>0</v>
      </c>
      <c r="R622">
        <v>2.233088488553572E-7</v>
      </c>
    </row>
    <row r="623" spans="1:18" x14ac:dyDescent="0.35">
      <c r="A623" s="1">
        <v>74476512107011</v>
      </c>
      <c r="B623" s="1" t="s">
        <v>466</v>
      </c>
      <c r="C623" s="1" t="s">
        <v>464</v>
      </c>
      <c r="D623" s="1" t="s">
        <v>451</v>
      </c>
      <c r="E623" s="1" t="s">
        <v>477</v>
      </c>
      <c r="F623" t="str">
        <f t="shared" si="10"/>
        <v>744</v>
      </c>
      <c r="G623">
        <v>0.10461957869071439</v>
      </c>
      <c r="H623">
        <v>0.85443644657142803</v>
      </c>
      <c r="I623">
        <v>9.3682749063928421E-3</v>
      </c>
      <c r="J623">
        <v>8.2300295052661118E-3</v>
      </c>
      <c r="K623">
        <v>0</v>
      </c>
      <c r="L623">
        <v>6.3485001280357196E-4</v>
      </c>
      <c r="M623">
        <v>2.0867109987891593E-3</v>
      </c>
      <c r="N623">
        <v>1.9844647613571401E-3</v>
      </c>
      <c r="O623">
        <v>2.0741907327964243E-3</v>
      </c>
      <c r="P623">
        <v>9.0270468442440614E-5</v>
      </c>
      <c r="Q623">
        <v>0</v>
      </c>
      <c r="R623">
        <v>8.9728845631785968E-5</v>
      </c>
    </row>
    <row r="624" spans="1:18" x14ac:dyDescent="0.35">
      <c r="A624" s="1">
        <v>74476512107012</v>
      </c>
      <c r="B624" s="1" t="s">
        <v>466</v>
      </c>
      <c r="C624" s="1" t="s">
        <v>464</v>
      </c>
      <c r="D624" s="1" t="s">
        <v>451</v>
      </c>
      <c r="E624" s="1" t="s">
        <v>478</v>
      </c>
      <c r="F624" t="str">
        <f t="shared" si="10"/>
        <v>744</v>
      </c>
      <c r="G624">
        <v>1.0300104135785719E-2</v>
      </c>
      <c r="H624">
        <v>3.6559376401071583E-2</v>
      </c>
      <c r="I624">
        <v>3.9232167884464391E-4</v>
      </c>
      <c r="J624">
        <v>3.4465459486501967E-4</v>
      </c>
      <c r="K624">
        <v>0</v>
      </c>
      <c r="L624">
        <v>4.257457061321439E-5</v>
      </c>
      <c r="M624">
        <v>2.0842818954620601E-5</v>
      </c>
      <c r="N624">
        <v>1.9821523865035754E-5</v>
      </c>
      <c r="O624">
        <v>2.0717762040892877E-5</v>
      </c>
      <c r="P624">
        <v>9.0164821558278076E-7</v>
      </c>
      <c r="Q624">
        <v>0</v>
      </c>
      <c r="R624">
        <v>8.962383262892842E-7</v>
      </c>
    </row>
    <row r="625" spans="1:18" x14ac:dyDescent="0.35">
      <c r="A625" s="1">
        <v>74476602487000</v>
      </c>
      <c r="B625" s="1" t="s">
        <v>466</v>
      </c>
      <c r="C625" s="1" t="s">
        <v>452</v>
      </c>
      <c r="D625" s="1" t="s">
        <v>439</v>
      </c>
      <c r="E625" s="1" t="s">
        <v>468</v>
      </c>
      <c r="F625" t="str">
        <f t="shared" si="10"/>
        <v>744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9.2100117273456587E-5</v>
      </c>
      <c r="N625">
        <v>2.3025032801900658E-5</v>
      </c>
      <c r="O625">
        <v>9.2100117273456587E-5</v>
      </c>
      <c r="P625">
        <v>0</v>
      </c>
      <c r="Q625">
        <v>0</v>
      </c>
      <c r="R625">
        <v>0</v>
      </c>
    </row>
    <row r="626" spans="1:18" x14ac:dyDescent="0.35">
      <c r="A626" s="1">
        <v>74476602487001</v>
      </c>
      <c r="B626" s="1" t="s">
        <v>466</v>
      </c>
      <c r="C626" s="1" t="s">
        <v>452</v>
      </c>
      <c r="D626" s="1" t="s">
        <v>439</v>
      </c>
      <c r="E626" s="1" t="s">
        <v>469</v>
      </c>
      <c r="F626" t="str">
        <f t="shared" si="10"/>
        <v>744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3.2950112838802123E-3</v>
      </c>
      <c r="N626">
        <v>8.2375375864123781E-4</v>
      </c>
      <c r="O626">
        <v>3.2950112838802123E-3</v>
      </c>
      <c r="P626">
        <v>0</v>
      </c>
      <c r="Q626">
        <v>0</v>
      </c>
      <c r="R626">
        <v>0</v>
      </c>
    </row>
    <row r="627" spans="1:18" x14ac:dyDescent="0.35">
      <c r="A627" s="1">
        <v>74476602487004</v>
      </c>
      <c r="B627" s="1" t="s">
        <v>466</v>
      </c>
      <c r="C627" s="1" t="s">
        <v>452</v>
      </c>
      <c r="D627" s="1" t="s">
        <v>439</v>
      </c>
      <c r="E627" s="1" t="s">
        <v>470</v>
      </c>
      <c r="F627" t="str">
        <f t="shared" si="10"/>
        <v>744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4.9359761104825369E-4</v>
      </c>
      <c r="N627">
        <v>1.2339937917062659E-4</v>
      </c>
      <c r="O627">
        <v>4.9359761104825369E-4</v>
      </c>
      <c r="P627">
        <v>0</v>
      </c>
      <c r="Q627">
        <v>0</v>
      </c>
      <c r="R627">
        <v>0</v>
      </c>
    </row>
    <row r="628" spans="1:18" x14ac:dyDescent="0.35">
      <c r="A628" s="1">
        <v>74476602487005</v>
      </c>
      <c r="B628" s="1" t="s">
        <v>466</v>
      </c>
      <c r="C628" s="1" t="s">
        <v>452</v>
      </c>
      <c r="D628" s="1" t="s">
        <v>439</v>
      </c>
      <c r="E628" s="1" t="s">
        <v>471</v>
      </c>
      <c r="F628" t="str">
        <f t="shared" si="10"/>
        <v>744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1.3174177671189755E-2</v>
      </c>
      <c r="N628">
        <v>3.2935441133045149E-3</v>
      </c>
      <c r="O628">
        <v>1.3174177671189755E-2</v>
      </c>
      <c r="P628">
        <v>0</v>
      </c>
      <c r="Q628">
        <v>0</v>
      </c>
      <c r="R628">
        <v>0</v>
      </c>
    </row>
    <row r="629" spans="1:18" x14ac:dyDescent="0.35">
      <c r="A629" s="1">
        <v>74476602487006</v>
      </c>
      <c r="B629" s="1" t="s">
        <v>466</v>
      </c>
      <c r="C629" s="1" t="s">
        <v>452</v>
      </c>
      <c r="D629" s="1" t="s">
        <v>439</v>
      </c>
      <c r="E629" s="1" t="s">
        <v>472</v>
      </c>
      <c r="F629" t="str">
        <f t="shared" si="10"/>
        <v>744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2.3516818310367209E-2</v>
      </c>
      <c r="N629">
        <v>5.8792050187543169E-3</v>
      </c>
      <c r="O629">
        <v>2.3516818310367209E-2</v>
      </c>
      <c r="P629">
        <v>0</v>
      </c>
      <c r="Q629">
        <v>0</v>
      </c>
      <c r="R629">
        <v>0</v>
      </c>
    </row>
    <row r="630" spans="1:18" x14ac:dyDescent="0.35">
      <c r="A630" s="1">
        <v>74476602487007</v>
      </c>
      <c r="B630" s="1" t="s">
        <v>466</v>
      </c>
      <c r="C630" s="1" t="s">
        <v>452</v>
      </c>
      <c r="D630" s="1" t="s">
        <v>439</v>
      </c>
      <c r="E630" s="1" t="s">
        <v>473</v>
      </c>
      <c r="F630" t="str">
        <f t="shared" si="10"/>
        <v>744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9.3862074349513158E-2</v>
      </c>
      <c r="N630">
        <v>2.3465545830498501E-2</v>
      </c>
      <c r="O630">
        <v>9.3862074349513158E-2</v>
      </c>
      <c r="P630">
        <v>0</v>
      </c>
      <c r="Q630">
        <v>0</v>
      </c>
      <c r="R630">
        <v>0</v>
      </c>
    </row>
    <row r="631" spans="1:18" x14ac:dyDescent="0.35">
      <c r="A631" s="1">
        <v>74476602487008</v>
      </c>
      <c r="B631" s="1" t="s">
        <v>466</v>
      </c>
      <c r="C631" s="1" t="s">
        <v>452</v>
      </c>
      <c r="D631" s="1" t="s">
        <v>439</v>
      </c>
      <c r="E631" s="1" t="s">
        <v>474</v>
      </c>
      <c r="F631" t="str">
        <f t="shared" si="10"/>
        <v>744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0.16156668147480061</v>
      </c>
      <c r="N631">
        <v>4.0391669998733414E-2</v>
      </c>
      <c r="O631">
        <v>0.16156668147480061</v>
      </c>
      <c r="P631">
        <v>0</v>
      </c>
      <c r="Q631">
        <v>0</v>
      </c>
      <c r="R631">
        <v>0</v>
      </c>
    </row>
    <row r="632" spans="1:18" x14ac:dyDescent="0.35">
      <c r="A632" s="1">
        <v>74476602487009</v>
      </c>
      <c r="B632" s="1" t="s">
        <v>466</v>
      </c>
      <c r="C632" s="1" t="s">
        <v>452</v>
      </c>
      <c r="D632" s="1" t="s">
        <v>439</v>
      </c>
      <c r="E632" s="1" t="s">
        <v>475</v>
      </c>
      <c r="F632" t="str">
        <f t="shared" si="10"/>
        <v>744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1.8791971256544842E-3</v>
      </c>
      <c r="N632">
        <v>4.6980011746697807E-4</v>
      </c>
      <c r="O632">
        <v>1.8791971256544842E-3</v>
      </c>
      <c r="P632">
        <v>0</v>
      </c>
      <c r="Q632">
        <v>0</v>
      </c>
      <c r="R632">
        <v>0</v>
      </c>
    </row>
    <row r="633" spans="1:18" x14ac:dyDescent="0.35">
      <c r="A633" s="1">
        <v>74476602487010</v>
      </c>
      <c r="B633" s="1" t="s">
        <v>466</v>
      </c>
      <c r="C633" s="1" t="s">
        <v>452</v>
      </c>
      <c r="D633" s="1" t="s">
        <v>439</v>
      </c>
      <c r="E633" s="1" t="s">
        <v>476</v>
      </c>
      <c r="F633" t="str">
        <f t="shared" si="10"/>
        <v>744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2.847764750578966E-4</v>
      </c>
      <c r="N633">
        <v>7.119417942233842E-5</v>
      </c>
      <c r="O633">
        <v>2.847764750578966E-4</v>
      </c>
      <c r="P633">
        <v>0</v>
      </c>
      <c r="Q633">
        <v>0</v>
      </c>
      <c r="R633">
        <v>0</v>
      </c>
    </row>
    <row r="634" spans="1:18" x14ac:dyDescent="0.35">
      <c r="A634" s="1">
        <v>74476602487011</v>
      </c>
      <c r="B634" s="1" t="s">
        <v>466</v>
      </c>
      <c r="C634" s="1" t="s">
        <v>452</v>
      </c>
      <c r="D634" s="1" t="s">
        <v>439</v>
      </c>
      <c r="E634" s="1" t="s">
        <v>477</v>
      </c>
      <c r="F634" t="str">
        <f t="shared" si="10"/>
        <v>744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9.2538083178702567E-3</v>
      </c>
      <c r="N634">
        <v>2.3134501874095014E-3</v>
      </c>
      <c r="O634">
        <v>9.2538083178702567E-3</v>
      </c>
      <c r="P634">
        <v>0</v>
      </c>
      <c r="Q634">
        <v>0</v>
      </c>
      <c r="R634">
        <v>0</v>
      </c>
    </row>
    <row r="635" spans="1:18" x14ac:dyDescent="0.35">
      <c r="A635" s="1">
        <v>74476602487012</v>
      </c>
      <c r="B635" s="1" t="s">
        <v>466</v>
      </c>
      <c r="C635" s="1" t="s">
        <v>452</v>
      </c>
      <c r="D635" s="1" t="s">
        <v>439</v>
      </c>
      <c r="E635" s="1" t="s">
        <v>478</v>
      </c>
      <c r="F635" t="str">
        <f t="shared" si="10"/>
        <v>744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1.2399915350395038E-3</v>
      </c>
      <c r="N635">
        <v>3.0999775865784635E-4</v>
      </c>
      <c r="O635">
        <v>1.2399915350395038E-3</v>
      </c>
      <c r="P635">
        <v>0</v>
      </c>
      <c r="Q635">
        <v>0</v>
      </c>
      <c r="R635">
        <v>0</v>
      </c>
    </row>
    <row r="636" spans="1:18" x14ac:dyDescent="0.35">
      <c r="A636" s="1">
        <v>74476854107000</v>
      </c>
      <c r="B636" s="1" t="s">
        <v>466</v>
      </c>
      <c r="C636" s="1" t="s">
        <v>453</v>
      </c>
      <c r="D636" s="1" t="s">
        <v>441</v>
      </c>
      <c r="E636" s="1" t="s">
        <v>468</v>
      </c>
      <c r="F636" t="str">
        <f t="shared" si="10"/>
        <v>744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1.0207756806340817E-3</v>
      </c>
      <c r="N636">
        <v>4.2872521700234396E-4</v>
      </c>
      <c r="O636">
        <v>1.0003601670214E-3</v>
      </c>
      <c r="P636">
        <v>0</v>
      </c>
      <c r="Q636">
        <v>0</v>
      </c>
      <c r="R636">
        <v>0</v>
      </c>
    </row>
    <row r="637" spans="1:18" x14ac:dyDescent="0.35">
      <c r="A637" s="1">
        <v>74476854107001</v>
      </c>
      <c r="B637" s="1" t="s">
        <v>466</v>
      </c>
      <c r="C637" s="1" t="s">
        <v>453</v>
      </c>
      <c r="D637" s="1" t="s">
        <v>441</v>
      </c>
      <c r="E637" s="1" t="s">
        <v>469</v>
      </c>
      <c r="F637" t="str">
        <f t="shared" si="10"/>
        <v>744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3.6519720637994087E-2</v>
      </c>
      <c r="N637">
        <v>1.5338290290937841E-2</v>
      </c>
      <c r="O637">
        <v>3.578932622523421E-2</v>
      </c>
      <c r="P637">
        <v>0</v>
      </c>
      <c r="Q637">
        <v>0</v>
      </c>
      <c r="R637">
        <v>0</v>
      </c>
    </row>
    <row r="638" spans="1:18" x14ac:dyDescent="0.35">
      <c r="A638" s="1">
        <v>74476854107004</v>
      </c>
      <c r="B638" s="1" t="s">
        <v>466</v>
      </c>
      <c r="C638" s="1" t="s">
        <v>453</v>
      </c>
      <c r="D638" s="1" t="s">
        <v>441</v>
      </c>
      <c r="E638" s="1" t="s">
        <v>470</v>
      </c>
      <c r="F638" t="str">
        <f t="shared" si="10"/>
        <v>744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5.4707085668403059E-3</v>
      </c>
      <c r="N638">
        <v>2.2976970563023842E-3</v>
      </c>
      <c r="O638">
        <v>5.3612943955034997E-3</v>
      </c>
      <c r="P638">
        <v>0</v>
      </c>
      <c r="Q638">
        <v>0</v>
      </c>
      <c r="R638">
        <v>0</v>
      </c>
    </row>
    <row r="639" spans="1:18" x14ac:dyDescent="0.35">
      <c r="A639" s="1">
        <v>74476854107005</v>
      </c>
      <c r="B639" s="1" t="s">
        <v>466</v>
      </c>
      <c r="C639" s="1" t="s">
        <v>453</v>
      </c>
      <c r="D639" s="1" t="s">
        <v>441</v>
      </c>
      <c r="E639" s="1" t="s">
        <v>471</v>
      </c>
      <c r="F639" t="str">
        <f t="shared" si="10"/>
        <v>744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0.14601378894637593</v>
      </c>
      <c r="N639">
        <v>6.1325801884979395E-2</v>
      </c>
      <c r="O639">
        <v>0.14309351316744842</v>
      </c>
      <c r="P639">
        <v>0</v>
      </c>
      <c r="Q639">
        <v>0</v>
      </c>
      <c r="R639">
        <v>0</v>
      </c>
    </row>
    <row r="640" spans="1:18" x14ac:dyDescent="0.35">
      <c r="A640" s="1">
        <v>74476854107006</v>
      </c>
      <c r="B640" s="1" t="s">
        <v>466</v>
      </c>
      <c r="C640" s="1" t="s">
        <v>453</v>
      </c>
      <c r="D640" s="1" t="s">
        <v>441</v>
      </c>
      <c r="E640" s="1" t="s">
        <v>472</v>
      </c>
      <c r="F640" t="str">
        <f t="shared" si="10"/>
        <v>744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0.260644863819607</v>
      </c>
      <c r="N640">
        <v>0.10947075893124243</v>
      </c>
      <c r="O640">
        <v>0.25543196654321487</v>
      </c>
      <c r="P640">
        <v>0</v>
      </c>
      <c r="Q640">
        <v>0</v>
      </c>
      <c r="R640">
        <v>0</v>
      </c>
    </row>
    <row r="641" spans="1:18" x14ac:dyDescent="0.35">
      <c r="A641" s="1">
        <v>74476854107007</v>
      </c>
      <c r="B641" s="1" t="s">
        <v>466</v>
      </c>
      <c r="C641" s="1" t="s">
        <v>453</v>
      </c>
      <c r="D641" s="1" t="s">
        <v>441</v>
      </c>
      <c r="E641" s="1" t="s">
        <v>473</v>
      </c>
      <c r="F641" t="str">
        <f t="shared" si="10"/>
        <v>744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1.0403066287018243</v>
      </c>
      <c r="N641">
        <v>0.43692816332496587</v>
      </c>
      <c r="O641">
        <v>1.0195004961277878</v>
      </c>
      <c r="P641">
        <v>0</v>
      </c>
      <c r="Q641">
        <v>0</v>
      </c>
      <c r="R641">
        <v>0</v>
      </c>
    </row>
    <row r="642" spans="1:18" x14ac:dyDescent="0.35">
      <c r="A642" s="1">
        <v>74476854107008</v>
      </c>
      <c r="B642" s="1" t="s">
        <v>466</v>
      </c>
      <c r="C642" s="1" t="s">
        <v>453</v>
      </c>
      <c r="D642" s="1" t="s">
        <v>441</v>
      </c>
      <c r="E642" s="1" t="s">
        <v>474</v>
      </c>
      <c r="F642" t="str">
        <f t="shared" si="10"/>
        <v>744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1.7906972942068318</v>
      </c>
      <c r="N642">
        <v>0.75209321109446226</v>
      </c>
      <c r="O642">
        <v>1.7548833483226951</v>
      </c>
      <c r="P642">
        <v>0</v>
      </c>
      <c r="Q642">
        <v>0</v>
      </c>
      <c r="R642">
        <v>0</v>
      </c>
    </row>
    <row r="643" spans="1:18" x14ac:dyDescent="0.35">
      <c r="A643" s="1">
        <v>74476854107009</v>
      </c>
      <c r="B643" s="1" t="s">
        <v>466</v>
      </c>
      <c r="C643" s="1" t="s">
        <v>453</v>
      </c>
      <c r="D643" s="1" t="s">
        <v>441</v>
      </c>
      <c r="E643" s="1" t="s">
        <v>475</v>
      </c>
      <c r="F643" t="str">
        <f t="shared" si="10"/>
        <v>744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2.0827805532277713E-2</v>
      </c>
      <c r="N643">
        <v>8.7476758312569382E-3</v>
      </c>
      <c r="O643">
        <v>2.0411249421632159E-2</v>
      </c>
      <c r="P643">
        <v>0</v>
      </c>
      <c r="Q643">
        <v>0</v>
      </c>
      <c r="R643">
        <v>0</v>
      </c>
    </row>
    <row r="644" spans="1:18" x14ac:dyDescent="0.35">
      <c r="A644" s="1">
        <v>74476854107010</v>
      </c>
      <c r="B644" s="1" t="s">
        <v>466</v>
      </c>
      <c r="C644" s="1" t="s">
        <v>453</v>
      </c>
      <c r="D644" s="1" t="s">
        <v>441</v>
      </c>
      <c r="E644" s="1" t="s">
        <v>476</v>
      </c>
      <c r="F644" t="str">
        <f t="shared" si="10"/>
        <v>744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3.156274999914571E-3</v>
      </c>
      <c r="N644">
        <v>1.325635119637022E-3</v>
      </c>
      <c r="O644">
        <v>3.0931494999162793E-3</v>
      </c>
      <c r="P644">
        <v>0</v>
      </c>
      <c r="Q644">
        <v>0</v>
      </c>
      <c r="R644">
        <v>0</v>
      </c>
    </row>
    <row r="645" spans="1:18" x14ac:dyDescent="0.35">
      <c r="A645" s="1">
        <v>74476854107011</v>
      </c>
      <c r="B645" s="1" t="s">
        <v>466</v>
      </c>
      <c r="C645" s="1" t="s">
        <v>453</v>
      </c>
      <c r="D645" s="1" t="s">
        <v>441</v>
      </c>
      <c r="E645" s="1" t="s">
        <v>477</v>
      </c>
      <c r="F645" t="str">
        <f t="shared" si="10"/>
        <v>744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0.10256293220061671</v>
      </c>
      <c r="N645">
        <v>4.3076438252050611E-2</v>
      </c>
      <c r="O645">
        <v>0.10051167355660438</v>
      </c>
      <c r="P645">
        <v>0</v>
      </c>
      <c r="Q645">
        <v>0</v>
      </c>
      <c r="R645">
        <v>0</v>
      </c>
    </row>
    <row r="646" spans="1:18" x14ac:dyDescent="0.35">
      <c r="A646" s="1">
        <v>74476854107012</v>
      </c>
      <c r="B646" s="1" t="s">
        <v>466</v>
      </c>
      <c r="C646" s="1" t="s">
        <v>453</v>
      </c>
      <c r="D646" s="1" t="s">
        <v>441</v>
      </c>
      <c r="E646" s="1" t="s">
        <v>478</v>
      </c>
      <c r="F646" t="str">
        <f t="shared" si="10"/>
        <v>744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1.3743234256302465E-2</v>
      </c>
      <c r="N646">
        <v>5.7721572258900003E-3</v>
      </c>
      <c r="O646">
        <v>1.3468369571176414E-2</v>
      </c>
      <c r="P646">
        <v>0</v>
      </c>
      <c r="Q646">
        <v>0</v>
      </c>
      <c r="R646">
        <v>0</v>
      </c>
    </row>
    <row r="647" spans="1:18" x14ac:dyDescent="0.35">
      <c r="A647" s="1">
        <v>74676112107013</v>
      </c>
      <c r="B647" s="1" t="s">
        <v>479</v>
      </c>
      <c r="C647" s="1" t="s">
        <v>467</v>
      </c>
      <c r="D647" s="1" t="s">
        <v>451</v>
      </c>
      <c r="E647" s="1" t="s">
        <v>480</v>
      </c>
      <c r="F647" t="str">
        <f t="shared" si="10"/>
        <v>746</v>
      </c>
      <c r="G647">
        <v>0</v>
      </c>
      <c r="H647">
        <v>1.465544975714288E-4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 x14ac:dyDescent="0.35">
      <c r="A648" s="1">
        <v>74676112107016</v>
      </c>
      <c r="B648" s="1" t="s">
        <v>479</v>
      </c>
      <c r="C648" s="1" t="s">
        <v>467</v>
      </c>
      <c r="D648" s="1" t="s">
        <v>451</v>
      </c>
      <c r="E648" s="1" t="s">
        <v>481</v>
      </c>
      <c r="F648" t="str">
        <f t="shared" si="10"/>
        <v>746</v>
      </c>
      <c r="G648">
        <v>0</v>
      </c>
      <c r="H648">
        <v>0.3241363423014284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 x14ac:dyDescent="0.35">
      <c r="A649" s="1">
        <v>74676112107017</v>
      </c>
      <c r="B649" s="1" t="s">
        <v>479</v>
      </c>
      <c r="C649" s="1" t="s">
        <v>467</v>
      </c>
      <c r="D649" s="1" t="s">
        <v>451</v>
      </c>
      <c r="E649" s="1" t="s">
        <v>482</v>
      </c>
      <c r="F649" t="str">
        <f t="shared" si="10"/>
        <v>746</v>
      </c>
      <c r="G649">
        <v>0</v>
      </c>
      <c r="H649">
        <v>1.8846296933428562E-2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 x14ac:dyDescent="0.35">
      <c r="A650" s="1">
        <v>74676112107018</v>
      </c>
      <c r="B650" s="1" t="s">
        <v>479</v>
      </c>
      <c r="C650" s="1" t="s">
        <v>467</v>
      </c>
      <c r="D650" s="1" t="s">
        <v>451</v>
      </c>
      <c r="E650" s="1" t="s">
        <v>483</v>
      </c>
      <c r="F650" t="str">
        <f t="shared" si="10"/>
        <v>746</v>
      </c>
      <c r="G650">
        <v>0</v>
      </c>
      <c r="H650">
        <v>0.43682590116285608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 x14ac:dyDescent="0.35">
      <c r="A651" s="1">
        <v>74676112107019</v>
      </c>
      <c r="B651" s="1" t="s">
        <v>479</v>
      </c>
      <c r="C651" s="1" t="s">
        <v>467</v>
      </c>
      <c r="D651" s="1" t="s">
        <v>451</v>
      </c>
      <c r="E651" s="1" t="s">
        <v>484</v>
      </c>
      <c r="F651" t="str">
        <f t="shared" si="10"/>
        <v>746</v>
      </c>
      <c r="G651">
        <v>0</v>
      </c>
      <c r="H651">
        <v>0.12809778023857121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 x14ac:dyDescent="0.35">
      <c r="A652" s="1">
        <v>74676112107020</v>
      </c>
      <c r="B652" s="1" t="s">
        <v>479</v>
      </c>
      <c r="C652" s="1" t="s">
        <v>467</v>
      </c>
      <c r="D652" s="1" t="s">
        <v>451</v>
      </c>
      <c r="E652" s="1" t="s">
        <v>485</v>
      </c>
      <c r="F652" t="str">
        <f t="shared" si="10"/>
        <v>746</v>
      </c>
      <c r="G652">
        <v>0</v>
      </c>
      <c r="H652">
        <v>1.2335868500000001E-2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 x14ac:dyDescent="0.35">
      <c r="A653" s="1">
        <v>74676112107021</v>
      </c>
      <c r="B653" s="1" t="s">
        <v>479</v>
      </c>
      <c r="C653" s="1" t="s">
        <v>467</v>
      </c>
      <c r="D653" s="1" t="s">
        <v>451</v>
      </c>
      <c r="E653" s="1" t="s">
        <v>486</v>
      </c>
      <c r="F653" t="str">
        <f t="shared" si="10"/>
        <v>746</v>
      </c>
      <c r="G653">
        <v>0</v>
      </c>
      <c r="H653">
        <v>0.100458237155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 x14ac:dyDescent="0.35">
      <c r="A654" s="1">
        <v>74676112107025</v>
      </c>
      <c r="B654" s="1" t="s">
        <v>479</v>
      </c>
      <c r="C654" s="1" t="s">
        <v>467</v>
      </c>
      <c r="D654" s="1" t="s">
        <v>451</v>
      </c>
      <c r="E654" s="1" t="s">
        <v>487</v>
      </c>
      <c r="F654" t="str">
        <f t="shared" si="10"/>
        <v>746</v>
      </c>
      <c r="G654">
        <v>0</v>
      </c>
      <c r="H654">
        <v>6.2905689241285617E-2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 x14ac:dyDescent="0.35">
      <c r="A655" s="1">
        <v>74676112107026</v>
      </c>
      <c r="B655" s="1" t="s">
        <v>479</v>
      </c>
      <c r="C655" s="1" t="s">
        <v>467</v>
      </c>
      <c r="D655" s="1" t="s">
        <v>451</v>
      </c>
      <c r="E655" s="1" t="s">
        <v>488</v>
      </c>
      <c r="F655" t="str">
        <f t="shared" si="10"/>
        <v>746</v>
      </c>
      <c r="G655">
        <v>0</v>
      </c>
      <c r="H655">
        <v>0.31071919196142878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 x14ac:dyDescent="0.35">
      <c r="A656" s="1">
        <v>74676112107027</v>
      </c>
      <c r="B656" s="1" t="s">
        <v>479</v>
      </c>
      <c r="C656" s="1" t="s">
        <v>467</v>
      </c>
      <c r="D656" s="1" t="s">
        <v>451</v>
      </c>
      <c r="E656" s="1" t="s">
        <v>489</v>
      </c>
      <c r="F656" t="str">
        <f t="shared" si="10"/>
        <v>746</v>
      </c>
      <c r="G656">
        <v>0</v>
      </c>
      <c r="H656">
        <v>8.052088746714281E-2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 x14ac:dyDescent="0.35">
      <c r="A657" s="1">
        <v>74676112107028</v>
      </c>
      <c r="B657" s="1" t="s">
        <v>479</v>
      </c>
      <c r="C657" s="1" t="s">
        <v>467</v>
      </c>
      <c r="D657" s="1" t="s">
        <v>451</v>
      </c>
      <c r="E657" s="1" t="s">
        <v>490</v>
      </c>
      <c r="F657" t="str">
        <f t="shared" si="10"/>
        <v>746</v>
      </c>
      <c r="G657">
        <v>0</v>
      </c>
      <c r="H657">
        <v>1.0182674952957122E-2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 x14ac:dyDescent="0.35">
      <c r="A658" s="1">
        <v>74676112107029</v>
      </c>
      <c r="B658" s="1" t="s">
        <v>479</v>
      </c>
      <c r="C658" s="1" t="s">
        <v>467</v>
      </c>
      <c r="D658" s="1" t="s">
        <v>451</v>
      </c>
      <c r="E658" s="1" t="s">
        <v>491</v>
      </c>
      <c r="F658" t="str">
        <f t="shared" si="10"/>
        <v>746</v>
      </c>
      <c r="G658">
        <v>0</v>
      </c>
      <c r="H658">
        <v>0.4227383415571439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 x14ac:dyDescent="0.35">
      <c r="A659" s="1">
        <v>74676112107030</v>
      </c>
      <c r="B659" s="1" t="s">
        <v>479</v>
      </c>
      <c r="C659" s="1" t="s">
        <v>467</v>
      </c>
      <c r="D659" s="1" t="s">
        <v>451</v>
      </c>
      <c r="E659" s="1" t="s">
        <v>492</v>
      </c>
      <c r="F659" t="str">
        <f t="shared" si="10"/>
        <v>746</v>
      </c>
      <c r="G659">
        <v>0</v>
      </c>
      <c r="H659">
        <v>7.7332985862142795E-2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 x14ac:dyDescent="0.35">
      <c r="A660" s="1">
        <v>74676112107031</v>
      </c>
      <c r="B660" s="1" t="s">
        <v>479</v>
      </c>
      <c r="C660" s="1" t="s">
        <v>467</v>
      </c>
      <c r="D660" s="1" t="s">
        <v>451</v>
      </c>
      <c r="E660" s="1" t="s">
        <v>493</v>
      </c>
      <c r="F660" t="str">
        <f t="shared" si="10"/>
        <v>746</v>
      </c>
      <c r="G660">
        <v>0</v>
      </c>
      <c r="H660">
        <v>2.912161490471428E-2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 x14ac:dyDescent="0.35">
      <c r="A661" s="1">
        <v>74676412107013</v>
      </c>
      <c r="B661" s="1" t="s">
        <v>479</v>
      </c>
      <c r="C661" s="1" t="s">
        <v>450</v>
      </c>
      <c r="D661" s="1" t="s">
        <v>451</v>
      </c>
      <c r="E661" s="1" t="s">
        <v>480</v>
      </c>
      <c r="F661" t="str">
        <f t="shared" si="10"/>
        <v>746</v>
      </c>
      <c r="G661">
        <v>2.4270883112237868E-2</v>
      </c>
      <c r="H661">
        <v>0.10708164381583098</v>
      </c>
      <c r="I661">
        <v>9.3456897646008782E-3</v>
      </c>
      <c r="J661">
        <v>8.2101884582018708E-3</v>
      </c>
      <c r="K661">
        <v>6.1747547317714388E-4</v>
      </c>
      <c r="L661">
        <v>8.2422063195737195E-5</v>
      </c>
      <c r="M661">
        <v>0</v>
      </c>
      <c r="N661">
        <v>4.2563733140002806E-3</v>
      </c>
      <c r="O661">
        <v>4.4488297532891807E-3</v>
      </c>
      <c r="P661">
        <v>0</v>
      </c>
      <c r="Q661">
        <v>4.256374749760183E-3</v>
      </c>
      <c r="R661">
        <v>4.4488292077225029E-3</v>
      </c>
    </row>
    <row r="662" spans="1:18" x14ac:dyDescent="0.35">
      <c r="A662" s="1">
        <v>74676412107016</v>
      </c>
      <c r="B662" s="1" t="s">
        <v>479</v>
      </c>
      <c r="C662" s="1" t="s">
        <v>450</v>
      </c>
      <c r="D662" s="1" t="s">
        <v>451</v>
      </c>
      <c r="E662" s="1" t="s">
        <v>481</v>
      </c>
      <c r="F662" t="str">
        <f t="shared" si="10"/>
        <v>746</v>
      </c>
      <c r="G662">
        <v>4.23413080216128</v>
      </c>
      <c r="H662">
        <v>33.836219852989636</v>
      </c>
      <c r="I662">
        <v>1.3358105580332378</v>
      </c>
      <c r="J662">
        <v>1.1735095752321993</v>
      </c>
      <c r="K662">
        <v>0.17897287635846157</v>
      </c>
      <c r="L662">
        <v>0.1052373259992056</v>
      </c>
      <c r="M662">
        <v>0.63548517192066423</v>
      </c>
      <c r="N662">
        <v>0.6043462977490659</v>
      </c>
      <c r="O662">
        <v>0.63167226088914019</v>
      </c>
      <c r="P662">
        <v>0.63548526190915999</v>
      </c>
      <c r="Q662">
        <v>0.60434645500417683</v>
      </c>
      <c r="R662">
        <v>0.63167235033770497</v>
      </c>
    </row>
    <row r="663" spans="1:18" x14ac:dyDescent="0.35">
      <c r="A663" s="1">
        <v>74676412107017</v>
      </c>
      <c r="B663" s="1" t="s">
        <v>479</v>
      </c>
      <c r="C663" s="1" t="s">
        <v>450</v>
      </c>
      <c r="D663" s="1" t="s">
        <v>451</v>
      </c>
      <c r="E663" s="1" t="s">
        <v>482</v>
      </c>
      <c r="F663" t="str">
        <f t="shared" si="10"/>
        <v>746</v>
      </c>
      <c r="G663">
        <v>0.85867539516217195</v>
      </c>
      <c r="H663">
        <v>4.6011566672781194</v>
      </c>
      <c r="I663">
        <v>0.3283657846629171</v>
      </c>
      <c r="J663">
        <v>0.28846934182637263</v>
      </c>
      <c r="K663">
        <v>1.6253781394366524E-2</v>
      </c>
      <c r="L663">
        <v>1.3212670558743183E-2</v>
      </c>
      <c r="M663">
        <v>6.7023003490303656E-2</v>
      </c>
      <c r="N663">
        <v>6.3738876371427805E-2</v>
      </c>
      <c r="O663">
        <v>6.6620865469361829E-2</v>
      </c>
      <c r="P663">
        <v>6.702302427485568E-2</v>
      </c>
      <c r="Q663">
        <v>6.3738893653971063E-2</v>
      </c>
      <c r="R663">
        <v>6.6620886129206539E-2</v>
      </c>
    </row>
    <row r="664" spans="1:18" x14ac:dyDescent="0.35">
      <c r="A664" s="1">
        <v>74676412107018</v>
      </c>
      <c r="B664" s="1" t="s">
        <v>479</v>
      </c>
      <c r="C664" s="1" t="s">
        <v>450</v>
      </c>
      <c r="D664" s="1" t="s">
        <v>451</v>
      </c>
      <c r="E664" s="1" t="s">
        <v>483</v>
      </c>
      <c r="F664" t="str">
        <f t="shared" si="10"/>
        <v>746</v>
      </c>
      <c r="G664">
        <v>5.2551953691695612</v>
      </c>
      <c r="H664">
        <v>33.536207855050279</v>
      </c>
      <c r="I664">
        <v>1.5152085785920621</v>
      </c>
      <c r="J664">
        <v>1.3311107362931267</v>
      </c>
      <c r="K664">
        <v>0.21906914658398707</v>
      </c>
      <c r="L664">
        <v>0.123480302563095</v>
      </c>
      <c r="M664">
        <v>0.84664567810072022</v>
      </c>
      <c r="N664">
        <v>0.80515900345592195</v>
      </c>
      <c r="O664">
        <v>0.84156580403211578</v>
      </c>
      <c r="P664">
        <v>0.84664542780819085</v>
      </c>
      <c r="Q664">
        <v>0.80515985747293706</v>
      </c>
      <c r="R664">
        <v>0.8415655552413418</v>
      </c>
    </row>
    <row r="665" spans="1:18" x14ac:dyDescent="0.35">
      <c r="A665" s="1">
        <v>74676412107019</v>
      </c>
      <c r="B665" s="1" t="s">
        <v>479</v>
      </c>
      <c r="C665" s="1" t="s">
        <v>450</v>
      </c>
      <c r="D665" s="1" t="s">
        <v>451</v>
      </c>
      <c r="E665" s="1" t="s">
        <v>484</v>
      </c>
      <c r="F665" t="str">
        <f t="shared" si="10"/>
        <v>746</v>
      </c>
      <c r="G665">
        <v>1.6448171817539219</v>
      </c>
      <c r="H665">
        <v>13.191007790242939</v>
      </c>
      <c r="I665">
        <v>0.51778931341507195</v>
      </c>
      <c r="J665">
        <v>0.4548779118351407</v>
      </c>
      <c r="K665">
        <v>7.0090311426086585E-2</v>
      </c>
      <c r="L665">
        <v>4.1361119027498609E-2</v>
      </c>
      <c r="M665">
        <v>0.24697711900759667</v>
      </c>
      <c r="N665">
        <v>0.23487523407134403</v>
      </c>
      <c r="O665">
        <v>0.2454952562935511</v>
      </c>
      <c r="P665">
        <v>0.24697697557523474</v>
      </c>
      <c r="Q665">
        <v>0.23487510195206174</v>
      </c>
      <c r="R665">
        <v>0.24549511372178331</v>
      </c>
    </row>
    <row r="666" spans="1:18" x14ac:dyDescent="0.35">
      <c r="A666" s="1">
        <v>74676412107020</v>
      </c>
      <c r="B666" s="1" t="s">
        <v>479</v>
      </c>
      <c r="C666" s="1" t="s">
        <v>450</v>
      </c>
      <c r="D666" s="1" t="s">
        <v>451</v>
      </c>
      <c r="E666" s="1" t="s">
        <v>485</v>
      </c>
      <c r="F666" t="str">
        <f t="shared" si="10"/>
        <v>746</v>
      </c>
      <c r="G666">
        <v>0.77917855306221584</v>
      </c>
      <c r="H666">
        <v>5.0784885649874942</v>
      </c>
      <c r="I666">
        <v>0.27534623388792806</v>
      </c>
      <c r="J666">
        <v>0.24189166647054477</v>
      </c>
      <c r="K666">
        <v>1.7488732882067964E-2</v>
      </c>
      <c r="L666">
        <v>1.446626320569222E-2</v>
      </c>
      <c r="M666">
        <v>2.8571206000955723E-2</v>
      </c>
      <c r="N666">
        <v>2.7171215999404037E-2</v>
      </c>
      <c r="O666">
        <v>2.8399778764949989E-2</v>
      </c>
      <c r="P666">
        <v>2.8571183824083662E-2</v>
      </c>
      <c r="Q666">
        <v>2.7171195063441827E-2</v>
      </c>
      <c r="R666">
        <v>2.839975672113916E-2</v>
      </c>
    </row>
    <row r="667" spans="1:18" x14ac:dyDescent="0.35">
      <c r="A667" s="1">
        <v>74676412107021</v>
      </c>
      <c r="B667" s="1" t="s">
        <v>479</v>
      </c>
      <c r="C667" s="1" t="s">
        <v>450</v>
      </c>
      <c r="D667" s="1" t="s">
        <v>451</v>
      </c>
      <c r="E667" s="1" t="s">
        <v>486</v>
      </c>
      <c r="F667" t="str">
        <f t="shared" si="10"/>
        <v>746</v>
      </c>
      <c r="G667">
        <v>4.4005084921353168</v>
      </c>
      <c r="H667">
        <v>28.234726625948266</v>
      </c>
      <c r="I667">
        <v>1.6084225794891962</v>
      </c>
      <c r="J667">
        <v>1.4129992360812589</v>
      </c>
      <c r="K667">
        <v>7.6296489813934387E-2</v>
      </c>
      <c r="L667">
        <v>7.596878603958658E-2</v>
      </c>
      <c r="M667">
        <v>0</v>
      </c>
      <c r="N667">
        <v>0.15432279010642683</v>
      </c>
      <c r="O667">
        <v>0.16130067943273099</v>
      </c>
      <c r="P667">
        <v>0</v>
      </c>
      <c r="Q667">
        <v>0.15432289626280171</v>
      </c>
      <c r="R667">
        <v>0.16130068971098355</v>
      </c>
    </row>
    <row r="668" spans="1:18" x14ac:dyDescent="0.35">
      <c r="A668" s="1">
        <v>74676412107025</v>
      </c>
      <c r="B668" s="1" t="s">
        <v>479</v>
      </c>
      <c r="C668" s="1" t="s">
        <v>450</v>
      </c>
      <c r="D668" s="1" t="s">
        <v>451</v>
      </c>
      <c r="E668" s="1" t="s">
        <v>487</v>
      </c>
      <c r="F668" t="str">
        <f t="shared" si="10"/>
        <v>746</v>
      </c>
      <c r="G668">
        <v>0.40914433120246196</v>
      </c>
      <c r="H668">
        <v>10.218092002543091</v>
      </c>
      <c r="I668">
        <v>0.14586541558779428</v>
      </c>
      <c r="J668">
        <v>0.12814276759387724</v>
      </c>
      <c r="K668">
        <v>1.5703358163230121E-2</v>
      </c>
      <c r="L668">
        <v>1.3750596093519587E-2</v>
      </c>
      <c r="M668">
        <v>6.0042877824781737E-2</v>
      </c>
      <c r="N668">
        <v>5.7100743855051588E-2</v>
      </c>
      <c r="O668">
        <v>5.9682620557833049E-2</v>
      </c>
      <c r="P668">
        <v>6.0042959944337122E-2</v>
      </c>
      <c r="Q668">
        <v>5.7100856055314099E-2</v>
      </c>
      <c r="R668">
        <v>5.9682702184671102E-2</v>
      </c>
    </row>
    <row r="669" spans="1:18" x14ac:dyDescent="0.35">
      <c r="A669" s="1">
        <v>74676412107026</v>
      </c>
      <c r="B669" s="1" t="s">
        <v>479</v>
      </c>
      <c r="C669" s="1" t="s">
        <v>450</v>
      </c>
      <c r="D669" s="1" t="s">
        <v>451</v>
      </c>
      <c r="E669" s="1" t="s">
        <v>488</v>
      </c>
      <c r="F669" t="str">
        <f t="shared" si="10"/>
        <v>746</v>
      </c>
      <c r="G669">
        <v>6.342013903424939</v>
      </c>
      <c r="H669">
        <v>29.80006970354588</v>
      </c>
      <c r="I669">
        <v>2.2819394502832804</v>
      </c>
      <c r="J669">
        <v>2.0046838070738615</v>
      </c>
      <c r="K669">
        <v>9.2637030791504038E-2</v>
      </c>
      <c r="L669">
        <v>5.4607565626182811E-2</v>
      </c>
      <c r="M669">
        <v>0.91673670900083659</v>
      </c>
      <c r="N669">
        <v>0.8718177863689438</v>
      </c>
      <c r="O669">
        <v>0.9112362887468316</v>
      </c>
      <c r="P669">
        <v>0.91673833209206623</v>
      </c>
      <c r="Q669">
        <v>0.87181818756632667</v>
      </c>
      <c r="R669">
        <v>0.91123790209951383</v>
      </c>
    </row>
    <row r="670" spans="1:18" x14ac:dyDescent="0.35">
      <c r="A670" s="1">
        <v>74676412107027</v>
      </c>
      <c r="B670" s="1" t="s">
        <v>479</v>
      </c>
      <c r="C670" s="1" t="s">
        <v>450</v>
      </c>
      <c r="D670" s="1" t="s">
        <v>451</v>
      </c>
      <c r="E670" s="1" t="s">
        <v>489</v>
      </c>
      <c r="F670" t="str">
        <f t="shared" si="10"/>
        <v>746</v>
      </c>
      <c r="G670">
        <v>4.3091387236612002</v>
      </c>
      <c r="H670">
        <v>19.248280955817126</v>
      </c>
      <c r="I670">
        <v>2.2120192795200877</v>
      </c>
      <c r="J670">
        <v>1.9432589370583973</v>
      </c>
      <c r="K670">
        <v>3.4359989739110086E-2</v>
      </c>
      <c r="L670">
        <v>3.3637823211127724E-2</v>
      </c>
      <c r="M670">
        <v>0.59978963695659571</v>
      </c>
      <c r="N670">
        <v>0.57040067662022198</v>
      </c>
      <c r="O670">
        <v>0.59619089913485612</v>
      </c>
      <c r="P670">
        <v>0.59978998700122743</v>
      </c>
      <c r="Q670">
        <v>0.57040027148528993</v>
      </c>
      <c r="R670">
        <v>0.59619124707922</v>
      </c>
    </row>
    <row r="671" spans="1:18" x14ac:dyDescent="0.35">
      <c r="A671" s="1">
        <v>74676412107028</v>
      </c>
      <c r="B671" s="1" t="s">
        <v>479</v>
      </c>
      <c r="C671" s="1" t="s">
        <v>450</v>
      </c>
      <c r="D671" s="1" t="s">
        <v>451</v>
      </c>
      <c r="E671" s="1" t="s">
        <v>490</v>
      </c>
      <c r="F671" t="str">
        <f t="shared" si="10"/>
        <v>746</v>
      </c>
      <c r="G671">
        <v>6.0909336313180971</v>
      </c>
      <c r="H671">
        <v>8.2923344388708422</v>
      </c>
      <c r="I671">
        <v>2.1257687627625277</v>
      </c>
      <c r="J671">
        <v>1.8674878580868808</v>
      </c>
      <c r="K671">
        <v>2.444771320935004E-2</v>
      </c>
      <c r="L671">
        <v>2.7134319918882314E-2</v>
      </c>
      <c r="M671">
        <v>1.1616912650338949E-2</v>
      </c>
      <c r="N671">
        <v>1.1047696748604121E-2</v>
      </c>
      <c r="O671">
        <v>1.1547211174436914E-2</v>
      </c>
      <c r="P671">
        <v>1.1616922911723943E-2</v>
      </c>
      <c r="Q671">
        <v>1.1047693663633208E-2</v>
      </c>
      <c r="R671">
        <v>1.15472213742536E-2</v>
      </c>
    </row>
    <row r="672" spans="1:18" x14ac:dyDescent="0.35">
      <c r="A672" s="1">
        <v>74676412107029</v>
      </c>
      <c r="B672" s="1" t="s">
        <v>479</v>
      </c>
      <c r="C672" s="1" t="s">
        <v>450</v>
      </c>
      <c r="D672" s="1" t="s">
        <v>451</v>
      </c>
      <c r="E672" s="1" t="s">
        <v>491</v>
      </c>
      <c r="F672" t="str">
        <f t="shared" si="10"/>
        <v>746</v>
      </c>
      <c r="G672">
        <v>13.919653230102877</v>
      </c>
      <c r="H672">
        <v>86.55923017980092</v>
      </c>
      <c r="I672">
        <v>4.5272967830021589</v>
      </c>
      <c r="J672">
        <v>3.9772302238673958</v>
      </c>
      <c r="K672">
        <v>0.32730632010463473</v>
      </c>
      <c r="L672">
        <v>0.18248710881194841</v>
      </c>
      <c r="M672">
        <v>2.1938407379776024</v>
      </c>
      <c r="N672">
        <v>2.0863436439978305</v>
      </c>
      <c r="O672">
        <v>2.1806776935497365</v>
      </c>
      <c r="P672">
        <v>2.1938414802184298</v>
      </c>
      <c r="Q672">
        <v>2.0863432121260259</v>
      </c>
      <c r="R672">
        <v>2.1806784313371192</v>
      </c>
    </row>
    <row r="673" spans="1:18" x14ac:dyDescent="0.35">
      <c r="A673" s="1">
        <v>74676412107030</v>
      </c>
      <c r="B673" s="1" t="s">
        <v>479</v>
      </c>
      <c r="C673" s="1" t="s">
        <v>450</v>
      </c>
      <c r="D673" s="1" t="s">
        <v>451</v>
      </c>
      <c r="E673" s="1" t="s">
        <v>492</v>
      </c>
      <c r="F673" t="str">
        <f t="shared" si="10"/>
        <v>746</v>
      </c>
      <c r="G673">
        <v>3.6003443971020159</v>
      </c>
      <c r="H673">
        <v>14.861874733968524</v>
      </c>
      <c r="I673">
        <v>1.8376937240489108</v>
      </c>
      <c r="J673">
        <v>1.6144139365769681</v>
      </c>
      <c r="K673">
        <v>2.5615611132511439E-2</v>
      </c>
      <c r="L673">
        <v>2.7919779038807001E-2</v>
      </c>
      <c r="M673">
        <v>0.40117328421767612</v>
      </c>
      <c r="N673">
        <v>0.38151576191167419</v>
      </c>
      <c r="O673">
        <v>0.39876624451237003</v>
      </c>
      <c r="P673">
        <v>0.40117345432231211</v>
      </c>
      <c r="Q673">
        <v>0.38151598440230683</v>
      </c>
      <c r="R673">
        <v>0.39876641359637827</v>
      </c>
    </row>
    <row r="674" spans="1:18" x14ac:dyDescent="0.35">
      <c r="A674" s="1">
        <v>74676412107031</v>
      </c>
      <c r="B674" s="1" t="s">
        <v>479</v>
      </c>
      <c r="C674" s="1" t="s">
        <v>450</v>
      </c>
      <c r="D674" s="1" t="s">
        <v>451</v>
      </c>
      <c r="E674" s="1" t="s">
        <v>493</v>
      </c>
      <c r="F674" t="str">
        <f t="shared" ref="F674:F737" si="11">LEFT(A674,3)</f>
        <v>746</v>
      </c>
      <c r="G674">
        <v>2.1409424647839317E-2</v>
      </c>
      <c r="H674">
        <v>0.36818987197798475</v>
      </c>
      <c r="I674">
        <v>6.5068783033259024E-3</v>
      </c>
      <c r="J674">
        <v>5.7162925894718051E-3</v>
      </c>
      <c r="K674">
        <v>6.1747547317714388E-4</v>
      </c>
      <c r="L674">
        <v>1.1327598325420842E-3</v>
      </c>
      <c r="M674">
        <v>1.4035971682369707E-3</v>
      </c>
      <c r="N674">
        <v>1.3348225648913462E-3</v>
      </c>
      <c r="O674">
        <v>1.3951755852275489E-3</v>
      </c>
      <c r="P674">
        <v>1.4035986651823465E-3</v>
      </c>
      <c r="Q674">
        <v>1.3348224277094916E-3</v>
      </c>
      <c r="R674">
        <v>1.3951770731912526E-3</v>
      </c>
    </row>
    <row r="675" spans="1:18" x14ac:dyDescent="0.35">
      <c r="A675" s="1">
        <v>74676412107032</v>
      </c>
      <c r="B675" s="1" t="s">
        <v>479</v>
      </c>
      <c r="C675" s="1" t="s">
        <v>450</v>
      </c>
      <c r="D675" s="1" t="s">
        <v>451</v>
      </c>
      <c r="E675" s="1" t="s">
        <v>494</v>
      </c>
      <c r="F675" t="str">
        <f t="shared" si="11"/>
        <v>746</v>
      </c>
      <c r="G675">
        <v>2.2732233082463278</v>
      </c>
      <c r="H675">
        <v>7.9597527782117199</v>
      </c>
      <c r="I675">
        <v>0.74500892543589259</v>
      </c>
      <c r="J675">
        <v>0.65449034099543169</v>
      </c>
      <c r="K675">
        <v>2.1910757763155757E-2</v>
      </c>
      <c r="L675">
        <v>1.535783202196456E-2</v>
      </c>
      <c r="M675">
        <v>0.24729326879457575</v>
      </c>
      <c r="N675">
        <v>0.23517585750325684</v>
      </c>
      <c r="O675">
        <v>0.2458095091818083</v>
      </c>
      <c r="P675">
        <v>0.24729328530123601</v>
      </c>
      <c r="Q675">
        <v>0.23517592405818688</v>
      </c>
      <c r="R675">
        <v>0.24580952558942859</v>
      </c>
    </row>
    <row r="676" spans="1:18" x14ac:dyDescent="0.35">
      <c r="A676" s="1">
        <v>74676512107013</v>
      </c>
      <c r="B676" s="1" t="s">
        <v>479</v>
      </c>
      <c r="C676" s="1" t="s">
        <v>464</v>
      </c>
      <c r="D676" s="1" t="s">
        <v>451</v>
      </c>
      <c r="E676" s="1" t="s">
        <v>480</v>
      </c>
      <c r="F676" t="str">
        <f t="shared" si="11"/>
        <v>746</v>
      </c>
      <c r="G676">
        <v>2.5443802248335721E-3</v>
      </c>
      <c r="H676">
        <v>4.3299726022964389E-3</v>
      </c>
      <c r="I676">
        <v>8.1054878491249992E-4</v>
      </c>
      <c r="J676">
        <v>7.1206710754563118E-4</v>
      </c>
      <c r="K676">
        <v>0</v>
      </c>
      <c r="L676">
        <v>2.815338157177144E-6</v>
      </c>
      <c r="M676">
        <v>1.2280043087931148E-4</v>
      </c>
      <c r="N676">
        <v>1.1678359111735721E-4</v>
      </c>
      <c r="O676">
        <v>1.2206362829403561E-4</v>
      </c>
      <c r="P676">
        <v>5.3122880317857139E-6</v>
      </c>
      <c r="Q676">
        <v>0</v>
      </c>
      <c r="R676">
        <v>5.2804143035950002E-6</v>
      </c>
    </row>
    <row r="677" spans="1:18" x14ac:dyDescent="0.35">
      <c r="A677" s="1">
        <v>74676512107016</v>
      </c>
      <c r="B677" s="1" t="s">
        <v>479</v>
      </c>
      <c r="C677" s="1" t="s">
        <v>464</v>
      </c>
      <c r="D677" s="1" t="s">
        <v>451</v>
      </c>
      <c r="E677" s="1" t="s">
        <v>481</v>
      </c>
      <c r="F677" t="str">
        <f t="shared" si="11"/>
        <v>746</v>
      </c>
      <c r="G677">
        <v>0.25318086550285718</v>
      </c>
      <c r="H677">
        <v>0.3157911569278572</v>
      </c>
      <c r="I677">
        <v>2.8588938237785758E-2</v>
      </c>
      <c r="J677">
        <v>2.5115382241894788E-2</v>
      </c>
      <c r="K677">
        <v>0</v>
      </c>
      <c r="L677">
        <v>5.4851735068214391E-4</v>
      </c>
      <c r="M677">
        <v>1.2735555819668009E-3</v>
      </c>
      <c r="N677">
        <v>1.211156739121428E-3</v>
      </c>
      <c r="O677">
        <v>1.2659142484750001E-3</v>
      </c>
      <c r="P677">
        <v>5.5093581844064387E-5</v>
      </c>
      <c r="Q677">
        <v>0</v>
      </c>
      <c r="R677">
        <v>5.4763020352999997E-5</v>
      </c>
    </row>
    <row r="678" spans="1:18" x14ac:dyDescent="0.35">
      <c r="A678" s="1">
        <v>74676512107017</v>
      </c>
      <c r="B678" s="1" t="s">
        <v>479</v>
      </c>
      <c r="C678" s="1" t="s">
        <v>464</v>
      </c>
      <c r="D678" s="1" t="s">
        <v>451</v>
      </c>
      <c r="E678" s="1" t="s">
        <v>482</v>
      </c>
      <c r="F678" t="str">
        <f t="shared" si="11"/>
        <v>746</v>
      </c>
      <c r="G678">
        <v>2.6056599043785721E-2</v>
      </c>
      <c r="H678">
        <v>3.5418702105214313E-2</v>
      </c>
      <c r="I678">
        <v>2.6651181066428562E-3</v>
      </c>
      <c r="J678">
        <v>2.3413062566857491E-3</v>
      </c>
      <c r="K678">
        <v>0</v>
      </c>
      <c r="L678">
        <v>5.3916546621285613E-5</v>
      </c>
      <c r="M678">
        <v>7.1002744025581903E-5</v>
      </c>
      <c r="N678">
        <v>6.7523737047857192E-5</v>
      </c>
      <c r="O678">
        <v>7.0576727561428405E-5</v>
      </c>
      <c r="P678">
        <v>3.0715541071141161E-6</v>
      </c>
      <c r="Q678">
        <v>0</v>
      </c>
      <c r="R678">
        <v>3.0531247824714314E-6</v>
      </c>
    </row>
    <row r="679" spans="1:18" x14ac:dyDescent="0.35">
      <c r="A679" s="1">
        <v>74676512107018</v>
      </c>
      <c r="B679" s="1" t="s">
        <v>479</v>
      </c>
      <c r="C679" s="1" t="s">
        <v>464</v>
      </c>
      <c r="D679" s="1" t="s">
        <v>451</v>
      </c>
      <c r="E679" s="1" t="s">
        <v>483</v>
      </c>
      <c r="F679" t="str">
        <f t="shared" si="11"/>
        <v>746</v>
      </c>
      <c r="G679">
        <v>0.40000588209428412</v>
      </c>
      <c r="H679">
        <v>0.40274682951928781</v>
      </c>
      <c r="I679">
        <v>4.2885207612285613E-2</v>
      </c>
      <c r="J679">
        <v>3.7674654887392911E-2</v>
      </c>
      <c r="K679">
        <v>0</v>
      </c>
      <c r="L679">
        <v>7.4184254075714028E-4</v>
      </c>
      <c r="M679">
        <v>2.3410045350388048E-3</v>
      </c>
      <c r="N679">
        <v>2.226286270078572E-3</v>
      </c>
      <c r="O679">
        <v>2.3269585078285718E-3</v>
      </c>
      <c r="P679">
        <v>1.0127111415960039E-4</v>
      </c>
      <c r="Q679">
        <v>0</v>
      </c>
      <c r="R679">
        <v>1.006634874746428E-4</v>
      </c>
    </row>
    <row r="680" spans="1:18" x14ac:dyDescent="0.35">
      <c r="A680" s="1">
        <v>74676512107019</v>
      </c>
      <c r="B680" s="1" t="s">
        <v>479</v>
      </c>
      <c r="C680" s="1" t="s">
        <v>464</v>
      </c>
      <c r="D680" s="1" t="s">
        <v>451</v>
      </c>
      <c r="E680" s="1" t="s">
        <v>484</v>
      </c>
      <c r="F680" t="str">
        <f t="shared" si="11"/>
        <v>746</v>
      </c>
      <c r="G680">
        <v>0.12389946284714282</v>
      </c>
      <c r="H680">
        <v>0.15363114153107157</v>
      </c>
      <c r="I680">
        <v>1.3982793616607122E-2</v>
      </c>
      <c r="J680">
        <v>1.2283884192189355E-2</v>
      </c>
      <c r="K680">
        <v>0</v>
      </c>
      <c r="L680">
        <v>2.684221897957144E-4</v>
      </c>
      <c r="M680">
        <v>6.2177380488646265E-4</v>
      </c>
      <c r="N680">
        <v>5.9130649282857189E-4</v>
      </c>
      <c r="O680">
        <v>6.1804316205714394E-4</v>
      </c>
      <c r="P680">
        <v>2.6897638768252387E-5</v>
      </c>
      <c r="Q680">
        <v>0</v>
      </c>
      <c r="R680">
        <v>2.6736252935642875E-5</v>
      </c>
    </row>
    <row r="681" spans="1:18" x14ac:dyDescent="0.35">
      <c r="A681" s="1">
        <v>74676512107020</v>
      </c>
      <c r="B681" s="1" t="s">
        <v>479</v>
      </c>
      <c r="C681" s="1" t="s">
        <v>464</v>
      </c>
      <c r="D681" s="1" t="s">
        <v>451</v>
      </c>
      <c r="E681" s="1" t="s">
        <v>485</v>
      </c>
      <c r="F681" t="str">
        <f t="shared" si="11"/>
        <v>746</v>
      </c>
      <c r="G681">
        <v>2.9686014394285719E-2</v>
      </c>
      <c r="H681">
        <v>6.2541776831785606E-2</v>
      </c>
      <c r="I681">
        <v>3.6401449728857122E-3</v>
      </c>
      <c r="J681">
        <v>3.1978673586800978E-3</v>
      </c>
      <c r="K681">
        <v>0</v>
      </c>
      <c r="L681">
        <v>8.8089835110000009E-5</v>
      </c>
      <c r="M681">
        <v>2.2003152716621127E-5</v>
      </c>
      <c r="N681">
        <v>2.0925028146035721E-5</v>
      </c>
      <c r="O681">
        <v>2.1871133800321403E-5</v>
      </c>
      <c r="P681">
        <v>9.5184642663840227E-7</v>
      </c>
      <c r="Q681">
        <v>0</v>
      </c>
      <c r="R681">
        <v>9.4613534807857198E-7</v>
      </c>
    </row>
    <row r="682" spans="1:18" x14ac:dyDescent="0.35">
      <c r="A682" s="1">
        <v>74676512107021</v>
      </c>
      <c r="B682" s="1" t="s">
        <v>479</v>
      </c>
      <c r="C682" s="1" t="s">
        <v>464</v>
      </c>
      <c r="D682" s="1" t="s">
        <v>451</v>
      </c>
      <c r="E682" s="1" t="s">
        <v>486</v>
      </c>
      <c r="F682" t="str">
        <f t="shared" si="11"/>
        <v>746</v>
      </c>
      <c r="G682">
        <v>0.38599763651928415</v>
      </c>
      <c r="H682">
        <v>0.8132088367357122</v>
      </c>
      <c r="I682">
        <v>4.7331632210285607E-2</v>
      </c>
      <c r="J682">
        <v>4.1580838896735903E-2</v>
      </c>
      <c r="K682">
        <v>0</v>
      </c>
      <c r="L682">
        <v>1.145404566803572E-3</v>
      </c>
      <c r="M682">
        <v>2.8609961185685549E-4</v>
      </c>
      <c r="N682">
        <v>2.720810060578572E-4</v>
      </c>
      <c r="O682">
        <v>2.8438301418571438E-4</v>
      </c>
      <c r="P682">
        <v>1.237656367875107E-5</v>
      </c>
      <c r="Q682">
        <v>0</v>
      </c>
      <c r="R682">
        <v>1.2302304296678562E-5</v>
      </c>
    </row>
    <row r="683" spans="1:18" x14ac:dyDescent="0.35">
      <c r="A683" s="1">
        <v>74676512107025</v>
      </c>
      <c r="B683" s="1" t="s">
        <v>479</v>
      </c>
      <c r="C683" s="1" t="s">
        <v>464</v>
      </c>
      <c r="D683" s="1" t="s">
        <v>451</v>
      </c>
      <c r="E683" s="1" t="s">
        <v>487</v>
      </c>
      <c r="F683" t="str">
        <f t="shared" si="11"/>
        <v>746</v>
      </c>
      <c r="G683">
        <v>0.1146698016521428</v>
      </c>
      <c r="H683">
        <v>0.57033589832499998</v>
      </c>
      <c r="I683">
        <v>1.8847747232249999E-2</v>
      </c>
      <c r="J683">
        <v>1.6557745943531623E-2</v>
      </c>
      <c r="K683">
        <v>0</v>
      </c>
      <c r="L683">
        <v>4.6026779365785606E-4</v>
      </c>
      <c r="M683">
        <v>1.7805942993388895E-3</v>
      </c>
      <c r="N683">
        <v>1.6933406307392841E-3</v>
      </c>
      <c r="O683">
        <v>1.7699107335428562E-3</v>
      </c>
      <c r="P683">
        <v>7.7028004292181514E-5</v>
      </c>
      <c r="Q683">
        <v>0</v>
      </c>
      <c r="R683">
        <v>7.6565836266428416E-5</v>
      </c>
    </row>
    <row r="684" spans="1:18" x14ac:dyDescent="0.35">
      <c r="A684" s="1">
        <v>74676512107026</v>
      </c>
      <c r="B684" s="1" t="s">
        <v>479</v>
      </c>
      <c r="C684" s="1" t="s">
        <v>464</v>
      </c>
      <c r="D684" s="1" t="s">
        <v>451</v>
      </c>
      <c r="E684" s="1" t="s">
        <v>488</v>
      </c>
      <c r="F684" t="str">
        <f t="shared" si="11"/>
        <v>746</v>
      </c>
      <c r="G684">
        <v>0.40078758205000004</v>
      </c>
      <c r="H684">
        <v>0.68035795016</v>
      </c>
      <c r="I684">
        <v>6.0582683319499994E-2</v>
      </c>
      <c r="J684">
        <v>5.3221887296180749E-2</v>
      </c>
      <c r="K684">
        <v>0</v>
      </c>
      <c r="L684">
        <v>7.4924224890214391E-4</v>
      </c>
      <c r="M684">
        <v>5.1732278588818518E-3</v>
      </c>
      <c r="N684">
        <v>4.9197409856464392E-3</v>
      </c>
      <c r="O684">
        <v>5.1421884917285604E-3</v>
      </c>
      <c r="P684">
        <v>2.2379221944883581E-4</v>
      </c>
      <c r="Q684">
        <v>0</v>
      </c>
      <c r="R684">
        <v>2.2244946613214278E-4</v>
      </c>
    </row>
    <row r="685" spans="1:18" x14ac:dyDescent="0.35">
      <c r="A685" s="1">
        <v>74676512107027</v>
      </c>
      <c r="B685" s="1" t="s">
        <v>479</v>
      </c>
      <c r="C685" s="1" t="s">
        <v>464</v>
      </c>
      <c r="D685" s="1" t="s">
        <v>451</v>
      </c>
      <c r="E685" s="1" t="s">
        <v>489</v>
      </c>
      <c r="F685" t="str">
        <f t="shared" si="11"/>
        <v>746</v>
      </c>
      <c r="G685">
        <v>0.16546402196357124</v>
      </c>
      <c r="H685">
        <v>0.286695999215</v>
      </c>
      <c r="I685">
        <v>2.6104656273428561E-2</v>
      </c>
      <c r="J685">
        <v>2.2932940536206991E-2</v>
      </c>
      <c r="K685">
        <v>0</v>
      </c>
      <c r="L685">
        <v>3.0338616003500001E-4</v>
      </c>
      <c r="M685">
        <v>2.378857830504455E-3</v>
      </c>
      <c r="N685">
        <v>2.2622895825107122E-3</v>
      </c>
      <c r="O685">
        <v>2.3645846835214281E-3</v>
      </c>
      <c r="P685">
        <v>1.0290832475459879E-4</v>
      </c>
      <c r="Q685">
        <v>0</v>
      </c>
      <c r="R685">
        <v>1.0229087480607121E-4</v>
      </c>
    </row>
    <row r="686" spans="1:18" x14ac:dyDescent="0.35">
      <c r="A686" s="1">
        <v>74676512107028</v>
      </c>
      <c r="B686" s="1" t="s">
        <v>479</v>
      </c>
      <c r="C686" s="1" t="s">
        <v>464</v>
      </c>
      <c r="D686" s="1" t="s">
        <v>451</v>
      </c>
      <c r="E686" s="1" t="s">
        <v>490</v>
      </c>
      <c r="F686" t="str">
        <f t="shared" si="11"/>
        <v>746</v>
      </c>
      <c r="G686">
        <v>0.15015476488749999</v>
      </c>
      <c r="H686">
        <v>0.46187330242000002</v>
      </c>
      <c r="I686">
        <v>1.4631062905249998E-2</v>
      </c>
      <c r="J686">
        <v>1.2853388762262124E-2</v>
      </c>
      <c r="K686">
        <v>0</v>
      </c>
      <c r="L686">
        <v>2.6002220564249999E-4</v>
      </c>
      <c r="M686">
        <v>6.0276624796349687E-4</v>
      </c>
      <c r="N686">
        <v>5.7323096898142807E-4</v>
      </c>
      <c r="O686">
        <v>5.9914965047571582E-4</v>
      </c>
      <c r="P686">
        <v>2.6075381524576018E-5</v>
      </c>
      <c r="Q686">
        <v>0</v>
      </c>
      <c r="R686">
        <v>2.5918929235428558E-5</v>
      </c>
    </row>
    <row r="687" spans="1:18" x14ac:dyDescent="0.35">
      <c r="A687" s="1">
        <v>74676512107029</v>
      </c>
      <c r="B687" s="1" t="s">
        <v>479</v>
      </c>
      <c r="C687" s="1" t="s">
        <v>464</v>
      </c>
      <c r="D687" s="1" t="s">
        <v>451</v>
      </c>
      <c r="E687" s="1" t="s">
        <v>491</v>
      </c>
      <c r="F687" t="str">
        <f t="shared" si="11"/>
        <v>746</v>
      </c>
      <c r="G687">
        <v>9.9118919399285618E-2</v>
      </c>
      <c r="H687">
        <v>0.16271194667928562</v>
      </c>
      <c r="I687">
        <v>1.2206450867142843E-2</v>
      </c>
      <c r="J687">
        <v>1.0723367086784986E-2</v>
      </c>
      <c r="K687">
        <v>0</v>
      </c>
      <c r="L687">
        <v>2.1195025127392842E-4</v>
      </c>
      <c r="M687">
        <v>6.2479010844208047E-4</v>
      </c>
      <c r="N687">
        <v>5.9417524031071583E-4</v>
      </c>
      <c r="O687">
        <v>6.2104136779142808E-4</v>
      </c>
      <c r="P687">
        <v>2.7028145897887324E-5</v>
      </c>
      <c r="Q687">
        <v>0</v>
      </c>
      <c r="R687">
        <v>2.6865977022500001E-5</v>
      </c>
    </row>
    <row r="688" spans="1:18" x14ac:dyDescent="0.35">
      <c r="A688" s="1">
        <v>74676512107030</v>
      </c>
      <c r="B688" s="1" t="s">
        <v>479</v>
      </c>
      <c r="C688" s="1" t="s">
        <v>464</v>
      </c>
      <c r="D688" s="1" t="s">
        <v>451</v>
      </c>
      <c r="E688" s="1" t="s">
        <v>492</v>
      </c>
      <c r="F688" t="str">
        <f t="shared" si="11"/>
        <v>746</v>
      </c>
      <c r="G688">
        <v>0.13499478723214281</v>
      </c>
      <c r="H688">
        <v>0.22882163769642844</v>
      </c>
      <c r="I688">
        <v>1.8081666134928561E-2</v>
      </c>
      <c r="J688">
        <v>1.5884743699534742E-2</v>
      </c>
      <c r="K688">
        <v>0</v>
      </c>
      <c r="L688">
        <v>2.8198879950142876E-4</v>
      </c>
      <c r="M688">
        <v>1.1337363355382294E-3</v>
      </c>
      <c r="N688">
        <v>1.0781816157750001E-3</v>
      </c>
      <c r="O688">
        <v>1.1269339175250001E-3</v>
      </c>
      <c r="P688">
        <v>4.9044863980094966E-5</v>
      </c>
      <c r="Q688">
        <v>0</v>
      </c>
      <c r="R688">
        <v>4.8750594796214397E-5</v>
      </c>
    </row>
    <row r="689" spans="1:18" x14ac:dyDescent="0.35">
      <c r="A689" s="1">
        <v>74676512107031</v>
      </c>
      <c r="B689" s="1" t="s">
        <v>479</v>
      </c>
      <c r="C689" s="1" t="s">
        <v>464</v>
      </c>
      <c r="D689" s="1" t="s">
        <v>451</v>
      </c>
      <c r="E689" s="1" t="s">
        <v>493</v>
      </c>
      <c r="F689" t="str">
        <f t="shared" si="11"/>
        <v>746</v>
      </c>
      <c r="G689">
        <v>8.5663198961785977E-3</v>
      </c>
      <c r="H689">
        <v>1.9915768356321438E-2</v>
      </c>
      <c r="I689">
        <v>8.7230974076071225E-4</v>
      </c>
      <c r="J689">
        <v>7.6632410725828556E-4</v>
      </c>
      <c r="K689">
        <v>0</v>
      </c>
      <c r="L689">
        <v>2.2758368403857159E-5</v>
      </c>
      <c r="M689">
        <v>1.5903986724920965E-5</v>
      </c>
      <c r="N689">
        <v>1.512469990478572E-5</v>
      </c>
      <c r="O689">
        <v>1.5808562804571439E-5</v>
      </c>
      <c r="P689">
        <v>6.8799838275007242E-7</v>
      </c>
      <c r="Q689">
        <v>0</v>
      </c>
      <c r="R689">
        <v>6.8387039245357194E-7</v>
      </c>
    </row>
    <row r="690" spans="1:18" x14ac:dyDescent="0.35">
      <c r="A690" s="1">
        <v>74676602487013</v>
      </c>
      <c r="B690" s="1" t="s">
        <v>479</v>
      </c>
      <c r="C690" s="1" t="s">
        <v>452</v>
      </c>
      <c r="D690" s="1" t="s">
        <v>439</v>
      </c>
      <c r="E690" s="1" t="s">
        <v>480</v>
      </c>
      <c r="F690" t="str">
        <f t="shared" si="11"/>
        <v>746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4.6026786599345754E-5</v>
      </c>
      <c r="O690">
        <v>1.8410710075709389E-4</v>
      </c>
      <c r="P690">
        <v>0</v>
      </c>
      <c r="Q690">
        <v>0</v>
      </c>
      <c r="R690">
        <v>0</v>
      </c>
    </row>
    <row r="691" spans="1:18" x14ac:dyDescent="0.35">
      <c r="A691" s="1">
        <v>74676602487016</v>
      </c>
      <c r="B691" s="1" t="s">
        <v>479</v>
      </c>
      <c r="C691" s="1" t="s">
        <v>452</v>
      </c>
      <c r="D691" s="1" t="s">
        <v>439</v>
      </c>
      <c r="E691" s="1" t="s">
        <v>481</v>
      </c>
      <c r="F691" t="str">
        <f t="shared" si="11"/>
        <v>746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0.26794519592841681</v>
      </c>
      <c r="N691">
        <v>6.6986314402728411E-2</v>
      </c>
      <c r="O691">
        <v>0.26794519592841681</v>
      </c>
      <c r="P691">
        <v>0</v>
      </c>
      <c r="Q691">
        <v>0</v>
      </c>
      <c r="R691">
        <v>0</v>
      </c>
    </row>
    <row r="692" spans="1:18" x14ac:dyDescent="0.35">
      <c r="A692" s="1">
        <v>74676602487017</v>
      </c>
      <c r="B692" s="1" t="s">
        <v>479</v>
      </c>
      <c r="C692" s="1" t="s">
        <v>452</v>
      </c>
      <c r="D692" s="1" t="s">
        <v>439</v>
      </c>
      <c r="E692" s="1" t="s">
        <v>482</v>
      </c>
      <c r="F692" t="str">
        <f t="shared" si="11"/>
        <v>746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2.6510388193888072E-2</v>
      </c>
      <c r="N692">
        <v>6.6275968833407811E-3</v>
      </c>
      <c r="O692">
        <v>2.6510388193888072E-2</v>
      </c>
      <c r="P692">
        <v>0</v>
      </c>
      <c r="Q692">
        <v>0</v>
      </c>
      <c r="R692">
        <v>0</v>
      </c>
    </row>
    <row r="693" spans="1:18" x14ac:dyDescent="0.35">
      <c r="A693" s="1">
        <v>74676602487018</v>
      </c>
      <c r="B693" s="1" t="s">
        <v>479</v>
      </c>
      <c r="C693" s="1" t="s">
        <v>452</v>
      </c>
      <c r="D693" s="1" t="s">
        <v>439</v>
      </c>
      <c r="E693" s="1" t="s">
        <v>483</v>
      </c>
      <c r="F693" t="str">
        <f t="shared" si="11"/>
        <v>746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0.32666577270051161</v>
      </c>
      <c r="N693">
        <v>8.1666393790002192E-2</v>
      </c>
      <c r="O693">
        <v>0.32666577270051161</v>
      </c>
      <c r="P693">
        <v>0</v>
      </c>
      <c r="Q693">
        <v>0</v>
      </c>
      <c r="R693">
        <v>0</v>
      </c>
    </row>
    <row r="694" spans="1:18" x14ac:dyDescent="0.35">
      <c r="A694" s="1">
        <v>74676602487019</v>
      </c>
      <c r="B694" s="1" t="s">
        <v>479</v>
      </c>
      <c r="C694" s="1" t="s">
        <v>452</v>
      </c>
      <c r="D694" s="1" t="s">
        <v>439</v>
      </c>
      <c r="E694" s="1" t="s">
        <v>484</v>
      </c>
      <c r="F694" t="str">
        <f t="shared" si="11"/>
        <v>746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0.10526625289457818</v>
      </c>
      <c r="N694">
        <v>2.6316582877963721E-2</v>
      </c>
      <c r="O694">
        <v>0.10526625289457818</v>
      </c>
      <c r="P694">
        <v>0</v>
      </c>
      <c r="Q694">
        <v>0</v>
      </c>
      <c r="R694">
        <v>0</v>
      </c>
    </row>
    <row r="695" spans="1:18" x14ac:dyDescent="0.35">
      <c r="A695" s="1">
        <v>74676602487020</v>
      </c>
      <c r="B695" s="1" t="s">
        <v>479</v>
      </c>
      <c r="C695" s="1" t="s">
        <v>452</v>
      </c>
      <c r="D695" s="1" t="s">
        <v>439</v>
      </c>
      <c r="E695" s="1" t="s">
        <v>485</v>
      </c>
      <c r="F695" t="str">
        <f t="shared" si="11"/>
        <v>746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7.2285744136769753E-3</v>
      </c>
      <c r="O695">
        <v>2.8914309291335351E-2</v>
      </c>
      <c r="P695">
        <v>0</v>
      </c>
      <c r="Q695">
        <v>0</v>
      </c>
      <c r="R695">
        <v>0</v>
      </c>
    </row>
    <row r="696" spans="1:18" x14ac:dyDescent="0.35">
      <c r="A696" s="1">
        <v>74676602487021</v>
      </c>
      <c r="B696" s="1" t="s">
        <v>479</v>
      </c>
      <c r="C696" s="1" t="s">
        <v>452</v>
      </c>
      <c r="D696" s="1" t="s">
        <v>439</v>
      </c>
      <c r="E696" s="1" t="s">
        <v>486</v>
      </c>
      <c r="F696" t="str">
        <f t="shared" si="11"/>
        <v>746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0.1496938550420529</v>
      </c>
      <c r="N696">
        <v>3.7423486286798389E-2</v>
      </c>
      <c r="O696">
        <v>0.1496938550420529</v>
      </c>
      <c r="P696">
        <v>0</v>
      </c>
      <c r="Q696">
        <v>0</v>
      </c>
      <c r="R696">
        <v>0</v>
      </c>
    </row>
    <row r="697" spans="1:18" x14ac:dyDescent="0.35">
      <c r="A697" s="1">
        <v>74676602487025</v>
      </c>
      <c r="B697" s="1" t="s">
        <v>479</v>
      </c>
      <c r="C697" s="1" t="s">
        <v>452</v>
      </c>
      <c r="D697" s="1" t="s">
        <v>439</v>
      </c>
      <c r="E697" s="1" t="s">
        <v>487</v>
      </c>
      <c r="F697" t="str">
        <f t="shared" si="11"/>
        <v>746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2.7384463043175392E-2</v>
      </c>
      <c r="N697">
        <v>6.8461243194519643E-3</v>
      </c>
      <c r="O697">
        <v>2.7384463043175392E-2</v>
      </c>
      <c r="P697">
        <v>0</v>
      </c>
      <c r="Q697">
        <v>0</v>
      </c>
      <c r="R697">
        <v>0</v>
      </c>
    </row>
    <row r="698" spans="1:18" x14ac:dyDescent="0.35">
      <c r="A698" s="1">
        <v>74676602487026</v>
      </c>
      <c r="B698" s="1" t="s">
        <v>479</v>
      </c>
      <c r="C698" s="1" t="s">
        <v>452</v>
      </c>
      <c r="D698" s="1" t="s">
        <v>439</v>
      </c>
      <c r="E698" s="1" t="s">
        <v>488</v>
      </c>
      <c r="F698" t="str">
        <f t="shared" si="11"/>
        <v>746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0.12270122125879256</v>
      </c>
      <c r="N698">
        <v>3.06753601033646E-2</v>
      </c>
      <c r="O698">
        <v>0.12270122125879256</v>
      </c>
      <c r="P698">
        <v>0</v>
      </c>
      <c r="Q698">
        <v>0</v>
      </c>
      <c r="R698">
        <v>0</v>
      </c>
    </row>
    <row r="699" spans="1:18" x14ac:dyDescent="0.35">
      <c r="A699" s="1">
        <v>74676602487027</v>
      </c>
      <c r="B699" s="1" t="s">
        <v>479</v>
      </c>
      <c r="C699" s="1" t="s">
        <v>452</v>
      </c>
      <c r="D699" s="1" t="s">
        <v>439</v>
      </c>
      <c r="E699" s="1" t="s">
        <v>489</v>
      </c>
      <c r="F699" t="str">
        <f t="shared" si="11"/>
        <v>746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6.5767483871591953E-2</v>
      </c>
      <c r="N699">
        <v>1.6441858231546161E-2</v>
      </c>
      <c r="O699">
        <v>6.5767483871591953E-2</v>
      </c>
      <c r="P699">
        <v>0</v>
      </c>
      <c r="Q699">
        <v>0</v>
      </c>
      <c r="R699">
        <v>0</v>
      </c>
    </row>
    <row r="700" spans="1:18" x14ac:dyDescent="0.35">
      <c r="A700" s="1">
        <v>74676602487028</v>
      </c>
      <c r="B700" s="1" t="s">
        <v>479</v>
      </c>
      <c r="C700" s="1" t="s">
        <v>452</v>
      </c>
      <c r="D700" s="1" t="s">
        <v>439</v>
      </c>
      <c r="E700" s="1" t="s">
        <v>490</v>
      </c>
      <c r="F700" t="str">
        <f t="shared" si="11"/>
        <v>746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4.3892435554726827E-2</v>
      </c>
      <c r="N700">
        <v>1.0973121985335366E-2</v>
      </c>
      <c r="O700">
        <v>4.3892435554726827E-2</v>
      </c>
      <c r="P700">
        <v>0</v>
      </c>
      <c r="Q700">
        <v>0</v>
      </c>
      <c r="R700">
        <v>0</v>
      </c>
    </row>
    <row r="701" spans="1:18" x14ac:dyDescent="0.35">
      <c r="A701" s="1">
        <v>74676602487029</v>
      </c>
      <c r="B701" s="1" t="s">
        <v>479</v>
      </c>
      <c r="C701" s="1" t="s">
        <v>452</v>
      </c>
      <c r="D701" s="1" t="s">
        <v>439</v>
      </c>
      <c r="E701" s="1" t="s">
        <v>491</v>
      </c>
      <c r="F701" t="str">
        <f t="shared" si="11"/>
        <v>746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0.46845576742810613</v>
      </c>
      <c r="N701">
        <v>0.11711397590550512</v>
      </c>
      <c r="O701">
        <v>0.46845576742810613</v>
      </c>
      <c r="P701">
        <v>0</v>
      </c>
      <c r="Q701">
        <v>0</v>
      </c>
      <c r="R701">
        <v>0</v>
      </c>
    </row>
    <row r="702" spans="1:18" x14ac:dyDescent="0.35">
      <c r="A702" s="1">
        <v>74676602487030</v>
      </c>
      <c r="B702" s="1" t="s">
        <v>479</v>
      </c>
      <c r="C702" s="1" t="s">
        <v>452</v>
      </c>
      <c r="D702" s="1" t="s">
        <v>439</v>
      </c>
      <c r="E702" s="1" t="s">
        <v>492</v>
      </c>
      <c r="F702" t="str">
        <f t="shared" si="11"/>
        <v>746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5.4252241756316585E-2</v>
      </c>
      <c r="N702">
        <v>1.3563080090400087E-2</v>
      </c>
      <c r="O702">
        <v>5.4252241756316585E-2</v>
      </c>
      <c r="P702">
        <v>0</v>
      </c>
      <c r="Q702">
        <v>0</v>
      </c>
      <c r="R702">
        <v>0</v>
      </c>
    </row>
    <row r="703" spans="1:18" x14ac:dyDescent="0.35">
      <c r="A703" s="1">
        <v>74676602487031</v>
      </c>
      <c r="B703" s="1" t="s">
        <v>479</v>
      </c>
      <c r="C703" s="1" t="s">
        <v>452</v>
      </c>
      <c r="D703" s="1" t="s">
        <v>439</v>
      </c>
      <c r="E703" s="1" t="s">
        <v>493</v>
      </c>
      <c r="F703" t="str">
        <f t="shared" si="11"/>
        <v>746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2.4533875425502599E-3</v>
      </c>
      <c r="N703">
        <v>6.1334601461825362E-4</v>
      </c>
      <c r="O703">
        <v>2.4533875425502599E-3</v>
      </c>
      <c r="P703">
        <v>0</v>
      </c>
      <c r="Q703">
        <v>0</v>
      </c>
      <c r="R703">
        <v>0</v>
      </c>
    </row>
    <row r="704" spans="1:18" x14ac:dyDescent="0.35">
      <c r="A704" s="1">
        <v>74676854107013</v>
      </c>
      <c r="B704" s="1" t="s">
        <v>479</v>
      </c>
      <c r="C704" s="1" t="s">
        <v>453</v>
      </c>
      <c r="D704" s="1" t="s">
        <v>441</v>
      </c>
      <c r="E704" s="1" t="s">
        <v>480</v>
      </c>
      <c r="F704" t="str">
        <f t="shared" si="11"/>
        <v>746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3.2218737780592216E-4</v>
      </c>
      <c r="N704">
        <v>1.3531862921836867E-4</v>
      </c>
      <c r="O704">
        <v>3.1574363024980368E-4</v>
      </c>
      <c r="P704">
        <v>0</v>
      </c>
      <c r="Q704">
        <v>0</v>
      </c>
      <c r="R704">
        <v>0</v>
      </c>
    </row>
    <row r="705" spans="1:18" x14ac:dyDescent="0.35">
      <c r="A705" s="1">
        <v>74676854107016</v>
      </c>
      <c r="B705" s="1" t="s">
        <v>479</v>
      </c>
      <c r="C705" s="1" t="s">
        <v>453</v>
      </c>
      <c r="D705" s="1" t="s">
        <v>441</v>
      </c>
      <c r="E705" s="1" t="s">
        <v>481</v>
      </c>
      <c r="F705" t="str">
        <f t="shared" si="11"/>
        <v>746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0.46890440170305503</v>
      </c>
      <c r="N705">
        <v>0.19693977009440938</v>
      </c>
      <c r="O705">
        <v>0.45952631366899394</v>
      </c>
      <c r="P705">
        <v>0</v>
      </c>
      <c r="Q705">
        <v>0</v>
      </c>
      <c r="R705">
        <v>0</v>
      </c>
    </row>
    <row r="706" spans="1:18" x14ac:dyDescent="0.35">
      <c r="A706" s="1">
        <v>74676854107017</v>
      </c>
      <c r="B706" s="1" t="s">
        <v>479</v>
      </c>
      <c r="C706" s="1" t="s">
        <v>453</v>
      </c>
      <c r="D706" s="1" t="s">
        <v>441</v>
      </c>
      <c r="E706" s="1" t="s">
        <v>482</v>
      </c>
      <c r="F706" t="str">
        <f t="shared" si="11"/>
        <v>746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4.6393213915474296E-2</v>
      </c>
      <c r="N706">
        <v>1.9485143477910034E-2</v>
      </c>
      <c r="O706">
        <v>4.5465349637164809E-2</v>
      </c>
      <c r="P706">
        <v>0</v>
      </c>
      <c r="Q706">
        <v>0</v>
      </c>
      <c r="R706">
        <v>0</v>
      </c>
    </row>
    <row r="707" spans="1:18" x14ac:dyDescent="0.35">
      <c r="A707" s="1">
        <v>74676854107018</v>
      </c>
      <c r="B707" s="1" t="s">
        <v>479</v>
      </c>
      <c r="C707" s="1" t="s">
        <v>453</v>
      </c>
      <c r="D707" s="1" t="s">
        <v>441</v>
      </c>
      <c r="E707" s="1" t="s">
        <v>483</v>
      </c>
      <c r="F707" t="str">
        <f t="shared" si="11"/>
        <v>746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0.57166527767023267</v>
      </c>
      <c r="N707">
        <v>0.24009919202554195</v>
      </c>
      <c r="O707">
        <v>0.56023197211682807</v>
      </c>
      <c r="P707">
        <v>0</v>
      </c>
      <c r="Q707">
        <v>0</v>
      </c>
      <c r="R707">
        <v>0</v>
      </c>
    </row>
    <row r="708" spans="1:18" x14ac:dyDescent="0.35">
      <c r="A708" s="1">
        <v>74676854107019</v>
      </c>
      <c r="B708" s="1" t="s">
        <v>479</v>
      </c>
      <c r="C708" s="1" t="s">
        <v>453</v>
      </c>
      <c r="D708" s="1" t="s">
        <v>441</v>
      </c>
      <c r="E708" s="1" t="s">
        <v>484</v>
      </c>
      <c r="F708" t="str">
        <f t="shared" si="11"/>
        <v>746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0.1842161195956406</v>
      </c>
      <c r="N708">
        <v>7.737085996288659E-2</v>
      </c>
      <c r="O708">
        <v>0.18053179720372778</v>
      </c>
      <c r="P708">
        <v>0</v>
      </c>
      <c r="Q708">
        <v>0</v>
      </c>
      <c r="R708">
        <v>0</v>
      </c>
    </row>
    <row r="709" spans="1:18" x14ac:dyDescent="0.35">
      <c r="A709" s="1">
        <v>74676854107020</v>
      </c>
      <c r="B709" s="1" t="s">
        <v>479</v>
      </c>
      <c r="C709" s="1" t="s">
        <v>453</v>
      </c>
      <c r="D709" s="1" t="s">
        <v>441</v>
      </c>
      <c r="E709" s="1" t="s">
        <v>485</v>
      </c>
      <c r="F709" t="str">
        <f t="shared" si="11"/>
        <v>746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5.0599998441406301E-2</v>
      </c>
      <c r="N709">
        <v>2.1252000000520063E-2</v>
      </c>
      <c r="O709">
        <v>4.9587998472578172E-2</v>
      </c>
      <c r="P709">
        <v>0</v>
      </c>
      <c r="Q709">
        <v>0</v>
      </c>
      <c r="R709">
        <v>0</v>
      </c>
    </row>
    <row r="710" spans="1:18" x14ac:dyDescent="0.35">
      <c r="A710" s="1">
        <v>74676854107021</v>
      </c>
      <c r="B710" s="1" t="s">
        <v>479</v>
      </c>
      <c r="C710" s="1" t="s">
        <v>453</v>
      </c>
      <c r="D710" s="1" t="s">
        <v>441</v>
      </c>
      <c r="E710" s="1" t="s">
        <v>486</v>
      </c>
      <c r="F710" t="str">
        <f t="shared" si="11"/>
        <v>746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0.26196449601712657</v>
      </c>
      <c r="N710">
        <v>0.11002500632593562</v>
      </c>
      <c r="O710">
        <v>0.25672520609678401</v>
      </c>
      <c r="P710">
        <v>0</v>
      </c>
      <c r="Q710">
        <v>0</v>
      </c>
      <c r="R710">
        <v>0</v>
      </c>
    </row>
    <row r="711" spans="1:18" x14ac:dyDescent="0.35">
      <c r="A711" s="1">
        <v>74676854107025</v>
      </c>
      <c r="B711" s="1" t="s">
        <v>479</v>
      </c>
      <c r="C711" s="1" t="s">
        <v>453</v>
      </c>
      <c r="D711" s="1" t="s">
        <v>441</v>
      </c>
      <c r="E711" s="1" t="s">
        <v>487</v>
      </c>
      <c r="F711" t="str">
        <f t="shared" si="11"/>
        <v>746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4.7922848660721627E-2</v>
      </c>
      <c r="N711">
        <v>2.0127604292301562E-2</v>
      </c>
      <c r="O711">
        <v>4.6964391687507191E-2</v>
      </c>
      <c r="P711">
        <v>0</v>
      </c>
      <c r="Q711">
        <v>0</v>
      </c>
      <c r="R711">
        <v>0</v>
      </c>
    </row>
    <row r="712" spans="1:18" x14ac:dyDescent="0.35">
      <c r="A712" s="1">
        <v>74676854107026</v>
      </c>
      <c r="B712" s="1" t="s">
        <v>479</v>
      </c>
      <c r="C712" s="1" t="s">
        <v>453</v>
      </c>
      <c r="D712" s="1" t="s">
        <v>441</v>
      </c>
      <c r="E712" s="1" t="s">
        <v>488</v>
      </c>
      <c r="F712" t="str">
        <f t="shared" si="11"/>
        <v>746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0.21472716913192127</v>
      </c>
      <c r="N712">
        <v>9.0185482413734377E-2</v>
      </c>
      <c r="O712">
        <v>0.21043262574928281</v>
      </c>
      <c r="P712">
        <v>0</v>
      </c>
      <c r="Q712">
        <v>0</v>
      </c>
      <c r="R712">
        <v>0</v>
      </c>
    </row>
    <row r="713" spans="1:18" x14ac:dyDescent="0.35">
      <c r="A713" s="1">
        <v>74676854107027</v>
      </c>
      <c r="B713" s="1" t="s">
        <v>479</v>
      </c>
      <c r="C713" s="1" t="s">
        <v>453</v>
      </c>
      <c r="D713" s="1" t="s">
        <v>441</v>
      </c>
      <c r="E713" s="1" t="s">
        <v>489</v>
      </c>
      <c r="F713" t="str">
        <f t="shared" si="11"/>
        <v>746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0.11509295180134357</v>
      </c>
      <c r="N713">
        <v>4.8339079651473785E-2</v>
      </c>
      <c r="O713">
        <v>0.11279109276531669</v>
      </c>
      <c r="P713">
        <v>0</v>
      </c>
      <c r="Q713">
        <v>0</v>
      </c>
      <c r="R713">
        <v>0</v>
      </c>
    </row>
    <row r="714" spans="1:18" x14ac:dyDescent="0.35">
      <c r="A714" s="1">
        <v>74676854107028</v>
      </c>
      <c r="B714" s="1" t="s">
        <v>479</v>
      </c>
      <c r="C714" s="1" t="s">
        <v>453</v>
      </c>
      <c r="D714" s="1" t="s">
        <v>441</v>
      </c>
      <c r="E714" s="1" t="s">
        <v>490</v>
      </c>
      <c r="F714" t="str">
        <f t="shared" si="11"/>
        <v>746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7.6811871320060607E-2</v>
      </c>
      <c r="N714">
        <v>3.226095668982773E-2</v>
      </c>
      <c r="O714">
        <v>7.5275633893659391E-2</v>
      </c>
      <c r="P714">
        <v>0</v>
      </c>
      <c r="Q714">
        <v>0</v>
      </c>
      <c r="R714">
        <v>0</v>
      </c>
    </row>
    <row r="715" spans="1:18" x14ac:dyDescent="0.35">
      <c r="A715" s="1">
        <v>74676854107029</v>
      </c>
      <c r="B715" s="1" t="s">
        <v>479</v>
      </c>
      <c r="C715" s="1" t="s">
        <v>453</v>
      </c>
      <c r="D715" s="1" t="s">
        <v>441</v>
      </c>
      <c r="E715" s="1" t="s">
        <v>491</v>
      </c>
      <c r="F715" t="str">
        <f t="shared" si="11"/>
        <v>746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0.81979747547029369</v>
      </c>
      <c r="N715">
        <v>0.34431485126140476</v>
      </c>
      <c r="O715">
        <v>0.80340152596088776</v>
      </c>
      <c r="P715">
        <v>0</v>
      </c>
      <c r="Q715">
        <v>0</v>
      </c>
      <c r="R715">
        <v>0</v>
      </c>
    </row>
    <row r="716" spans="1:18" x14ac:dyDescent="0.35">
      <c r="A716" s="1">
        <v>74676854107030</v>
      </c>
      <c r="B716" s="1" t="s">
        <v>479</v>
      </c>
      <c r="C716" s="1" t="s">
        <v>453</v>
      </c>
      <c r="D716" s="1" t="s">
        <v>441</v>
      </c>
      <c r="E716" s="1" t="s">
        <v>492</v>
      </c>
      <c r="F716" t="str">
        <f t="shared" si="11"/>
        <v>746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9.4941569025504838E-2</v>
      </c>
      <c r="N716">
        <v>3.9875465621851416E-2</v>
      </c>
      <c r="O716">
        <v>9.3042737644994752E-2</v>
      </c>
      <c r="P716">
        <v>0</v>
      </c>
      <c r="Q716">
        <v>0</v>
      </c>
      <c r="R716">
        <v>0</v>
      </c>
    </row>
    <row r="717" spans="1:18" x14ac:dyDescent="0.35">
      <c r="A717" s="1">
        <v>74676854107031</v>
      </c>
      <c r="B717" s="1" t="s">
        <v>479</v>
      </c>
      <c r="C717" s="1" t="s">
        <v>453</v>
      </c>
      <c r="D717" s="1" t="s">
        <v>441</v>
      </c>
      <c r="E717" s="1" t="s">
        <v>493</v>
      </c>
      <c r="F717" t="str">
        <f t="shared" si="11"/>
        <v>746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4.2934301986927948E-3</v>
      </c>
      <c r="N717">
        <v>1.8032392834624171E-3</v>
      </c>
      <c r="O717">
        <v>4.2075615947189384E-3</v>
      </c>
      <c r="P717">
        <v>0</v>
      </c>
      <c r="Q717">
        <v>0</v>
      </c>
      <c r="R717">
        <v>0</v>
      </c>
    </row>
    <row r="718" spans="1:18" x14ac:dyDescent="0.35">
      <c r="A718" s="1">
        <v>75070111000000</v>
      </c>
      <c r="B718" s="1" t="s">
        <v>495</v>
      </c>
      <c r="C718" s="1" t="s">
        <v>432</v>
      </c>
      <c r="D718" s="1" t="s">
        <v>92</v>
      </c>
      <c r="E718" s="1" t="s">
        <v>20</v>
      </c>
      <c r="F718" t="str">
        <f t="shared" si="11"/>
        <v>750</v>
      </c>
      <c r="G718">
        <v>18.114909346818592</v>
      </c>
      <c r="H718">
        <v>0.48169685624416303</v>
      </c>
      <c r="I718">
        <v>4.5014241031661602</v>
      </c>
      <c r="J718">
        <v>4.1521135927604664</v>
      </c>
      <c r="K718">
        <v>0</v>
      </c>
      <c r="L718">
        <v>1.1597650929398647E-3</v>
      </c>
      <c r="M718">
        <v>9.0628424292321878E-3</v>
      </c>
      <c r="N718">
        <v>8.2821907220722302E-3</v>
      </c>
      <c r="O718">
        <v>8.709391574492133E-3</v>
      </c>
      <c r="P718">
        <v>0</v>
      </c>
      <c r="Q718">
        <v>0</v>
      </c>
      <c r="R718">
        <v>0</v>
      </c>
    </row>
    <row r="719" spans="1:18" x14ac:dyDescent="0.35">
      <c r="A719" s="1">
        <v>75070611000000</v>
      </c>
      <c r="B719" s="1" t="s">
        <v>495</v>
      </c>
      <c r="C719" s="1" t="s">
        <v>433</v>
      </c>
      <c r="D719" s="1" t="s">
        <v>92</v>
      </c>
      <c r="E719" s="1" t="s">
        <v>20</v>
      </c>
      <c r="F719" t="str">
        <f t="shared" si="11"/>
        <v>750</v>
      </c>
      <c r="G719">
        <v>250.29073083782893</v>
      </c>
      <c r="H719">
        <v>9.8067759266517562</v>
      </c>
      <c r="I719">
        <v>27.161129064797272</v>
      </c>
      <c r="J719">
        <v>24.982806513800529</v>
      </c>
      <c r="K719">
        <v>3.3444311454295793E-2</v>
      </c>
      <c r="L719">
        <v>1.5728176097539997E-2</v>
      </c>
      <c r="M719">
        <v>1.6778837538782093E-2</v>
      </c>
      <c r="N719">
        <v>1.5258948099988769E-2</v>
      </c>
      <c r="O719">
        <v>1.6124462874769593E-2</v>
      </c>
      <c r="P719">
        <v>0</v>
      </c>
      <c r="Q719">
        <v>0</v>
      </c>
      <c r="R719">
        <v>0</v>
      </c>
    </row>
    <row r="720" spans="1:18" x14ac:dyDescent="0.35">
      <c r="A720" s="1">
        <v>75070811000000</v>
      </c>
      <c r="B720" s="1" t="s">
        <v>495</v>
      </c>
      <c r="C720" s="1" t="s">
        <v>434</v>
      </c>
      <c r="D720" s="1" t="s">
        <v>92</v>
      </c>
      <c r="E720" s="1" t="s">
        <v>20</v>
      </c>
      <c r="F720" t="str">
        <f t="shared" si="11"/>
        <v>750</v>
      </c>
      <c r="G720">
        <v>0</v>
      </c>
      <c r="H720">
        <v>0</v>
      </c>
      <c r="I720">
        <v>8.6188567785585999</v>
      </c>
      <c r="J720">
        <v>6.9605887343639248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 x14ac:dyDescent="0.35">
      <c r="A721" s="1">
        <v>75071011000000</v>
      </c>
      <c r="B721" s="1" t="s">
        <v>495</v>
      </c>
      <c r="C721" s="1" t="s">
        <v>435</v>
      </c>
      <c r="D721" s="1" t="s">
        <v>92</v>
      </c>
      <c r="E721" s="1" t="s">
        <v>20</v>
      </c>
      <c r="F721" t="str">
        <f t="shared" si="11"/>
        <v>750</v>
      </c>
      <c r="G721">
        <v>0</v>
      </c>
      <c r="H721">
        <v>0</v>
      </c>
      <c r="I721">
        <v>1.0431050962090618</v>
      </c>
      <c r="J721">
        <v>0.91376006427913814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 x14ac:dyDescent="0.35">
      <c r="A722" s="1">
        <v>75071211000000</v>
      </c>
      <c r="B722" s="1" t="s">
        <v>495</v>
      </c>
      <c r="C722" s="1" t="s">
        <v>436</v>
      </c>
      <c r="D722" s="1" t="s">
        <v>92</v>
      </c>
      <c r="E722" s="1" t="s">
        <v>20</v>
      </c>
      <c r="F722" t="str">
        <f t="shared" si="11"/>
        <v>750</v>
      </c>
      <c r="G722">
        <v>0</v>
      </c>
      <c r="H722">
        <v>0</v>
      </c>
      <c r="I722">
        <v>1.9985917689836943</v>
      </c>
      <c r="J722">
        <v>1.6140627126312317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 x14ac:dyDescent="0.35">
      <c r="A723" s="1">
        <v>75071411000000</v>
      </c>
      <c r="B723" s="1" t="s">
        <v>495</v>
      </c>
      <c r="C723" s="1" t="s">
        <v>437</v>
      </c>
      <c r="D723" s="1" t="s">
        <v>92</v>
      </c>
      <c r="E723" s="1" t="s">
        <v>20</v>
      </c>
      <c r="F723" t="str">
        <f t="shared" si="11"/>
        <v>750</v>
      </c>
      <c r="G723">
        <v>0</v>
      </c>
      <c r="H723">
        <v>0</v>
      </c>
      <c r="I723">
        <v>1.6751463343742878</v>
      </c>
      <c r="J723">
        <v>1.4674281889118761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 x14ac:dyDescent="0.35">
      <c r="A724" s="1">
        <v>75071802480000</v>
      </c>
      <c r="B724" s="1" t="s">
        <v>495</v>
      </c>
      <c r="C724" s="1" t="s">
        <v>438</v>
      </c>
      <c r="D724" s="1" t="s">
        <v>439</v>
      </c>
      <c r="E724" s="1" t="s">
        <v>20</v>
      </c>
      <c r="F724" t="str">
        <f t="shared" si="11"/>
        <v>750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2.9081018385963622E-2</v>
      </c>
      <c r="N724">
        <v>7.2702575378139509E-3</v>
      </c>
      <c r="O724">
        <v>2.9081018385963622E-2</v>
      </c>
      <c r="P724">
        <v>0</v>
      </c>
      <c r="Q724">
        <v>0</v>
      </c>
      <c r="R724">
        <v>0</v>
      </c>
    </row>
    <row r="725" spans="1:18" x14ac:dyDescent="0.35">
      <c r="A725" s="1">
        <v>75072054100000</v>
      </c>
      <c r="B725" s="1" t="s">
        <v>495</v>
      </c>
      <c r="C725" s="1" t="s">
        <v>440</v>
      </c>
      <c r="D725" s="1" t="s">
        <v>441</v>
      </c>
      <c r="E725" s="1" t="s">
        <v>20</v>
      </c>
      <c r="F725" t="str">
        <f t="shared" si="11"/>
        <v>750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8.7243139075790663E-2</v>
      </c>
      <c r="N725">
        <v>3.664209481732042E-2</v>
      </c>
      <c r="O725">
        <v>8.5498276294274853E-2</v>
      </c>
      <c r="P725">
        <v>0</v>
      </c>
      <c r="Q725">
        <v>0</v>
      </c>
      <c r="R725">
        <v>0</v>
      </c>
    </row>
    <row r="726" spans="1:18" x14ac:dyDescent="0.35">
      <c r="A726" s="1">
        <v>75073111000000</v>
      </c>
      <c r="B726" s="1" t="s">
        <v>495</v>
      </c>
      <c r="C726" s="1" t="s">
        <v>442</v>
      </c>
      <c r="D726" s="1" t="s">
        <v>92</v>
      </c>
      <c r="E726" s="1" t="s">
        <v>20</v>
      </c>
      <c r="F726" t="str">
        <f t="shared" si="11"/>
        <v>750</v>
      </c>
      <c r="G726">
        <v>6.2334469681697113</v>
      </c>
      <c r="H726">
        <v>0.24846297753824842</v>
      </c>
      <c r="I726">
        <v>1.7588788067013781</v>
      </c>
      <c r="J726">
        <v>1.6063840141603685</v>
      </c>
      <c r="K726">
        <v>0</v>
      </c>
      <c r="L726">
        <v>5.5006815925878337E-4</v>
      </c>
      <c r="M726">
        <v>1.9208958864911855E-3</v>
      </c>
      <c r="N726">
        <v>1.6095444581204731E-3</v>
      </c>
      <c r="O726">
        <v>1.71728092252312E-3</v>
      </c>
      <c r="P726">
        <v>0</v>
      </c>
      <c r="Q726">
        <v>0</v>
      </c>
      <c r="R726">
        <v>0</v>
      </c>
    </row>
    <row r="727" spans="1:18" x14ac:dyDescent="0.35">
      <c r="A727" s="1">
        <v>75073411000000</v>
      </c>
      <c r="B727" s="1" t="s">
        <v>495</v>
      </c>
      <c r="C727" s="1" t="s">
        <v>443</v>
      </c>
      <c r="D727" s="1" t="s">
        <v>92</v>
      </c>
      <c r="E727" s="1" t="s">
        <v>20</v>
      </c>
      <c r="F727" t="str">
        <f t="shared" si="11"/>
        <v>750</v>
      </c>
      <c r="G727">
        <v>87.658821309554114</v>
      </c>
      <c r="H727">
        <v>7.1835258633693186</v>
      </c>
      <c r="I727">
        <v>15.622674211597154</v>
      </c>
      <c r="J727">
        <v>10.706218637207531</v>
      </c>
      <c r="K727">
        <v>6.8364753752823484E-2</v>
      </c>
      <c r="L727">
        <v>1.4117419768251562E-2</v>
      </c>
      <c r="M727">
        <v>1.0005132651197759E-2</v>
      </c>
      <c r="N727">
        <v>8.3609999385601003E-3</v>
      </c>
      <c r="O727">
        <v>8.9445885901707975E-3</v>
      </c>
      <c r="P727">
        <v>0</v>
      </c>
      <c r="Q727">
        <v>0</v>
      </c>
      <c r="R727">
        <v>0</v>
      </c>
    </row>
    <row r="728" spans="1:18" x14ac:dyDescent="0.35">
      <c r="A728" s="1">
        <v>75073611000000</v>
      </c>
      <c r="B728" s="1" t="s">
        <v>495</v>
      </c>
      <c r="C728" s="1" t="s">
        <v>444</v>
      </c>
      <c r="D728" s="1" t="s">
        <v>92</v>
      </c>
      <c r="E728" s="1" t="s">
        <v>20</v>
      </c>
      <c r="F728" t="str">
        <f t="shared" si="11"/>
        <v>750</v>
      </c>
      <c r="G728">
        <v>0</v>
      </c>
      <c r="H728">
        <v>0</v>
      </c>
      <c r="I728">
        <v>1.3338656449025323</v>
      </c>
      <c r="J728">
        <v>1.0772298948232852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 x14ac:dyDescent="0.35">
      <c r="A729" s="1">
        <v>75073811000000</v>
      </c>
      <c r="B729" s="1" t="s">
        <v>495</v>
      </c>
      <c r="C729" s="1" t="s">
        <v>445</v>
      </c>
      <c r="D729" s="1" t="s">
        <v>92</v>
      </c>
      <c r="E729" s="1" t="s">
        <v>20</v>
      </c>
      <c r="F729" t="str">
        <f t="shared" si="11"/>
        <v>750</v>
      </c>
      <c r="G729">
        <v>0</v>
      </c>
      <c r="H729">
        <v>0</v>
      </c>
      <c r="I729">
        <v>0.25508283601199433</v>
      </c>
      <c r="J729">
        <v>0.22345256434650704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 x14ac:dyDescent="0.35">
      <c r="A730" s="1">
        <v>75074011000000</v>
      </c>
      <c r="B730" s="1" t="s">
        <v>495</v>
      </c>
      <c r="C730" s="1" t="s">
        <v>446</v>
      </c>
      <c r="D730" s="1" t="s">
        <v>92</v>
      </c>
      <c r="E730" s="1" t="s">
        <v>20</v>
      </c>
      <c r="F730" t="str">
        <f t="shared" si="11"/>
        <v>750</v>
      </c>
      <c r="G730">
        <v>0</v>
      </c>
      <c r="H730">
        <v>0</v>
      </c>
      <c r="I730">
        <v>0.3176827864665514</v>
      </c>
      <c r="J730">
        <v>0.2565606183503869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 x14ac:dyDescent="0.35">
      <c r="A731" s="1">
        <v>75074211000000</v>
      </c>
      <c r="B731" s="1" t="s">
        <v>495</v>
      </c>
      <c r="C731" s="1" t="s">
        <v>447</v>
      </c>
      <c r="D731" s="1" t="s">
        <v>92</v>
      </c>
      <c r="E731" s="1" t="s">
        <v>20</v>
      </c>
      <c r="F731" t="str">
        <f t="shared" si="11"/>
        <v>750</v>
      </c>
      <c r="G731">
        <v>0</v>
      </c>
      <c r="H731">
        <v>0</v>
      </c>
      <c r="I731">
        <v>0.46406322034244268</v>
      </c>
      <c r="J731">
        <v>0.40651938101997981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 x14ac:dyDescent="0.35">
      <c r="A732" s="1">
        <v>75074402480000</v>
      </c>
      <c r="B732" s="1" t="s">
        <v>495</v>
      </c>
      <c r="C732" s="1" t="s">
        <v>448</v>
      </c>
      <c r="D732" s="1" t="s">
        <v>439</v>
      </c>
      <c r="E732" s="1" t="s">
        <v>20</v>
      </c>
      <c r="F732" t="str">
        <f t="shared" si="11"/>
        <v>750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2.675039961395962E-2</v>
      </c>
      <c r="N732">
        <v>6.6875959992556888E-3</v>
      </c>
      <c r="O732">
        <v>2.675039961395962E-2</v>
      </c>
      <c r="P732">
        <v>0</v>
      </c>
      <c r="Q732">
        <v>0</v>
      </c>
      <c r="R732">
        <v>0</v>
      </c>
    </row>
    <row r="733" spans="1:18" x14ac:dyDescent="0.35">
      <c r="A733" s="1">
        <v>75074654100000</v>
      </c>
      <c r="B733" s="1" t="s">
        <v>495</v>
      </c>
      <c r="C733" s="1" t="s">
        <v>449</v>
      </c>
      <c r="D733" s="1" t="s">
        <v>441</v>
      </c>
      <c r="E733" s="1" t="s">
        <v>20</v>
      </c>
      <c r="F733" t="str">
        <f t="shared" si="11"/>
        <v>750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8.0251159094835212E-2</v>
      </c>
      <c r="N733">
        <v>3.3705483831111757E-2</v>
      </c>
      <c r="O733">
        <v>7.8646135912938495E-2</v>
      </c>
      <c r="P733">
        <v>0</v>
      </c>
      <c r="Q733">
        <v>0</v>
      </c>
      <c r="R733">
        <v>0</v>
      </c>
    </row>
    <row r="734" spans="1:18" x14ac:dyDescent="0.35">
      <c r="A734" s="1">
        <v>76076412100000</v>
      </c>
      <c r="B734" s="1" t="s">
        <v>496</v>
      </c>
      <c r="C734" s="1" t="s">
        <v>450</v>
      </c>
      <c r="D734" s="1" t="s">
        <v>451</v>
      </c>
      <c r="E734" s="1" t="s">
        <v>20</v>
      </c>
      <c r="F734" t="str">
        <f t="shared" si="11"/>
        <v>760</v>
      </c>
      <c r="G734">
        <v>8.4348339214926824</v>
      </c>
      <c r="H734">
        <v>5.2856637440341459</v>
      </c>
      <c r="I734">
        <v>1.3068770365824209</v>
      </c>
      <c r="J734">
        <v>1.1480914766376566</v>
      </c>
      <c r="K734">
        <v>5.5967115407103619E-2</v>
      </c>
      <c r="L734">
        <v>2.7244716159365651E-2</v>
      </c>
      <c r="M734">
        <v>1.307107599604509E-2</v>
      </c>
      <c r="N734">
        <v>1.2505625620741645E-2</v>
      </c>
      <c r="O734">
        <v>1.307107599604509E-2</v>
      </c>
      <c r="P734">
        <v>1.3071062876223333E-2</v>
      </c>
      <c r="Q734">
        <v>1.2505614506622208E-2</v>
      </c>
      <c r="R734">
        <v>1.3071062876223333E-2</v>
      </c>
    </row>
    <row r="735" spans="1:18" x14ac:dyDescent="0.35">
      <c r="A735" s="1">
        <v>76076602480000</v>
      </c>
      <c r="B735" s="1" t="s">
        <v>496</v>
      </c>
      <c r="C735" s="1" t="s">
        <v>452</v>
      </c>
      <c r="D735" s="1" t="s">
        <v>439</v>
      </c>
      <c r="E735" s="1" t="s">
        <v>20</v>
      </c>
      <c r="F735" t="str">
        <f t="shared" si="11"/>
        <v>760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5.7466080093705671E-2</v>
      </c>
      <c r="N735">
        <v>1.4366490977292732E-2</v>
      </c>
      <c r="O735">
        <v>5.7466080093705671E-2</v>
      </c>
      <c r="P735">
        <v>0</v>
      </c>
      <c r="Q735">
        <v>0</v>
      </c>
      <c r="R735">
        <v>0</v>
      </c>
    </row>
    <row r="736" spans="1:18" x14ac:dyDescent="0.35">
      <c r="A736" s="1">
        <v>76076854100000</v>
      </c>
      <c r="B736" s="1" t="s">
        <v>496</v>
      </c>
      <c r="C736" s="1" t="s">
        <v>453</v>
      </c>
      <c r="D736" s="1" t="s">
        <v>441</v>
      </c>
      <c r="E736" s="1" t="s">
        <v>20</v>
      </c>
      <c r="F736" t="str">
        <f t="shared" si="11"/>
        <v>760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0.14413102426819613</v>
      </c>
      <c r="N736">
        <v>6.0535142827267012E-2</v>
      </c>
      <c r="O736">
        <v>0.14124840378283218</v>
      </c>
      <c r="P736">
        <v>0</v>
      </c>
      <c r="Q736">
        <v>0</v>
      </c>
      <c r="R736">
        <v>0</v>
      </c>
    </row>
    <row r="737" spans="1:18" x14ac:dyDescent="0.35">
      <c r="A737" s="1">
        <v>76273111000000</v>
      </c>
      <c r="B737" s="1" t="s">
        <v>497</v>
      </c>
      <c r="C737" s="1" t="s">
        <v>442</v>
      </c>
      <c r="D737" s="1" t="s">
        <v>92</v>
      </c>
      <c r="E737" s="1" t="s">
        <v>20</v>
      </c>
      <c r="F737" t="str">
        <f t="shared" si="11"/>
        <v>762</v>
      </c>
      <c r="G737">
        <v>1.5729750916098954E-2</v>
      </c>
      <c r="H737">
        <v>2.786631720821285E-3</v>
      </c>
      <c r="I737">
        <v>7.3955920005514214E-4</v>
      </c>
      <c r="J737">
        <v>6.7543941741036128E-4</v>
      </c>
      <c r="K737">
        <v>0</v>
      </c>
      <c r="L737">
        <v>2.1080745747553633E-6</v>
      </c>
      <c r="M737">
        <v>6.5294800551412687E-7</v>
      </c>
      <c r="N737">
        <v>5.3672268153117467E-7</v>
      </c>
      <c r="O737">
        <v>5.8373551692962946E-7</v>
      </c>
      <c r="P737">
        <v>0</v>
      </c>
      <c r="Q737">
        <v>0</v>
      </c>
      <c r="R737">
        <v>0</v>
      </c>
    </row>
    <row r="738" spans="1:18" x14ac:dyDescent="0.35">
      <c r="A738" s="1">
        <v>76273411000000</v>
      </c>
      <c r="B738" s="1" t="s">
        <v>497</v>
      </c>
      <c r="C738" s="1" t="s">
        <v>443</v>
      </c>
      <c r="D738" s="1" t="s">
        <v>92</v>
      </c>
      <c r="E738" s="1" t="s">
        <v>20</v>
      </c>
      <c r="F738" t="str">
        <f t="shared" ref="F738:F801" si="12">LEFT(A738,3)</f>
        <v>762</v>
      </c>
      <c r="G738">
        <v>2.2288838737696538E-2</v>
      </c>
      <c r="H738">
        <v>1.6503195313485128E-2</v>
      </c>
      <c r="I738">
        <v>2.5738287013377377E-3</v>
      </c>
      <c r="J738">
        <v>1.7638448090267517E-3</v>
      </c>
      <c r="K738">
        <v>6.1805794487867605E-2</v>
      </c>
      <c r="L738">
        <v>1.8559640159159386E-3</v>
      </c>
      <c r="M738">
        <v>8.2132227469844819E-5</v>
      </c>
      <c r="N738">
        <v>6.7512676202933301E-5</v>
      </c>
      <c r="O738">
        <v>7.3426211358041269E-5</v>
      </c>
      <c r="P738">
        <v>0</v>
      </c>
      <c r="Q738">
        <v>0</v>
      </c>
      <c r="R738">
        <v>0</v>
      </c>
    </row>
    <row r="739" spans="1:18" x14ac:dyDescent="0.35">
      <c r="A739" s="1">
        <v>76273611000000</v>
      </c>
      <c r="B739" s="1" t="s">
        <v>497</v>
      </c>
      <c r="C739" s="1" t="s">
        <v>444</v>
      </c>
      <c r="D739" s="1" t="s">
        <v>92</v>
      </c>
      <c r="E739" s="1" t="s">
        <v>20</v>
      </c>
      <c r="F739" t="str">
        <f t="shared" si="12"/>
        <v>762</v>
      </c>
      <c r="G739">
        <v>0</v>
      </c>
      <c r="H739">
        <v>0</v>
      </c>
      <c r="I739">
        <v>4.546177321695891E-4</v>
      </c>
      <c r="J739">
        <v>3.6714928050016015E-4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 x14ac:dyDescent="0.35">
      <c r="A740" s="1">
        <v>76273811000000</v>
      </c>
      <c r="B740" s="1" t="s">
        <v>497</v>
      </c>
      <c r="C740" s="1" t="s">
        <v>445</v>
      </c>
      <c r="D740" s="1" t="s">
        <v>92</v>
      </c>
      <c r="E740" s="1" t="s">
        <v>20</v>
      </c>
      <c r="F740" t="str">
        <f t="shared" si="12"/>
        <v>762</v>
      </c>
      <c r="G740">
        <v>0</v>
      </c>
      <c r="H740">
        <v>0</v>
      </c>
      <c r="I740">
        <v>7.6436659177461887E-6</v>
      </c>
      <c r="J740">
        <v>6.6958513439456614E-6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 x14ac:dyDescent="0.35">
      <c r="A741" s="1">
        <v>76274011000000</v>
      </c>
      <c r="B741" s="1" t="s">
        <v>497</v>
      </c>
      <c r="C741" s="1" t="s">
        <v>446</v>
      </c>
      <c r="D741" s="1" t="s">
        <v>92</v>
      </c>
      <c r="E741" s="1" t="s">
        <v>20</v>
      </c>
      <c r="F741" t="str">
        <f t="shared" si="12"/>
        <v>762</v>
      </c>
      <c r="G741">
        <v>0</v>
      </c>
      <c r="H741">
        <v>0</v>
      </c>
      <c r="I741">
        <v>1.4524419655925007E-4</v>
      </c>
      <c r="J741">
        <v>1.1729921314125037E-4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 x14ac:dyDescent="0.35">
      <c r="A742" s="1">
        <v>76274211000000</v>
      </c>
      <c r="B742" s="1" t="s">
        <v>497</v>
      </c>
      <c r="C742" s="1" t="s">
        <v>447</v>
      </c>
      <c r="D742" s="1" t="s">
        <v>92</v>
      </c>
      <c r="E742" s="1" t="s">
        <v>20</v>
      </c>
      <c r="F742" t="str">
        <f t="shared" si="12"/>
        <v>762</v>
      </c>
      <c r="G742">
        <v>0</v>
      </c>
      <c r="H742">
        <v>0</v>
      </c>
      <c r="I742">
        <v>1.2822422714232389E-5</v>
      </c>
      <c r="J742">
        <v>1.1232442297667574E-5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 x14ac:dyDescent="0.35">
      <c r="A743" s="1">
        <v>76274402480000</v>
      </c>
      <c r="B743" s="1" t="s">
        <v>497</v>
      </c>
      <c r="C743" s="1" t="s">
        <v>448</v>
      </c>
      <c r="D743" s="1" t="s">
        <v>439</v>
      </c>
      <c r="E743" s="1" t="s">
        <v>20</v>
      </c>
      <c r="F743" t="str">
        <f t="shared" si="12"/>
        <v>762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1.4395943477009958E-3</v>
      </c>
      <c r="N743">
        <v>3.5989865818075012E-4</v>
      </c>
      <c r="O743">
        <v>1.4395943477009958E-3</v>
      </c>
      <c r="P743">
        <v>0</v>
      </c>
      <c r="Q743">
        <v>0</v>
      </c>
      <c r="R743">
        <v>0</v>
      </c>
    </row>
    <row r="744" spans="1:18" x14ac:dyDescent="0.35">
      <c r="A744" s="1">
        <v>76274654100000</v>
      </c>
      <c r="B744" s="1" t="s">
        <v>497</v>
      </c>
      <c r="C744" s="1" t="s">
        <v>449</v>
      </c>
      <c r="D744" s="1" t="s">
        <v>441</v>
      </c>
      <c r="E744" s="1" t="s">
        <v>20</v>
      </c>
      <c r="F744" t="str">
        <f t="shared" si="12"/>
        <v>762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1.435188335223399E-2</v>
      </c>
      <c r="N744">
        <v>6.0277866671695126E-3</v>
      </c>
      <c r="O744">
        <v>1.4064845685189309E-2</v>
      </c>
      <c r="P744">
        <v>0</v>
      </c>
      <c r="Q744">
        <v>0</v>
      </c>
      <c r="R744">
        <v>0</v>
      </c>
    </row>
    <row r="745" spans="1:18" x14ac:dyDescent="0.35">
      <c r="A745" s="1">
        <v>77173111000000</v>
      </c>
      <c r="B745" s="1" t="s">
        <v>498</v>
      </c>
      <c r="C745" s="1" t="s">
        <v>442</v>
      </c>
      <c r="D745" s="1" t="s">
        <v>92</v>
      </c>
      <c r="E745" s="1" t="s">
        <v>20</v>
      </c>
      <c r="F745" t="str">
        <f t="shared" si="12"/>
        <v>771</v>
      </c>
      <c r="G745">
        <v>4.542293947271403E-2</v>
      </c>
      <c r="H745">
        <v>1.8090921348443865E-3</v>
      </c>
      <c r="I745">
        <v>1.8951936058380684E-3</v>
      </c>
      <c r="J745">
        <v>1.7308803202119077E-3</v>
      </c>
      <c r="K745">
        <v>0</v>
      </c>
      <c r="L745">
        <v>2.0854298902781137E-6</v>
      </c>
      <c r="M745">
        <v>2.9370451486481296E-6</v>
      </c>
      <c r="N745">
        <v>2.4142695246265574E-6</v>
      </c>
      <c r="O745">
        <v>2.6257183628914281E-6</v>
      </c>
      <c r="P745">
        <v>0</v>
      </c>
      <c r="Q745">
        <v>0</v>
      </c>
      <c r="R745">
        <v>0</v>
      </c>
    </row>
    <row r="746" spans="1:18" x14ac:dyDescent="0.35">
      <c r="A746" s="1">
        <v>77173411000000</v>
      </c>
      <c r="B746" s="1" t="s">
        <v>498</v>
      </c>
      <c r="C746" s="1" t="s">
        <v>443</v>
      </c>
      <c r="D746" s="1" t="s">
        <v>92</v>
      </c>
      <c r="E746" s="1" t="s">
        <v>20</v>
      </c>
      <c r="F746" t="str">
        <f t="shared" si="12"/>
        <v>771</v>
      </c>
      <c r="G746">
        <v>0.27927071552000071</v>
      </c>
      <c r="H746">
        <v>4.0789354623282557E-2</v>
      </c>
      <c r="I746">
        <v>1.6536204010999242E-2</v>
      </c>
      <c r="J746">
        <v>1.1332260608737783E-2</v>
      </c>
      <c r="K746">
        <v>5.2240523899692443E-3</v>
      </c>
      <c r="L746">
        <v>4.5246732569375004E-4</v>
      </c>
      <c r="M746">
        <v>9.8890554204906003E-5</v>
      </c>
      <c r="N746">
        <v>8.1288080278857196E-5</v>
      </c>
      <c r="O746">
        <v>8.8408155459185968E-5</v>
      </c>
      <c r="P746">
        <v>0</v>
      </c>
      <c r="Q746">
        <v>0</v>
      </c>
      <c r="R746">
        <v>0</v>
      </c>
    </row>
    <row r="747" spans="1:18" x14ac:dyDescent="0.35">
      <c r="A747" s="1">
        <v>77173511000000</v>
      </c>
      <c r="B747" s="1" t="s">
        <v>498</v>
      </c>
      <c r="C747" s="1" t="s">
        <v>459</v>
      </c>
      <c r="D747" s="1" t="s">
        <v>92</v>
      </c>
      <c r="E747" s="1" t="s">
        <v>20</v>
      </c>
      <c r="F747" t="str">
        <f t="shared" si="12"/>
        <v>771</v>
      </c>
      <c r="G747">
        <v>7.8260969537050362E-2</v>
      </c>
      <c r="H747">
        <v>8.8185428659535601E-4</v>
      </c>
      <c r="I747">
        <v>1.474888938937928E-2</v>
      </c>
      <c r="J747">
        <v>1.010741389854162E-2</v>
      </c>
      <c r="K747">
        <v>0</v>
      </c>
      <c r="L747">
        <v>2.5015995561308523E-5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 x14ac:dyDescent="0.35">
      <c r="A748" s="1">
        <v>77173611000000</v>
      </c>
      <c r="B748" s="1" t="s">
        <v>498</v>
      </c>
      <c r="C748" s="1" t="s">
        <v>444</v>
      </c>
      <c r="D748" s="1" t="s">
        <v>92</v>
      </c>
      <c r="E748" s="1" t="s">
        <v>20</v>
      </c>
      <c r="F748" t="str">
        <f t="shared" si="12"/>
        <v>771</v>
      </c>
      <c r="G748">
        <v>0</v>
      </c>
      <c r="H748">
        <v>0</v>
      </c>
      <c r="I748">
        <v>4.5994825910853415E-3</v>
      </c>
      <c r="J748">
        <v>3.7145421405605215E-3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 x14ac:dyDescent="0.35">
      <c r="A749" s="1">
        <v>77173811000000</v>
      </c>
      <c r="B749" s="1" t="s">
        <v>498</v>
      </c>
      <c r="C749" s="1" t="s">
        <v>445</v>
      </c>
      <c r="D749" s="1" t="s">
        <v>92</v>
      </c>
      <c r="E749" s="1" t="s">
        <v>20</v>
      </c>
      <c r="F749" t="str">
        <f t="shared" si="12"/>
        <v>771</v>
      </c>
      <c r="G749">
        <v>0</v>
      </c>
      <c r="H749">
        <v>0</v>
      </c>
      <c r="I749">
        <v>1.2668361535890341E-5</v>
      </c>
      <c r="J749">
        <v>1.109748470543994E-5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 x14ac:dyDescent="0.35">
      <c r="A750" s="1">
        <v>77174011000000</v>
      </c>
      <c r="B750" s="1" t="s">
        <v>498</v>
      </c>
      <c r="C750" s="1" t="s">
        <v>446</v>
      </c>
      <c r="D750" s="1" t="s">
        <v>92</v>
      </c>
      <c r="E750" s="1" t="s">
        <v>20</v>
      </c>
      <c r="F750" t="str">
        <f t="shared" si="12"/>
        <v>771</v>
      </c>
      <c r="G750">
        <v>0</v>
      </c>
      <c r="H750">
        <v>0</v>
      </c>
      <c r="I750">
        <v>4.373644789829317E-4</v>
      </c>
      <c r="J750">
        <v>3.5321555322661565E-4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 x14ac:dyDescent="0.35">
      <c r="A751" s="1">
        <v>77174211000000</v>
      </c>
      <c r="B751" s="1" t="s">
        <v>498</v>
      </c>
      <c r="C751" s="1" t="s">
        <v>447</v>
      </c>
      <c r="D751" s="1" t="s">
        <v>92</v>
      </c>
      <c r="E751" s="1" t="s">
        <v>20</v>
      </c>
      <c r="F751" t="str">
        <f t="shared" si="12"/>
        <v>771</v>
      </c>
      <c r="G751">
        <v>0</v>
      </c>
      <c r="H751">
        <v>0</v>
      </c>
      <c r="I751">
        <v>3.2143119265684047E-5</v>
      </c>
      <c r="J751">
        <v>2.8157372476739226E-5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 x14ac:dyDescent="0.35">
      <c r="A752" s="1">
        <v>77174402480000</v>
      </c>
      <c r="B752" s="1" t="s">
        <v>498</v>
      </c>
      <c r="C752" s="1" t="s">
        <v>448</v>
      </c>
      <c r="D752" s="1" t="s">
        <v>439</v>
      </c>
      <c r="E752" s="1" t="s">
        <v>20</v>
      </c>
      <c r="F752" t="str">
        <f t="shared" si="12"/>
        <v>771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4.0931893871871586E-4</v>
      </c>
      <c r="N752">
        <v>1.0232991599082158E-4</v>
      </c>
      <c r="O752">
        <v>4.0931893871871586E-4</v>
      </c>
      <c r="P752">
        <v>0</v>
      </c>
      <c r="Q752">
        <v>0</v>
      </c>
      <c r="R752">
        <v>0</v>
      </c>
    </row>
    <row r="753" spans="1:18" x14ac:dyDescent="0.35">
      <c r="A753" s="1">
        <v>77174654100000</v>
      </c>
      <c r="B753" s="1" t="s">
        <v>498</v>
      </c>
      <c r="C753" s="1" t="s">
        <v>449</v>
      </c>
      <c r="D753" s="1" t="s">
        <v>441</v>
      </c>
      <c r="E753" s="1" t="s">
        <v>20</v>
      </c>
      <c r="F753" t="str">
        <f t="shared" si="12"/>
        <v>771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3.8885196496800396E-2</v>
      </c>
      <c r="N753">
        <v>1.6331799849112805E-2</v>
      </c>
      <c r="O753">
        <v>3.8107492566864389E-2</v>
      </c>
      <c r="P753">
        <v>0</v>
      </c>
      <c r="Q753">
        <v>0</v>
      </c>
      <c r="R753">
        <v>0</v>
      </c>
    </row>
    <row r="754" spans="1:18" x14ac:dyDescent="0.35">
      <c r="A754" s="1">
        <v>77276112100000</v>
      </c>
      <c r="B754" s="1" t="s">
        <v>499</v>
      </c>
      <c r="C754" s="1" t="s">
        <v>467</v>
      </c>
      <c r="D754" s="1" t="s">
        <v>451</v>
      </c>
      <c r="E754" s="1" t="s">
        <v>20</v>
      </c>
      <c r="F754" t="str">
        <f t="shared" si="12"/>
        <v>772</v>
      </c>
      <c r="G754">
        <v>0</v>
      </c>
      <c r="H754">
        <v>0.2759223109007144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 x14ac:dyDescent="0.35">
      <c r="A755" s="1">
        <v>77276412100000</v>
      </c>
      <c r="B755" s="1" t="s">
        <v>499</v>
      </c>
      <c r="C755" s="1" t="s">
        <v>450</v>
      </c>
      <c r="D755" s="1" t="s">
        <v>451</v>
      </c>
      <c r="E755" s="1" t="s">
        <v>20</v>
      </c>
      <c r="F755" t="str">
        <f t="shared" si="12"/>
        <v>772</v>
      </c>
      <c r="G755">
        <v>0.17613901229799281</v>
      </c>
      <c r="H755">
        <v>4.3233471466471585</v>
      </c>
      <c r="I755">
        <v>7.1293926123435603E-2</v>
      </c>
      <c r="J755">
        <v>6.2631714099438171E-2</v>
      </c>
      <c r="K755">
        <v>7.5506535195714028E-2</v>
      </c>
      <c r="L755">
        <v>8.5722080195514035E-3</v>
      </c>
      <c r="M755">
        <v>0</v>
      </c>
      <c r="N755">
        <v>2.4457642547857192E-2</v>
      </c>
      <c r="O755">
        <v>2.5563832067114423E-2</v>
      </c>
      <c r="P755">
        <v>0</v>
      </c>
      <c r="Q755">
        <v>2.445781227273729E-2</v>
      </c>
      <c r="R755">
        <v>2.5563688534952361E-2</v>
      </c>
    </row>
    <row r="756" spans="1:18" x14ac:dyDescent="0.35">
      <c r="A756" s="1">
        <v>77276512100000</v>
      </c>
      <c r="B756" s="1" t="s">
        <v>499</v>
      </c>
      <c r="C756" s="1" t="s">
        <v>464</v>
      </c>
      <c r="D756" s="1" t="s">
        <v>451</v>
      </c>
      <c r="E756" s="1" t="s">
        <v>20</v>
      </c>
      <c r="F756" t="str">
        <f t="shared" si="12"/>
        <v>772</v>
      </c>
      <c r="G756">
        <v>0.16589582070664549</v>
      </c>
      <c r="H756">
        <v>0.93836443742600362</v>
      </c>
      <c r="I756">
        <v>8.0437102767821223E-3</v>
      </c>
      <c r="J756">
        <v>7.0663994781530936E-3</v>
      </c>
      <c r="K756">
        <v>0</v>
      </c>
      <c r="L756">
        <v>8.5779000444581837E-4</v>
      </c>
      <c r="M756">
        <v>1.0269700367579796E-3</v>
      </c>
      <c r="N756">
        <v>9.7664756499359897E-4</v>
      </c>
      <c r="O756">
        <v>1.0208082165374317E-3</v>
      </c>
      <c r="P756">
        <v>1.0269698627856675E-3</v>
      </c>
      <c r="Q756">
        <v>9.7664833387880296E-4</v>
      </c>
      <c r="R756">
        <v>1.0208080436089535E-3</v>
      </c>
    </row>
    <row r="757" spans="1:18" x14ac:dyDescent="0.35">
      <c r="A757" s="1">
        <v>77276602480000</v>
      </c>
      <c r="B757" s="1" t="s">
        <v>499</v>
      </c>
      <c r="C757" s="1" t="s">
        <v>452</v>
      </c>
      <c r="D757" s="1" t="s">
        <v>439</v>
      </c>
      <c r="E757" s="1" t="s">
        <v>20</v>
      </c>
      <c r="F757" t="str">
        <f t="shared" si="12"/>
        <v>772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9.6495916572049267E-3</v>
      </c>
      <c r="N757">
        <v>2.4124177910150109E-3</v>
      </c>
      <c r="O757">
        <v>9.6495916572049267E-3</v>
      </c>
      <c r="P757">
        <v>0</v>
      </c>
      <c r="Q757">
        <v>0</v>
      </c>
      <c r="R757">
        <v>0</v>
      </c>
    </row>
    <row r="758" spans="1:18" x14ac:dyDescent="0.35">
      <c r="A758" s="1">
        <v>77276854100000</v>
      </c>
      <c r="B758" s="1" t="s">
        <v>499</v>
      </c>
      <c r="C758" s="1" t="s">
        <v>453</v>
      </c>
      <c r="D758" s="1" t="s">
        <v>441</v>
      </c>
      <c r="E758" s="1" t="s">
        <v>20</v>
      </c>
      <c r="F758" t="str">
        <f t="shared" si="12"/>
        <v>772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0.61114167487266546</v>
      </c>
      <c r="N758">
        <v>0.2566802239021439</v>
      </c>
      <c r="O758">
        <v>0.59891884137521223</v>
      </c>
      <c r="P758">
        <v>0</v>
      </c>
      <c r="Q758">
        <v>0</v>
      </c>
      <c r="R758">
        <v>0</v>
      </c>
    </row>
    <row r="759" spans="1:18" x14ac:dyDescent="0.35">
      <c r="A759" s="1">
        <v>77671411000000</v>
      </c>
      <c r="B759" s="1" t="s">
        <v>500</v>
      </c>
      <c r="C759" s="1" t="s">
        <v>437</v>
      </c>
      <c r="D759" s="1" t="s">
        <v>92</v>
      </c>
      <c r="E759" s="1" t="s">
        <v>20</v>
      </c>
      <c r="F759" t="str">
        <f t="shared" si="12"/>
        <v>776</v>
      </c>
      <c r="G759">
        <v>0</v>
      </c>
      <c r="H759">
        <v>0</v>
      </c>
      <c r="I759">
        <v>4.4357397567312515E-5</v>
      </c>
      <c r="J759">
        <v>3.8857080268965761E-5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 x14ac:dyDescent="0.35">
      <c r="A760" s="1">
        <v>77671802480000</v>
      </c>
      <c r="B760" s="1" t="s">
        <v>500</v>
      </c>
      <c r="C760" s="1" t="s">
        <v>438</v>
      </c>
      <c r="D760" s="1" t="s">
        <v>439</v>
      </c>
      <c r="E760" s="1" t="s">
        <v>20</v>
      </c>
      <c r="F760" t="str">
        <f t="shared" si="12"/>
        <v>776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1.9240403939807905E-5</v>
      </c>
      <c r="N760">
        <v>4.8100951977740002E-6</v>
      </c>
      <c r="O760">
        <v>1.9240403939807905E-5</v>
      </c>
      <c r="P760">
        <v>0</v>
      </c>
      <c r="Q760">
        <v>0</v>
      </c>
      <c r="R760">
        <v>0</v>
      </c>
    </row>
    <row r="761" spans="1:18" x14ac:dyDescent="0.35">
      <c r="A761" s="1">
        <v>77672054100000</v>
      </c>
      <c r="B761" s="1" t="s">
        <v>500</v>
      </c>
      <c r="C761" s="1" t="s">
        <v>440</v>
      </c>
      <c r="D761" s="1" t="s">
        <v>441</v>
      </c>
      <c r="E761" s="1" t="s">
        <v>20</v>
      </c>
      <c r="F761" t="str">
        <f t="shared" si="12"/>
        <v>776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2.1324778136333936E-4</v>
      </c>
      <c r="N761">
        <v>8.9564026269120368E-5</v>
      </c>
      <c r="O761">
        <v>2.0898282573607256E-4</v>
      </c>
      <c r="P761">
        <v>0</v>
      </c>
      <c r="Q761">
        <v>0</v>
      </c>
      <c r="R761">
        <v>0</v>
      </c>
    </row>
    <row r="762" spans="1:18" x14ac:dyDescent="0.35">
      <c r="A762" s="1">
        <v>77770111000000</v>
      </c>
      <c r="B762" s="1" t="s">
        <v>501</v>
      </c>
      <c r="C762" s="1" t="s">
        <v>432</v>
      </c>
      <c r="D762" s="1" t="s">
        <v>92</v>
      </c>
      <c r="E762" s="1" t="s">
        <v>20</v>
      </c>
      <c r="F762" t="str">
        <f t="shared" si="12"/>
        <v>777</v>
      </c>
      <c r="G762">
        <v>3.6826302574721417E-4</v>
      </c>
      <c r="H762">
        <v>2.930611777813342E-3</v>
      </c>
      <c r="I762">
        <v>7.8667250100660398E-3</v>
      </c>
      <c r="J762">
        <v>7.2562671492849146E-3</v>
      </c>
      <c r="K762">
        <v>0</v>
      </c>
      <c r="L762">
        <v>3.0837925069786595E-6</v>
      </c>
      <c r="M762">
        <v>3.6620727527881118E-5</v>
      </c>
      <c r="N762">
        <v>3.3581204090941036E-5</v>
      </c>
      <c r="O762">
        <v>3.5192519154293751E-5</v>
      </c>
      <c r="P762">
        <v>0</v>
      </c>
      <c r="Q762">
        <v>0</v>
      </c>
      <c r="R762">
        <v>0</v>
      </c>
    </row>
    <row r="763" spans="1:18" x14ac:dyDescent="0.35">
      <c r="A763" s="1">
        <v>77770611000000</v>
      </c>
      <c r="B763" s="1" t="s">
        <v>501</v>
      </c>
      <c r="C763" s="1" t="s">
        <v>433</v>
      </c>
      <c r="D763" s="1" t="s">
        <v>92</v>
      </c>
      <c r="E763" s="1" t="s">
        <v>20</v>
      </c>
      <c r="F763" t="str">
        <f t="shared" si="12"/>
        <v>777</v>
      </c>
      <c r="G763">
        <v>0.24937576530518171</v>
      </c>
      <c r="H763">
        <v>1.2769685969127163E-2</v>
      </c>
      <c r="I763">
        <v>1.1606285995543556E-2</v>
      </c>
      <c r="J763">
        <v>1.0675461858700963E-2</v>
      </c>
      <c r="K763">
        <v>0</v>
      </c>
      <c r="L763">
        <v>3.401870398257056E-5</v>
      </c>
      <c r="M763">
        <v>6.617182447197584E-5</v>
      </c>
      <c r="N763">
        <v>6.0679550695467193E-5</v>
      </c>
      <c r="O763">
        <v>6.3591123317568784E-5</v>
      </c>
      <c r="P763">
        <v>0</v>
      </c>
      <c r="Q763">
        <v>0</v>
      </c>
      <c r="R763">
        <v>0</v>
      </c>
    </row>
    <row r="764" spans="1:18" x14ac:dyDescent="0.35">
      <c r="A764" s="1">
        <v>77770711000000</v>
      </c>
      <c r="B764" s="1" t="s">
        <v>501</v>
      </c>
      <c r="C764" s="1" t="s">
        <v>458</v>
      </c>
      <c r="D764" s="1" t="s">
        <v>92</v>
      </c>
      <c r="E764" s="1" t="s">
        <v>20</v>
      </c>
      <c r="F764" t="str">
        <f t="shared" si="12"/>
        <v>777</v>
      </c>
      <c r="G764">
        <v>6.2024014127600694E-4</v>
      </c>
      <c r="H764">
        <v>7.0138097955220803E-6</v>
      </c>
      <c r="I764">
        <v>1.1148292085297814E-4</v>
      </c>
      <c r="J764">
        <v>1.0254199060056928E-4</v>
      </c>
      <c r="K764">
        <v>0</v>
      </c>
      <c r="L764">
        <v>4.6875647163529745E-7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 x14ac:dyDescent="0.35">
      <c r="A765" s="1">
        <v>77770811000000</v>
      </c>
      <c r="B765" s="1" t="s">
        <v>501</v>
      </c>
      <c r="C765" s="1" t="s">
        <v>434</v>
      </c>
      <c r="D765" s="1" t="s">
        <v>92</v>
      </c>
      <c r="E765" s="1" t="s">
        <v>20</v>
      </c>
      <c r="F765" t="str">
        <f t="shared" si="12"/>
        <v>777</v>
      </c>
      <c r="G765">
        <v>0</v>
      </c>
      <c r="H765">
        <v>0</v>
      </c>
      <c r="I765">
        <v>9.0647197028128779E-3</v>
      </c>
      <c r="J765">
        <v>7.3206676319916807E-3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 x14ac:dyDescent="0.35">
      <c r="A766" s="1">
        <v>77771011000000</v>
      </c>
      <c r="B766" s="1" t="s">
        <v>501</v>
      </c>
      <c r="C766" s="1" t="s">
        <v>435</v>
      </c>
      <c r="D766" s="1" t="s">
        <v>92</v>
      </c>
      <c r="E766" s="1" t="s">
        <v>20</v>
      </c>
      <c r="F766" t="str">
        <f t="shared" si="12"/>
        <v>777</v>
      </c>
      <c r="G766">
        <v>0</v>
      </c>
      <c r="H766">
        <v>0</v>
      </c>
      <c r="I766">
        <v>1.7694040842419155E-5</v>
      </c>
      <c r="J766">
        <v>1.5499979777959179E-5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 x14ac:dyDescent="0.35">
      <c r="A767" s="1">
        <v>77771211000000</v>
      </c>
      <c r="B767" s="1" t="s">
        <v>501</v>
      </c>
      <c r="C767" s="1" t="s">
        <v>436</v>
      </c>
      <c r="D767" s="1" t="s">
        <v>92</v>
      </c>
      <c r="E767" s="1" t="s">
        <v>20</v>
      </c>
      <c r="F767" t="str">
        <f t="shared" si="12"/>
        <v>777</v>
      </c>
      <c r="G767">
        <v>0</v>
      </c>
      <c r="H767">
        <v>0</v>
      </c>
      <c r="I767">
        <v>1.4961834252331776E-3</v>
      </c>
      <c r="J767">
        <v>1.2083177342183142E-3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 x14ac:dyDescent="0.35">
      <c r="A768" s="1">
        <v>77773111000000</v>
      </c>
      <c r="B768" s="1" t="s">
        <v>501</v>
      </c>
      <c r="C768" s="1" t="s">
        <v>442</v>
      </c>
      <c r="D768" s="1" t="s">
        <v>92</v>
      </c>
      <c r="E768" s="1" t="s">
        <v>20</v>
      </c>
      <c r="F768" t="str">
        <f t="shared" si="12"/>
        <v>777</v>
      </c>
      <c r="G768">
        <v>1.811726490515525</v>
      </c>
      <c r="H768">
        <v>0.1598740780382415</v>
      </c>
      <c r="I768">
        <v>9.2690411946729584E-2</v>
      </c>
      <c r="J768">
        <v>8.4654153230948131E-2</v>
      </c>
      <c r="K768">
        <v>0</v>
      </c>
      <c r="L768">
        <v>1.234404403239463E-4</v>
      </c>
      <c r="M768">
        <v>1.105150542025896E-4</v>
      </c>
      <c r="N768">
        <v>9.0843348696355818E-5</v>
      </c>
      <c r="O768">
        <v>9.8800458457115102E-5</v>
      </c>
      <c r="P768">
        <v>0</v>
      </c>
      <c r="Q768">
        <v>0</v>
      </c>
      <c r="R768">
        <v>0</v>
      </c>
    </row>
    <row r="769" spans="1:18" x14ac:dyDescent="0.35">
      <c r="A769" s="1">
        <v>77773411000000</v>
      </c>
      <c r="B769" s="1" t="s">
        <v>501</v>
      </c>
      <c r="C769" s="1" t="s">
        <v>443</v>
      </c>
      <c r="D769" s="1" t="s">
        <v>92</v>
      </c>
      <c r="E769" s="1" t="s">
        <v>20</v>
      </c>
      <c r="F769" t="str">
        <f t="shared" si="12"/>
        <v>777</v>
      </c>
      <c r="G769">
        <v>5.1600834127075306</v>
      </c>
      <c r="H769">
        <v>1.5726995928712542</v>
      </c>
      <c r="I769">
        <v>0.32028395442975871</v>
      </c>
      <c r="J769">
        <v>0.21949059397071363</v>
      </c>
      <c r="K769">
        <v>7.9231493406844392E-2</v>
      </c>
      <c r="L769">
        <v>2.8612648623339568E-2</v>
      </c>
      <c r="M769">
        <v>1.4704681461907856E-3</v>
      </c>
      <c r="N769">
        <v>1.2087246383699817E-3</v>
      </c>
      <c r="O769">
        <v>1.3145985226945623E-3</v>
      </c>
      <c r="P769">
        <v>0</v>
      </c>
      <c r="Q769">
        <v>0</v>
      </c>
      <c r="R769">
        <v>0</v>
      </c>
    </row>
    <row r="770" spans="1:18" x14ac:dyDescent="0.35">
      <c r="A770" s="1">
        <v>77773511000000</v>
      </c>
      <c r="B770" s="1" t="s">
        <v>501</v>
      </c>
      <c r="C770" s="1" t="s">
        <v>459</v>
      </c>
      <c r="D770" s="1" t="s">
        <v>92</v>
      </c>
      <c r="E770" s="1" t="s">
        <v>20</v>
      </c>
      <c r="F770" t="str">
        <f t="shared" si="12"/>
        <v>777</v>
      </c>
      <c r="G770">
        <v>0.12540273359396875</v>
      </c>
      <c r="H770">
        <v>1.412880581833137E-3</v>
      </c>
      <c r="I770">
        <v>2.3643721967982274E-2</v>
      </c>
      <c r="J770">
        <v>1.6203042664658253E-2</v>
      </c>
      <c r="K770">
        <v>0</v>
      </c>
      <c r="L770">
        <v>8.4061451783391304E-5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 x14ac:dyDescent="0.35">
      <c r="A771" s="1">
        <v>77773611000000</v>
      </c>
      <c r="B771" s="1" t="s">
        <v>501</v>
      </c>
      <c r="C771" s="1" t="s">
        <v>444</v>
      </c>
      <c r="D771" s="1" t="s">
        <v>92</v>
      </c>
      <c r="E771" s="1" t="s">
        <v>20</v>
      </c>
      <c r="F771" t="str">
        <f t="shared" si="12"/>
        <v>777</v>
      </c>
      <c r="G771">
        <v>0</v>
      </c>
      <c r="H771">
        <v>0</v>
      </c>
      <c r="I771">
        <v>0.17267831038508571</v>
      </c>
      <c r="J771">
        <v>0.13945500346699524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 x14ac:dyDescent="0.35">
      <c r="A772" s="1">
        <v>77773811000000</v>
      </c>
      <c r="B772" s="1" t="s">
        <v>501</v>
      </c>
      <c r="C772" s="1" t="s">
        <v>445</v>
      </c>
      <c r="D772" s="1" t="s">
        <v>92</v>
      </c>
      <c r="E772" s="1" t="s">
        <v>20</v>
      </c>
      <c r="F772" t="str">
        <f t="shared" si="12"/>
        <v>777</v>
      </c>
      <c r="G772">
        <v>0</v>
      </c>
      <c r="H772">
        <v>0</v>
      </c>
      <c r="I772">
        <v>3.1645020306843362E-4</v>
      </c>
      <c r="J772">
        <v>2.7721037788794789E-4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 x14ac:dyDescent="0.35">
      <c r="A773" s="1">
        <v>77774011000000</v>
      </c>
      <c r="B773" s="1" t="s">
        <v>501</v>
      </c>
      <c r="C773" s="1" t="s">
        <v>446</v>
      </c>
      <c r="D773" s="1" t="s">
        <v>92</v>
      </c>
      <c r="E773" s="1" t="s">
        <v>20</v>
      </c>
      <c r="F773" t="str">
        <f t="shared" si="12"/>
        <v>777</v>
      </c>
      <c r="G773">
        <v>0</v>
      </c>
      <c r="H773">
        <v>0</v>
      </c>
      <c r="I773">
        <v>1.2740201486323334E-2</v>
      </c>
      <c r="J773">
        <v>1.0288986720354724E-2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 x14ac:dyDescent="0.35">
      <c r="A774" s="1">
        <v>77774211000000</v>
      </c>
      <c r="B774" s="1" t="s">
        <v>501</v>
      </c>
      <c r="C774" s="1" t="s">
        <v>447</v>
      </c>
      <c r="D774" s="1" t="s">
        <v>92</v>
      </c>
      <c r="E774" s="1" t="s">
        <v>20</v>
      </c>
      <c r="F774" t="str">
        <f t="shared" si="12"/>
        <v>777</v>
      </c>
      <c r="G774">
        <v>0</v>
      </c>
      <c r="H774">
        <v>0</v>
      </c>
      <c r="I774">
        <v>6.801951071892801E-4</v>
      </c>
      <c r="J774">
        <v>5.958509138978093E-4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 x14ac:dyDescent="0.35">
      <c r="A775" s="1">
        <v>77774402480000</v>
      </c>
      <c r="B775" s="1" t="s">
        <v>501</v>
      </c>
      <c r="C775" s="1" t="s">
        <v>448</v>
      </c>
      <c r="D775" s="1" t="s">
        <v>439</v>
      </c>
      <c r="E775" s="1" t="s">
        <v>20</v>
      </c>
      <c r="F775" t="str">
        <f t="shared" si="12"/>
        <v>777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1.8611205130467524E-2</v>
      </c>
      <c r="N775">
        <v>4.6528037476417806E-3</v>
      </c>
      <c r="O775">
        <v>1.8611205130467524E-2</v>
      </c>
      <c r="P775">
        <v>0</v>
      </c>
      <c r="Q775">
        <v>0</v>
      </c>
      <c r="R775">
        <v>0</v>
      </c>
    </row>
    <row r="776" spans="1:18" x14ac:dyDescent="0.35">
      <c r="A776" s="1">
        <v>77774654100000</v>
      </c>
      <c r="B776" s="1" t="s">
        <v>501</v>
      </c>
      <c r="C776" s="1" t="s">
        <v>449</v>
      </c>
      <c r="D776" s="1" t="s">
        <v>441</v>
      </c>
      <c r="E776" s="1" t="s">
        <v>20</v>
      </c>
      <c r="F776" t="str">
        <f t="shared" si="12"/>
        <v>777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0.20627426304625002</v>
      </c>
      <c r="N776">
        <v>8.6635116207817192E-2</v>
      </c>
      <c r="O776">
        <v>0.202148777785325</v>
      </c>
      <c r="P776">
        <v>0</v>
      </c>
      <c r="Q776">
        <v>0</v>
      </c>
      <c r="R776">
        <v>0</v>
      </c>
    </row>
    <row r="777" spans="1:18" x14ac:dyDescent="0.35">
      <c r="A777" s="1">
        <v>77876112100000</v>
      </c>
      <c r="B777" s="1" t="s">
        <v>502</v>
      </c>
      <c r="C777" s="1" t="s">
        <v>467</v>
      </c>
      <c r="D777" s="1" t="s">
        <v>451</v>
      </c>
      <c r="E777" s="1" t="s">
        <v>20</v>
      </c>
      <c r="F777" t="str">
        <f t="shared" si="12"/>
        <v>778</v>
      </c>
      <c r="G777">
        <v>0</v>
      </c>
      <c r="H777">
        <v>1.504279091178572E-2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35">
      <c r="A778" s="1">
        <v>77876412100000</v>
      </c>
      <c r="B778" s="1" t="s">
        <v>502</v>
      </c>
      <c r="C778" s="1" t="s">
        <v>450</v>
      </c>
      <c r="D778" s="1" t="s">
        <v>451</v>
      </c>
      <c r="E778" s="1" t="s">
        <v>20</v>
      </c>
      <c r="F778" t="str">
        <f t="shared" si="12"/>
        <v>778</v>
      </c>
      <c r="G778">
        <v>0.38828659017726996</v>
      </c>
      <c r="H778">
        <v>2.1723309897482639</v>
      </c>
      <c r="I778">
        <v>0.14130831188070683</v>
      </c>
      <c r="J778">
        <v>0.12413935198720093</v>
      </c>
      <c r="K778">
        <v>8.74435340631044E-3</v>
      </c>
      <c r="L778">
        <v>4.7369466041204998E-3</v>
      </c>
      <c r="M778">
        <v>0</v>
      </c>
      <c r="N778">
        <v>5.5404246203740605E-2</v>
      </c>
      <c r="O778">
        <v>5.790938072582464E-2</v>
      </c>
      <c r="P778">
        <v>0</v>
      </c>
      <c r="Q778">
        <v>5.5404262673913782E-2</v>
      </c>
      <c r="R778">
        <v>5.7909398423144742E-2</v>
      </c>
    </row>
    <row r="779" spans="1:18" x14ac:dyDescent="0.35">
      <c r="A779" s="1">
        <v>77876512100000</v>
      </c>
      <c r="B779" s="1" t="s">
        <v>502</v>
      </c>
      <c r="C779" s="1" t="s">
        <v>464</v>
      </c>
      <c r="D779" s="1" t="s">
        <v>451</v>
      </c>
      <c r="E779" s="1" t="s">
        <v>20</v>
      </c>
      <c r="F779" t="str">
        <f t="shared" si="12"/>
        <v>778</v>
      </c>
      <c r="G779">
        <v>5.6035613522428418E-2</v>
      </c>
      <c r="H779">
        <v>0.11092611835357123</v>
      </c>
      <c r="I779">
        <v>8.62427856425E-3</v>
      </c>
      <c r="J779">
        <v>7.5764287186936251E-3</v>
      </c>
      <c r="K779">
        <v>0</v>
      </c>
      <c r="L779">
        <v>1.0476313342535719E-4</v>
      </c>
      <c r="M779">
        <v>7.6896484164271247E-4</v>
      </c>
      <c r="N779">
        <v>7.3128533550714391E-4</v>
      </c>
      <c r="O779">
        <v>7.643510525928561E-4</v>
      </c>
      <c r="P779">
        <v>7.6896332229218144E-4</v>
      </c>
      <c r="Q779">
        <v>7.3128410562921405E-4</v>
      </c>
      <c r="R779">
        <v>7.6434954235842835E-4</v>
      </c>
    </row>
    <row r="780" spans="1:18" x14ac:dyDescent="0.35">
      <c r="A780" s="1">
        <v>77876602480000</v>
      </c>
      <c r="B780" s="1" t="s">
        <v>502</v>
      </c>
      <c r="C780" s="1" t="s">
        <v>452</v>
      </c>
      <c r="D780" s="1" t="s">
        <v>439</v>
      </c>
      <c r="E780" s="1" t="s">
        <v>20</v>
      </c>
      <c r="F780" t="str">
        <f t="shared" si="12"/>
        <v>778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3.7053628424772809E-3</v>
      </c>
      <c r="N780">
        <v>9.2634160083190009E-4</v>
      </c>
      <c r="O780">
        <v>3.7053628424772809E-3</v>
      </c>
      <c r="P780">
        <v>0</v>
      </c>
      <c r="Q780">
        <v>0</v>
      </c>
      <c r="R780">
        <v>0</v>
      </c>
    </row>
    <row r="781" spans="1:18" x14ac:dyDescent="0.35">
      <c r="A781" s="1">
        <v>77876854100000</v>
      </c>
      <c r="B781" s="1" t="s">
        <v>502</v>
      </c>
      <c r="C781" s="1" t="s">
        <v>453</v>
      </c>
      <c r="D781" s="1" t="s">
        <v>441</v>
      </c>
      <c r="E781" s="1" t="s">
        <v>20</v>
      </c>
      <c r="F781" t="str">
        <f t="shared" si="12"/>
        <v>778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4.106781343194104E-2</v>
      </c>
      <c r="N781">
        <v>1.7248478881186927E-2</v>
      </c>
      <c r="O781">
        <v>4.0246457163302218E-2</v>
      </c>
      <c r="P781">
        <v>0</v>
      </c>
      <c r="Q781">
        <v>0</v>
      </c>
      <c r="R781">
        <v>0</v>
      </c>
    </row>
    <row r="782" spans="1:18" x14ac:dyDescent="0.35">
      <c r="A782" s="1">
        <v>77976112100000</v>
      </c>
      <c r="B782" s="1" t="s">
        <v>503</v>
      </c>
      <c r="C782" s="1" t="s">
        <v>467</v>
      </c>
      <c r="D782" s="1" t="s">
        <v>451</v>
      </c>
      <c r="E782" s="1" t="s">
        <v>20</v>
      </c>
      <c r="F782" t="str">
        <f t="shared" si="12"/>
        <v>779</v>
      </c>
      <c r="G782">
        <v>0</v>
      </c>
      <c r="H782">
        <v>3.2363690241390478E-2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 x14ac:dyDescent="0.35">
      <c r="A783" s="1">
        <v>77976412100000</v>
      </c>
      <c r="B783" s="1" t="s">
        <v>503</v>
      </c>
      <c r="C783" s="1" t="s">
        <v>450</v>
      </c>
      <c r="D783" s="1" t="s">
        <v>451</v>
      </c>
      <c r="E783" s="1" t="s">
        <v>20</v>
      </c>
      <c r="F783" t="str">
        <f t="shared" si="12"/>
        <v>779</v>
      </c>
      <c r="G783">
        <v>0.85698926065421588</v>
      </c>
      <c r="H783">
        <v>3.3780075738028756</v>
      </c>
      <c r="I783">
        <v>0.39932395925188419</v>
      </c>
      <c r="J783">
        <v>0.35080609820278025</v>
      </c>
      <c r="K783">
        <v>2.6170727605213828E-2</v>
      </c>
      <c r="L783">
        <v>4.7214204943029385E-3</v>
      </c>
      <c r="M783">
        <v>0</v>
      </c>
      <c r="N783">
        <v>0.13192536967008683</v>
      </c>
      <c r="O783">
        <v>0.13789036299293572</v>
      </c>
      <c r="P783">
        <v>0</v>
      </c>
      <c r="Q783">
        <v>0.13192543944792953</v>
      </c>
      <c r="R783">
        <v>0.13789051434311528</v>
      </c>
    </row>
    <row r="784" spans="1:18" x14ac:dyDescent="0.35">
      <c r="A784" s="1">
        <v>77976512100000</v>
      </c>
      <c r="B784" s="1" t="s">
        <v>503</v>
      </c>
      <c r="C784" s="1" t="s">
        <v>464</v>
      </c>
      <c r="D784" s="1" t="s">
        <v>451</v>
      </c>
      <c r="E784" s="1" t="s">
        <v>20</v>
      </c>
      <c r="F784" t="str">
        <f t="shared" si="12"/>
        <v>779</v>
      </c>
      <c r="G784">
        <v>1.8150181491601334E-2</v>
      </c>
      <c r="H784">
        <v>5.4905115578601386E-2</v>
      </c>
      <c r="I784">
        <v>2.1721269244228633E-3</v>
      </c>
      <c r="J784">
        <v>1.9082135031054852E-3</v>
      </c>
      <c r="K784">
        <v>0</v>
      </c>
      <c r="L784">
        <v>3.8782176170909291E-5</v>
      </c>
      <c r="M784">
        <v>6.3631798085394273E-4</v>
      </c>
      <c r="N784">
        <v>6.0513861057257543E-4</v>
      </c>
      <c r="O784">
        <v>6.3250007296881906E-4</v>
      </c>
      <c r="P784">
        <v>6.3631811461269832E-4</v>
      </c>
      <c r="Q784">
        <v>6.0513854520996503E-4</v>
      </c>
      <c r="R784">
        <v>6.3250020592502218E-4</v>
      </c>
    </row>
    <row r="785" spans="1:18" x14ac:dyDescent="0.35">
      <c r="A785" s="1">
        <v>77976602480000</v>
      </c>
      <c r="B785" s="1" t="s">
        <v>503</v>
      </c>
      <c r="C785" s="1" t="s">
        <v>452</v>
      </c>
      <c r="D785" s="1" t="s">
        <v>439</v>
      </c>
      <c r="E785" s="1" t="s">
        <v>20</v>
      </c>
      <c r="F785" t="str">
        <f t="shared" si="12"/>
        <v>779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4.9983127586595609E-3</v>
      </c>
      <c r="N785">
        <v>1.2495770443955207E-3</v>
      </c>
      <c r="O785">
        <v>4.9983127586595609E-3</v>
      </c>
      <c r="P785">
        <v>0</v>
      </c>
      <c r="Q785">
        <v>0</v>
      </c>
      <c r="R785">
        <v>0</v>
      </c>
    </row>
    <row r="786" spans="1:18" x14ac:dyDescent="0.35">
      <c r="A786" s="1">
        <v>77976854100000</v>
      </c>
      <c r="B786" s="1" t="s">
        <v>503</v>
      </c>
      <c r="C786" s="1" t="s">
        <v>453</v>
      </c>
      <c r="D786" s="1" t="s">
        <v>441</v>
      </c>
      <c r="E786" s="1" t="s">
        <v>20</v>
      </c>
      <c r="F786" t="str">
        <f t="shared" si="12"/>
        <v>779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5.5397927104068816E-2</v>
      </c>
      <c r="N786">
        <v>2.326712739085228E-2</v>
      </c>
      <c r="O786">
        <v>5.4289968561987444E-2</v>
      </c>
      <c r="P786">
        <v>0</v>
      </c>
      <c r="Q786">
        <v>0</v>
      </c>
      <c r="R786">
        <v>0</v>
      </c>
    </row>
    <row r="787" spans="1:18" x14ac:dyDescent="0.35">
      <c r="A787" s="1">
        <v>78070111000000</v>
      </c>
      <c r="B787" s="1" t="s">
        <v>504</v>
      </c>
      <c r="C787" s="1" t="s">
        <v>432</v>
      </c>
      <c r="D787" s="1" t="s">
        <v>92</v>
      </c>
      <c r="E787" s="1" t="s">
        <v>20</v>
      </c>
      <c r="F787" t="str">
        <f t="shared" si="12"/>
        <v>780</v>
      </c>
      <c r="G787">
        <v>2.3330262655497821E-5</v>
      </c>
      <c r="H787">
        <v>9.4111840832170594E-5</v>
      </c>
      <c r="I787">
        <v>5.2047673409793291E-4</v>
      </c>
      <c r="J787">
        <v>4.8008773953193333E-4</v>
      </c>
      <c r="K787">
        <v>0</v>
      </c>
      <c r="L787">
        <v>2.0806822154572603E-7</v>
      </c>
      <c r="M787">
        <v>2.4751719417618729E-6</v>
      </c>
      <c r="N787">
        <v>2.269733995386603E-6</v>
      </c>
      <c r="O787">
        <v>2.3786402360331599E-6</v>
      </c>
      <c r="P787">
        <v>0</v>
      </c>
      <c r="Q787">
        <v>0</v>
      </c>
      <c r="R787">
        <v>0</v>
      </c>
    </row>
    <row r="788" spans="1:18" x14ac:dyDescent="0.35">
      <c r="A788" s="1">
        <v>78070611000000</v>
      </c>
      <c r="B788" s="1" t="s">
        <v>504</v>
      </c>
      <c r="C788" s="1" t="s">
        <v>433</v>
      </c>
      <c r="D788" s="1" t="s">
        <v>92</v>
      </c>
      <c r="E788" s="1" t="s">
        <v>20</v>
      </c>
      <c r="F788" t="str">
        <f t="shared" si="12"/>
        <v>780</v>
      </c>
      <c r="G788">
        <v>1.5334743420628139</v>
      </c>
      <c r="H788">
        <v>4.6950633113343923E-2</v>
      </c>
      <c r="I788">
        <v>7.327468272334367E-2</v>
      </c>
      <c r="J788">
        <v>6.7398053168931493E-2</v>
      </c>
      <c r="K788">
        <v>0</v>
      </c>
      <c r="L788">
        <v>2.1281324165822431E-4</v>
      </c>
      <c r="M788">
        <v>4.1483839469536651E-4</v>
      </c>
      <c r="N788">
        <v>3.8040657977697476E-4</v>
      </c>
      <c r="O788">
        <v>3.9865969730224724E-4</v>
      </c>
      <c r="P788">
        <v>0</v>
      </c>
      <c r="Q788">
        <v>0</v>
      </c>
      <c r="R788">
        <v>0</v>
      </c>
    </row>
    <row r="789" spans="1:18" x14ac:dyDescent="0.35">
      <c r="A789" s="1">
        <v>78070811000000</v>
      </c>
      <c r="B789" s="1" t="s">
        <v>504</v>
      </c>
      <c r="C789" s="1" t="s">
        <v>434</v>
      </c>
      <c r="D789" s="1" t="s">
        <v>92</v>
      </c>
      <c r="E789" s="1" t="s">
        <v>20</v>
      </c>
      <c r="F789" t="str">
        <f t="shared" si="12"/>
        <v>780</v>
      </c>
      <c r="G789">
        <v>0</v>
      </c>
      <c r="H789">
        <v>0</v>
      </c>
      <c r="I789">
        <v>7.7173311350949578E-4</v>
      </c>
      <c r="J789">
        <v>6.2325166247026887E-4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 x14ac:dyDescent="0.35">
      <c r="A790" s="1">
        <v>78071011000000</v>
      </c>
      <c r="B790" s="1" t="s">
        <v>504</v>
      </c>
      <c r="C790" s="1" t="s">
        <v>435</v>
      </c>
      <c r="D790" s="1" t="s">
        <v>92</v>
      </c>
      <c r="E790" s="1" t="s">
        <v>20</v>
      </c>
      <c r="F790" t="str">
        <f t="shared" si="12"/>
        <v>780</v>
      </c>
      <c r="G790">
        <v>0</v>
      </c>
      <c r="H790">
        <v>0</v>
      </c>
      <c r="I790">
        <v>2.4052831543860048E-4</v>
      </c>
      <c r="J790">
        <v>2.1070280432421403E-4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 x14ac:dyDescent="0.35">
      <c r="A791" s="1">
        <v>78071211000000</v>
      </c>
      <c r="B791" s="1" t="s">
        <v>504</v>
      </c>
      <c r="C791" s="1" t="s">
        <v>436</v>
      </c>
      <c r="D791" s="1" t="s">
        <v>92</v>
      </c>
      <c r="E791" s="1" t="s">
        <v>20</v>
      </c>
      <c r="F791" t="str">
        <f t="shared" si="12"/>
        <v>780</v>
      </c>
      <c r="G791">
        <v>0</v>
      </c>
      <c r="H791">
        <v>0</v>
      </c>
      <c r="I791">
        <v>1.0051181591951224E-4</v>
      </c>
      <c r="J791">
        <v>8.1173342536598088E-5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 x14ac:dyDescent="0.35">
      <c r="A792" s="1">
        <v>78071411000000</v>
      </c>
      <c r="B792" s="1" t="s">
        <v>504</v>
      </c>
      <c r="C792" s="1" t="s">
        <v>437</v>
      </c>
      <c r="D792" s="1" t="s">
        <v>92</v>
      </c>
      <c r="E792" s="1" t="s">
        <v>20</v>
      </c>
      <c r="F792" t="str">
        <f t="shared" si="12"/>
        <v>780</v>
      </c>
      <c r="G792">
        <v>0</v>
      </c>
      <c r="H792">
        <v>0</v>
      </c>
      <c r="I792">
        <v>6.4649502198809577E-4</v>
      </c>
      <c r="J792">
        <v>5.6632963926157192E-4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 x14ac:dyDescent="0.35">
      <c r="A793" s="1">
        <v>78071802480000</v>
      </c>
      <c r="B793" s="1" t="s">
        <v>504</v>
      </c>
      <c r="C793" s="1" t="s">
        <v>438</v>
      </c>
      <c r="D793" s="1" t="s">
        <v>439</v>
      </c>
      <c r="E793" s="1" t="s">
        <v>20</v>
      </c>
      <c r="F793" t="str">
        <f t="shared" si="12"/>
        <v>780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1.2062011482312913E-4</v>
      </c>
      <c r="N793">
        <v>3.0155062255836647E-5</v>
      </c>
      <c r="O793">
        <v>1.2062011482312913E-4</v>
      </c>
      <c r="P793">
        <v>0</v>
      </c>
      <c r="Q793">
        <v>0</v>
      </c>
      <c r="R793">
        <v>0</v>
      </c>
    </row>
    <row r="794" spans="1:18" x14ac:dyDescent="0.35">
      <c r="A794" s="1">
        <v>78072054100000</v>
      </c>
      <c r="B794" s="1" t="s">
        <v>504</v>
      </c>
      <c r="C794" s="1" t="s">
        <v>440</v>
      </c>
      <c r="D794" s="1" t="s">
        <v>441</v>
      </c>
      <c r="E794" s="1" t="s">
        <v>20</v>
      </c>
      <c r="F794" t="str">
        <f t="shared" si="12"/>
        <v>780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1.3368737550752264E-3</v>
      </c>
      <c r="N794">
        <v>5.614866719118567E-4</v>
      </c>
      <c r="O794">
        <v>1.3101362799737221E-3</v>
      </c>
      <c r="P794">
        <v>0</v>
      </c>
      <c r="Q794">
        <v>0</v>
      </c>
      <c r="R794">
        <v>0</v>
      </c>
    </row>
    <row r="795" spans="1:18" x14ac:dyDescent="0.35">
      <c r="A795" s="1">
        <v>78073111000000</v>
      </c>
      <c r="B795" s="1" t="s">
        <v>504</v>
      </c>
      <c r="C795" s="1" t="s">
        <v>442</v>
      </c>
      <c r="D795" s="1" t="s">
        <v>92</v>
      </c>
      <c r="E795" s="1" t="s">
        <v>20</v>
      </c>
      <c r="F795" t="str">
        <f t="shared" si="12"/>
        <v>780</v>
      </c>
      <c r="G795">
        <v>5.5250954228609074E-2</v>
      </c>
      <c r="H795">
        <v>4.9898512259902803E-3</v>
      </c>
      <c r="I795">
        <v>2.7552815888099696E-3</v>
      </c>
      <c r="J795">
        <v>2.5163986750601454E-3</v>
      </c>
      <c r="K795">
        <v>0</v>
      </c>
      <c r="L795">
        <v>4.2020486618118311E-6</v>
      </c>
      <c r="M795">
        <v>7.4926675992345156E-6</v>
      </c>
      <c r="N795">
        <v>6.1589758616010269E-6</v>
      </c>
      <c r="O795">
        <v>6.6984448337156577E-6</v>
      </c>
      <c r="P795">
        <v>0</v>
      </c>
      <c r="Q795">
        <v>0</v>
      </c>
      <c r="R795">
        <v>0</v>
      </c>
    </row>
    <row r="796" spans="1:18" x14ac:dyDescent="0.35">
      <c r="A796" s="1">
        <v>78073411000000</v>
      </c>
      <c r="B796" s="1" t="s">
        <v>504</v>
      </c>
      <c r="C796" s="1" t="s">
        <v>443</v>
      </c>
      <c r="D796" s="1" t="s">
        <v>92</v>
      </c>
      <c r="E796" s="1" t="s">
        <v>20</v>
      </c>
      <c r="F796" t="str">
        <f t="shared" si="12"/>
        <v>780</v>
      </c>
      <c r="G796">
        <v>5.3592300016087302</v>
      </c>
      <c r="H796">
        <v>1.2429796484815463</v>
      </c>
      <c r="I796">
        <v>0.28656327378776325</v>
      </c>
      <c r="J796">
        <v>0.19638181152675413</v>
      </c>
      <c r="K796">
        <v>7.4123294993789085E-2</v>
      </c>
      <c r="L796">
        <v>3.2222488511184005E-2</v>
      </c>
      <c r="M796">
        <v>4.0696245690448147E-3</v>
      </c>
      <c r="N796">
        <v>3.3452293255133076E-3</v>
      </c>
      <c r="O796">
        <v>3.6382443647260646E-3</v>
      </c>
      <c r="P796">
        <v>0</v>
      </c>
      <c r="Q796">
        <v>0</v>
      </c>
      <c r="R796">
        <v>0</v>
      </c>
    </row>
    <row r="797" spans="1:18" x14ac:dyDescent="0.35">
      <c r="A797" s="1">
        <v>78073611000000</v>
      </c>
      <c r="B797" s="1" t="s">
        <v>504</v>
      </c>
      <c r="C797" s="1" t="s">
        <v>444</v>
      </c>
      <c r="D797" s="1" t="s">
        <v>92</v>
      </c>
      <c r="E797" s="1" t="s">
        <v>20</v>
      </c>
      <c r="F797" t="str">
        <f t="shared" si="12"/>
        <v>780</v>
      </c>
      <c r="G797">
        <v>0</v>
      </c>
      <c r="H797">
        <v>0</v>
      </c>
      <c r="I797">
        <v>4.9908378415843467E-2</v>
      </c>
      <c r="J797">
        <v>4.0306006408635187E-2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 x14ac:dyDescent="0.35">
      <c r="A798" s="1">
        <v>78073811000000</v>
      </c>
      <c r="B798" s="1" t="s">
        <v>504</v>
      </c>
      <c r="C798" s="1" t="s">
        <v>445</v>
      </c>
      <c r="D798" s="1" t="s">
        <v>92</v>
      </c>
      <c r="E798" s="1" t="s">
        <v>20</v>
      </c>
      <c r="F798" t="str">
        <f t="shared" si="12"/>
        <v>780</v>
      </c>
      <c r="G798">
        <v>0</v>
      </c>
      <c r="H798">
        <v>0</v>
      </c>
      <c r="I798">
        <v>5.7624010230254777E-3</v>
      </c>
      <c r="J798">
        <v>5.047863296170318E-3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 x14ac:dyDescent="0.35">
      <c r="A799" s="1">
        <v>78074011000000</v>
      </c>
      <c r="B799" s="1" t="s">
        <v>504</v>
      </c>
      <c r="C799" s="1" t="s">
        <v>446</v>
      </c>
      <c r="D799" s="1" t="s">
        <v>92</v>
      </c>
      <c r="E799" s="1" t="s">
        <v>20</v>
      </c>
      <c r="F799" t="str">
        <f t="shared" si="12"/>
        <v>780</v>
      </c>
      <c r="G799">
        <v>0</v>
      </c>
      <c r="H799">
        <v>0</v>
      </c>
      <c r="I799">
        <v>1.6934878282335692E-3</v>
      </c>
      <c r="J799">
        <v>1.3676607700814304E-3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 x14ac:dyDescent="0.35">
      <c r="A800" s="1">
        <v>78074211000000</v>
      </c>
      <c r="B800" s="1" t="s">
        <v>504</v>
      </c>
      <c r="C800" s="1" t="s">
        <v>447</v>
      </c>
      <c r="D800" s="1" t="s">
        <v>92</v>
      </c>
      <c r="E800" s="1" t="s">
        <v>20</v>
      </c>
      <c r="F800" t="str">
        <f t="shared" si="12"/>
        <v>780</v>
      </c>
      <c r="G800">
        <v>0</v>
      </c>
      <c r="H800">
        <v>0</v>
      </c>
      <c r="I800">
        <v>1.6224174955021799E-2</v>
      </c>
      <c r="J800">
        <v>1.4212377260599096E-2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 x14ac:dyDescent="0.35">
      <c r="A801" s="1">
        <v>78074402480000</v>
      </c>
      <c r="B801" s="1" t="s">
        <v>504</v>
      </c>
      <c r="C801" s="1" t="s">
        <v>448</v>
      </c>
      <c r="D801" s="1" t="s">
        <v>439</v>
      </c>
      <c r="E801" s="1" t="s">
        <v>20</v>
      </c>
      <c r="F801" t="str">
        <f t="shared" si="12"/>
        <v>780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2.1036660340949181E-2</v>
      </c>
      <c r="N801">
        <v>5.2591678727561117E-3</v>
      </c>
      <c r="O801">
        <v>2.1036660340949181E-2</v>
      </c>
      <c r="P801">
        <v>0</v>
      </c>
      <c r="Q801">
        <v>0</v>
      </c>
      <c r="R801">
        <v>0</v>
      </c>
    </row>
    <row r="802" spans="1:18" x14ac:dyDescent="0.35">
      <c r="A802" s="1">
        <v>78074654100000</v>
      </c>
      <c r="B802" s="1" t="s">
        <v>504</v>
      </c>
      <c r="C802" s="1" t="s">
        <v>449</v>
      </c>
      <c r="D802" s="1" t="s">
        <v>441</v>
      </c>
      <c r="E802" s="1" t="s">
        <v>20</v>
      </c>
      <c r="F802" t="str">
        <f t="shared" ref="F802:F865" si="13">LEFT(A802,3)</f>
        <v>780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0.23315662428407088</v>
      </c>
      <c r="N802">
        <v>9.792579458421409E-2</v>
      </c>
      <c r="O802">
        <v>0.22849349179838946</v>
      </c>
      <c r="P802">
        <v>0</v>
      </c>
      <c r="Q802">
        <v>0</v>
      </c>
      <c r="R802">
        <v>0</v>
      </c>
    </row>
    <row r="803" spans="1:18" x14ac:dyDescent="0.35">
      <c r="A803" s="1">
        <v>78076412100000</v>
      </c>
      <c r="B803" s="1" t="s">
        <v>504</v>
      </c>
      <c r="C803" s="1" t="s">
        <v>450</v>
      </c>
      <c r="D803" s="1" t="s">
        <v>451</v>
      </c>
      <c r="E803" s="1" t="s">
        <v>20</v>
      </c>
      <c r="F803" t="str">
        <f t="shared" si="13"/>
        <v>780</v>
      </c>
      <c r="G803">
        <v>0.3118542320425654</v>
      </c>
      <c r="H803">
        <v>3.4838750937291092</v>
      </c>
      <c r="I803">
        <v>9.3879246999724358E-2</v>
      </c>
      <c r="J803">
        <v>8.2472918489257849E-2</v>
      </c>
      <c r="K803">
        <v>1.5945464855599997E-2</v>
      </c>
      <c r="L803">
        <v>6.3031287599928394E-3</v>
      </c>
      <c r="M803">
        <v>9.3205430644596785E-2</v>
      </c>
      <c r="N803">
        <v>8.9173312453933909E-2</v>
      </c>
      <c r="O803">
        <v>9.3205430644596785E-2</v>
      </c>
      <c r="P803">
        <v>9.3205396535111881E-2</v>
      </c>
      <c r="Q803">
        <v>8.9173364842878369E-2</v>
      </c>
      <c r="R803">
        <v>9.3205396535111881E-2</v>
      </c>
    </row>
    <row r="804" spans="1:18" x14ac:dyDescent="0.35">
      <c r="A804" s="1">
        <v>78076602480000</v>
      </c>
      <c r="B804" s="1" t="s">
        <v>504</v>
      </c>
      <c r="C804" s="1" t="s">
        <v>452</v>
      </c>
      <c r="D804" s="1" t="s">
        <v>439</v>
      </c>
      <c r="E804" s="1" t="s">
        <v>20</v>
      </c>
      <c r="F804" t="str">
        <f t="shared" si="13"/>
        <v>780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1.001297568661837E-2</v>
      </c>
      <c r="N804">
        <v>2.503244042700201E-3</v>
      </c>
      <c r="O804">
        <v>1.001297568661837E-2</v>
      </c>
      <c r="P804">
        <v>0</v>
      </c>
      <c r="Q804">
        <v>0</v>
      </c>
      <c r="R804">
        <v>0</v>
      </c>
    </row>
    <row r="805" spans="1:18" x14ac:dyDescent="0.35">
      <c r="A805" s="1">
        <v>78076854100000</v>
      </c>
      <c r="B805" s="1" t="s">
        <v>504</v>
      </c>
      <c r="C805" s="1" t="s">
        <v>453</v>
      </c>
      <c r="D805" s="1" t="s">
        <v>441</v>
      </c>
      <c r="E805" s="1" t="s">
        <v>20</v>
      </c>
      <c r="F805" t="str">
        <f t="shared" si="13"/>
        <v>780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8.3232922079979496E-2</v>
      </c>
      <c r="N805">
        <v>3.4957804392408087E-2</v>
      </c>
      <c r="O805">
        <v>8.1568263638379906E-2</v>
      </c>
      <c r="P805">
        <v>0</v>
      </c>
      <c r="Q805">
        <v>0</v>
      </c>
      <c r="R805">
        <v>0</v>
      </c>
    </row>
    <row r="806" spans="1:18" x14ac:dyDescent="0.35">
      <c r="A806" s="1">
        <v>81080411400000</v>
      </c>
      <c r="B806" s="1" t="s">
        <v>505</v>
      </c>
      <c r="C806" s="1" t="s">
        <v>506</v>
      </c>
      <c r="D806" s="1" t="s">
        <v>507</v>
      </c>
      <c r="E806" s="1" t="s">
        <v>20</v>
      </c>
      <c r="F806" t="str">
        <f t="shared" si="13"/>
        <v>810</v>
      </c>
      <c r="G806">
        <v>0.1962459</v>
      </c>
      <c r="H806">
        <v>7.5533100000000004E-4</v>
      </c>
      <c r="I806">
        <v>5.9717650000000004E-3</v>
      </c>
      <c r="J806">
        <v>5.3560760285000005E-3</v>
      </c>
      <c r="K806">
        <v>0</v>
      </c>
      <c r="L806">
        <v>4.9570650000000001E-4</v>
      </c>
      <c r="M806">
        <v>2.5298943808532777E-3</v>
      </c>
      <c r="N806">
        <v>2.313224E-3</v>
      </c>
      <c r="O806">
        <v>2.4312284999999999E-3</v>
      </c>
      <c r="P806">
        <v>0</v>
      </c>
      <c r="Q806">
        <v>0</v>
      </c>
      <c r="R806">
        <v>0</v>
      </c>
    </row>
    <row r="807" spans="1:18" x14ac:dyDescent="0.35">
      <c r="A807" s="1">
        <v>81081214000000</v>
      </c>
      <c r="B807" s="1" t="s">
        <v>505</v>
      </c>
      <c r="C807" s="1" t="s">
        <v>508</v>
      </c>
      <c r="D807" s="1" t="s">
        <v>509</v>
      </c>
      <c r="E807" s="1" t="s">
        <v>20</v>
      </c>
      <c r="F807" t="str">
        <f t="shared" si="13"/>
        <v>810</v>
      </c>
      <c r="G807">
        <v>9.040320000000001E-3</v>
      </c>
      <c r="H807">
        <v>1.5342774999999999E-3</v>
      </c>
      <c r="I807">
        <v>4.0361699999999995E-3</v>
      </c>
      <c r="J807">
        <v>4.0002480869999997E-3</v>
      </c>
      <c r="K807">
        <v>0</v>
      </c>
      <c r="L807">
        <v>2.5964640000000002E-4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 x14ac:dyDescent="0.35">
      <c r="A808" s="1">
        <v>82082012100000</v>
      </c>
      <c r="B808" s="1" t="s">
        <v>510</v>
      </c>
      <c r="C808" s="1" t="s">
        <v>511</v>
      </c>
      <c r="D808" s="1" t="s">
        <v>451</v>
      </c>
      <c r="E808" s="1" t="s">
        <v>20</v>
      </c>
      <c r="F808" t="str">
        <f t="shared" si="13"/>
        <v>820</v>
      </c>
      <c r="G808">
        <v>22.1560475</v>
      </c>
      <c r="H808">
        <v>88.384020000000007</v>
      </c>
      <c r="I808">
        <v>4.5334824999999999</v>
      </c>
      <c r="J808">
        <v>3.9826643762499994</v>
      </c>
      <c r="K808">
        <v>7.2940140000000001E-2</v>
      </c>
      <c r="L808">
        <v>0.77690979999999998</v>
      </c>
      <c r="M808">
        <v>1.54460335</v>
      </c>
      <c r="N808">
        <v>1.39872745</v>
      </c>
      <c r="O808">
        <v>1.54460335</v>
      </c>
      <c r="P808">
        <v>1.5446116829499996</v>
      </c>
      <c r="Q808">
        <v>1.39873140295</v>
      </c>
      <c r="R808">
        <v>1.5446116829499996</v>
      </c>
    </row>
    <row r="809" spans="1:18" x14ac:dyDescent="0.35">
      <c r="A809" s="1">
        <v>82082212100000</v>
      </c>
      <c r="B809" s="1" t="s">
        <v>510</v>
      </c>
      <c r="C809" s="1" t="s">
        <v>512</v>
      </c>
      <c r="D809" s="1" t="s">
        <v>451</v>
      </c>
      <c r="E809" s="1" t="s">
        <v>20</v>
      </c>
      <c r="F809" t="str">
        <f t="shared" si="13"/>
        <v>820</v>
      </c>
      <c r="G809">
        <v>0.92467275000000004</v>
      </c>
      <c r="H809">
        <v>114.61</v>
      </c>
      <c r="I809">
        <v>11.0717275</v>
      </c>
      <c r="J809">
        <v>9.7265126087499993</v>
      </c>
      <c r="K809">
        <v>0</v>
      </c>
      <c r="L809">
        <v>4.8667274999999996E-2</v>
      </c>
      <c r="M809">
        <v>2.2629999999999999</v>
      </c>
      <c r="N809">
        <v>2.0683381999999999</v>
      </c>
      <c r="O809">
        <v>2.2629999999999999</v>
      </c>
      <c r="P809">
        <v>2.2629955470000001</v>
      </c>
      <c r="Q809">
        <v>2.068329367</v>
      </c>
      <c r="R809">
        <v>2.2629955470000001</v>
      </c>
    </row>
    <row r="810" spans="1:18" x14ac:dyDescent="0.35">
      <c r="A810" s="1">
        <v>82082612100000</v>
      </c>
      <c r="B810" s="1" t="s">
        <v>510</v>
      </c>
      <c r="C810" s="1" t="s">
        <v>513</v>
      </c>
      <c r="D810" s="1" t="s">
        <v>451</v>
      </c>
      <c r="E810" s="1" t="s">
        <v>20</v>
      </c>
      <c r="F810" t="str">
        <f t="shared" si="13"/>
        <v>820</v>
      </c>
      <c r="G810">
        <v>2.7734452000000003</v>
      </c>
      <c r="H810">
        <v>39.479129999999998</v>
      </c>
      <c r="I810">
        <v>2.5029838500000001</v>
      </c>
      <c r="J810">
        <v>2.1988713122249997</v>
      </c>
      <c r="K810">
        <v>0</v>
      </c>
      <c r="L810">
        <v>8.1242429999999997E-3</v>
      </c>
      <c r="M810">
        <v>0.83928829999999999</v>
      </c>
      <c r="N810">
        <v>0.77666160000000006</v>
      </c>
      <c r="O810">
        <v>0.83928829999999999</v>
      </c>
      <c r="P810">
        <v>0.83928603480999997</v>
      </c>
      <c r="Q810">
        <v>0.77666444480999997</v>
      </c>
      <c r="R810">
        <v>0.83928603480999997</v>
      </c>
    </row>
    <row r="811" spans="1:18" x14ac:dyDescent="0.35">
      <c r="A811" s="1">
        <v>83383112109972</v>
      </c>
      <c r="B811" s="1" t="s">
        <v>514</v>
      </c>
      <c r="C811" s="1" t="s">
        <v>515</v>
      </c>
      <c r="D811" s="1" t="s">
        <v>451</v>
      </c>
      <c r="E811" s="1" t="s">
        <v>516</v>
      </c>
      <c r="F811" t="str">
        <f t="shared" si="13"/>
        <v>833</v>
      </c>
      <c r="G811">
        <v>3.7518349999999998</v>
      </c>
      <c r="H811">
        <v>36.85624</v>
      </c>
      <c r="I811">
        <v>2.1187045499999999</v>
      </c>
      <c r="J811">
        <v>1.8612819471749997</v>
      </c>
      <c r="K811">
        <v>0</v>
      </c>
      <c r="L811">
        <v>1.4566127999999998</v>
      </c>
      <c r="M811">
        <v>0.61795595000000003</v>
      </c>
      <c r="N811">
        <v>0.57381650000000006</v>
      </c>
      <c r="O811">
        <v>0.61795595000000003</v>
      </c>
      <c r="P811">
        <v>0.61795689899999995</v>
      </c>
      <c r="Q811">
        <v>0.57381744899999998</v>
      </c>
      <c r="R811">
        <v>0.61795689899999995</v>
      </c>
    </row>
    <row r="812" spans="1:18" x14ac:dyDescent="0.35">
      <c r="A812" s="1">
        <v>83383112109973</v>
      </c>
      <c r="B812" s="1" t="s">
        <v>514</v>
      </c>
      <c r="C812" s="1" t="s">
        <v>515</v>
      </c>
      <c r="D812" s="1" t="s">
        <v>451</v>
      </c>
      <c r="E812" s="1" t="s">
        <v>517</v>
      </c>
      <c r="F812" t="str">
        <f t="shared" si="13"/>
        <v>833</v>
      </c>
      <c r="G812">
        <v>0.24276734</v>
      </c>
      <c r="H812">
        <v>2.4276733999999998</v>
      </c>
      <c r="I812">
        <v>0.13241688999999998</v>
      </c>
      <c r="J812">
        <v>0.11632823786499998</v>
      </c>
      <c r="K812">
        <v>0</v>
      </c>
      <c r="L812">
        <v>8.827926500000001E-2</v>
      </c>
      <c r="M812">
        <v>4.4139449999999997E-2</v>
      </c>
      <c r="N812">
        <v>4.4139449999999997E-2</v>
      </c>
      <c r="O812">
        <v>4.4139449999999997E-2</v>
      </c>
      <c r="P812">
        <v>4.4139501099999999E-2</v>
      </c>
      <c r="Q812">
        <v>4.4139501099999999E-2</v>
      </c>
      <c r="R812">
        <v>4.4139501099999999E-2</v>
      </c>
    </row>
    <row r="813" spans="1:18" x14ac:dyDescent="0.35">
      <c r="A813" s="1">
        <v>83383112109975</v>
      </c>
      <c r="B813" s="1" t="s">
        <v>514</v>
      </c>
      <c r="C813" s="1" t="s">
        <v>515</v>
      </c>
      <c r="D813" s="1" t="s">
        <v>451</v>
      </c>
      <c r="E813" s="1" t="s">
        <v>518</v>
      </c>
      <c r="F813" t="str">
        <f t="shared" si="13"/>
        <v>833</v>
      </c>
      <c r="G813">
        <v>0.23493918500000002</v>
      </c>
      <c r="H813">
        <v>2.4072808500000002</v>
      </c>
      <c r="I813">
        <v>0.135502965</v>
      </c>
      <c r="J813">
        <v>0.1133753308155</v>
      </c>
      <c r="K813">
        <v>0</v>
      </c>
      <c r="L813">
        <v>8.1000799999999998E-2</v>
      </c>
      <c r="M813">
        <v>3.6067401999999998E-2</v>
      </c>
      <c r="N813">
        <v>2.3810555999999997E-2</v>
      </c>
      <c r="O813">
        <v>3.6067401999999998E-2</v>
      </c>
      <c r="P813">
        <v>3.6067416599999999E-2</v>
      </c>
      <c r="Q813">
        <v>2.3810570599999997E-2</v>
      </c>
      <c r="R813">
        <v>3.6067416599999999E-2</v>
      </c>
    </row>
    <row r="814" spans="1:18" x14ac:dyDescent="0.35">
      <c r="A814" s="1">
        <v>83383112109983</v>
      </c>
      <c r="B814" s="1" t="s">
        <v>514</v>
      </c>
      <c r="C814" s="1" t="s">
        <v>515</v>
      </c>
      <c r="D814" s="1" t="s">
        <v>451</v>
      </c>
      <c r="E814" s="1" t="s">
        <v>519</v>
      </c>
      <c r="F814" t="str">
        <f t="shared" si="13"/>
        <v>833</v>
      </c>
      <c r="G814">
        <v>0.19862643000000002</v>
      </c>
      <c r="H814">
        <v>1.6993633500000001</v>
      </c>
      <c r="I814">
        <v>0.26483706499999998</v>
      </c>
      <c r="J814">
        <v>0.22158917228550001</v>
      </c>
      <c r="K814">
        <v>0</v>
      </c>
      <c r="L814">
        <v>2.2069724999999998E-2</v>
      </c>
      <c r="M814">
        <v>2.2069724999999998E-2</v>
      </c>
      <c r="N814">
        <v>2.2069724999999998E-2</v>
      </c>
      <c r="O814">
        <v>2.2069724999999998E-2</v>
      </c>
      <c r="P814">
        <v>2.2070060799999999E-2</v>
      </c>
      <c r="Q814">
        <v>2.2070060799999999E-2</v>
      </c>
      <c r="R814">
        <v>2.2070060799999999E-2</v>
      </c>
    </row>
    <row r="815" spans="1:18" x14ac:dyDescent="0.35">
      <c r="A815" s="1">
        <v>83383112109985</v>
      </c>
      <c r="B815" s="1" t="s">
        <v>514</v>
      </c>
      <c r="C815" s="1" t="s">
        <v>515</v>
      </c>
      <c r="D815" s="1" t="s">
        <v>451</v>
      </c>
      <c r="E815" s="1" t="s">
        <v>520</v>
      </c>
      <c r="F815" t="str">
        <f t="shared" si="13"/>
        <v>833</v>
      </c>
      <c r="G815">
        <v>1.9478699500000001</v>
      </c>
      <c r="H815">
        <v>29.704283999999998</v>
      </c>
      <c r="I815">
        <v>1.8660698</v>
      </c>
      <c r="J815">
        <v>1.6393423192999999</v>
      </c>
      <c r="K815">
        <v>2.3810555999999997E-2</v>
      </c>
      <c r="L815">
        <v>0.60349464999999991</v>
      </c>
      <c r="M815">
        <v>0.25068601499999998</v>
      </c>
      <c r="N815">
        <v>0.22956346500000002</v>
      </c>
      <c r="O815">
        <v>0.25068601499999998</v>
      </c>
      <c r="P815">
        <v>0.25068594199999999</v>
      </c>
      <c r="Q815">
        <v>0.22956313650000001</v>
      </c>
      <c r="R815">
        <v>0.25068594199999999</v>
      </c>
    </row>
    <row r="816" spans="1:18" x14ac:dyDescent="0.35">
      <c r="A816" s="1">
        <v>83383112109992</v>
      </c>
      <c r="B816" s="1" t="s">
        <v>514</v>
      </c>
      <c r="C816" s="1" t="s">
        <v>515</v>
      </c>
      <c r="D816" s="1" t="s">
        <v>451</v>
      </c>
      <c r="E816" s="1" t="s">
        <v>521</v>
      </c>
      <c r="F816" t="str">
        <f t="shared" si="13"/>
        <v>833</v>
      </c>
      <c r="G816">
        <v>0.19862643000000002</v>
      </c>
      <c r="H816">
        <v>1.9642182999999998</v>
      </c>
      <c r="I816">
        <v>0.13241688999999998</v>
      </c>
      <c r="J816">
        <v>0.11079321186299999</v>
      </c>
      <c r="K816">
        <v>0</v>
      </c>
      <c r="L816">
        <v>1.4345448999999999</v>
      </c>
      <c r="M816">
        <v>0.24276734</v>
      </c>
      <c r="N816">
        <v>0.22069724999999998</v>
      </c>
      <c r="O816">
        <v>0.24276734</v>
      </c>
      <c r="P816">
        <v>0</v>
      </c>
      <c r="Q816">
        <v>0</v>
      </c>
      <c r="R816">
        <v>0</v>
      </c>
    </row>
    <row r="817" spans="1:18" x14ac:dyDescent="0.35">
      <c r="A817" s="1">
        <v>83383112109993</v>
      </c>
      <c r="B817" s="1" t="s">
        <v>514</v>
      </c>
      <c r="C817" s="1" t="s">
        <v>515</v>
      </c>
      <c r="D817" s="1" t="s">
        <v>451</v>
      </c>
      <c r="E817" s="1" t="s">
        <v>522</v>
      </c>
      <c r="F817" t="str">
        <f t="shared" si="13"/>
        <v>833</v>
      </c>
      <c r="G817">
        <v>0</v>
      </c>
      <c r="H817">
        <v>6.6208810000000007E-2</v>
      </c>
      <c r="I817">
        <v>0</v>
      </c>
      <c r="J817">
        <v>0</v>
      </c>
      <c r="K817">
        <v>0</v>
      </c>
      <c r="L817">
        <v>4.4139449999999997E-2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 x14ac:dyDescent="0.35">
      <c r="A818" s="1">
        <v>83383312109972</v>
      </c>
      <c r="B818" s="1" t="s">
        <v>514</v>
      </c>
      <c r="C818" s="1" t="s">
        <v>523</v>
      </c>
      <c r="D818" s="1" t="s">
        <v>451</v>
      </c>
      <c r="E818" s="1" t="s">
        <v>516</v>
      </c>
      <c r="F818" t="str">
        <f t="shared" si="13"/>
        <v>833</v>
      </c>
      <c r="G818">
        <v>2.2952368000000001</v>
      </c>
      <c r="H818">
        <v>21.407505499999999</v>
      </c>
      <c r="I818">
        <v>1.3021265500000001</v>
      </c>
      <c r="J818">
        <v>1.0894892843849999</v>
      </c>
      <c r="K818">
        <v>0</v>
      </c>
      <c r="L818">
        <v>0.88279264999999996</v>
      </c>
      <c r="M818">
        <v>0.3751835</v>
      </c>
      <c r="N818">
        <v>0.35311632999999998</v>
      </c>
      <c r="O818">
        <v>0.3751835</v>
      </c>
      <c r="P818">
        <v>0.37518554399999998</v>
      </c>
      <c r="Q818">
        <v>0.353115819</v>
      </c>
      <c r="R818">
        <v>0.37518554399999998</v>
      </c>
    </row>
    <row r="819" spans="1:18" x14ac:dyDescent="0.35">
      <c r="A819" s="1">
        <v>83383312109973</v>
      </c>
      <c r="B819" s="1" t="s">
        <v>514</v>
      </c>
      <c r="C819" s="1" t="s">
        <v>523</v>
      </c>
      <c r="D819" s="1" t="s">
        <v>451</v>
      </c>
      <c r="E819" s="1" t="s">
        <v>517</v>
      </c>
      <c r="F819" t="str">
        <f t="shared" si="13"/>
        <v>833</v>
      </c>
      <c r="G819">
        <v>0.26483706499999998</v>
      </c>
      <c r="H819">
        <v>2.4938880499999998</v>
      </c>
      <c r="I819">
        <v>0.154487345</v>
      </c>
      <c r="J819">
        <v>0.13571713258249998</v>
      </c>
      <c r="K819">
        <v>0</v>
      </c>
      <c r="L819">
        <v>0.11034899000000001</v>
      </c>
      <c r="M819">
        <v>4.4139449999999997E-2</v>
      </c>
      <c r="N819">
        <v>4.4139449999999997E-2</v>
      </c>
      <c r="O819">
        <v>4.4139449999999997E-2</v>
      </c>
      <c r="P819">
        <v>4.4139501099999999E-2</v>
      </c>
      <c r="Q819">
        <v>4.4139501099999999E-2</v>
      </c>
      <c r="R819">
        <v>4.4139501099999999E-2</v>
      </c>
    </row>
    <row r="820" spans="1:18" x14ac:dyDescent="0.35">
      <c r="A820" s="1">
        <v>83383312109975</v>
      </c>
      <c r="B820" s="1" t="s">
        <v>514</v>
      </c>
      <c r="C820" s="1" t="s">
        <v>523</v>
      </c>
      <c r="D820" s="1" t="s">
        <v>451</v>
      </c>
      <c r="E820" s="1" t="s">
        <v>518</v>
      </c>
      <c r="F820" t="str">
        <f t="shared" si="13"/>
        <v>833</v>
      </c>
      <c r="G820">
        <v>0.29792833000000002</v>
      </c>
      <c r="H820">
        <v>2.7643275000000003</v>
      </c>
      <c r="I820">
        <v>0.16699662500000001</v>
      </c>
      <c r="J820">
        <v>0.13972607613750002</v>
      </c>
      <c r="K820">
        <v>0</v>
      </c>
      <c r="L820">
        <v>0.11249518999999999</v>
      </c>
      <c r="M820">
        <v>3.9557604999999996E-2</v>
      </c>
      <c r="N820">
        <v>3.9557604999999996E-2</v>
      </c>
      <c r="O820">
        <v>3.9557604999999996E-2</v>
      </c>
      <c r="P820">
        <v>3.9557780200000003E-2</v>
      </c>
      <c r="Q820">
        <v>3.9557780200000003E-2</v>
      </c>
      <c r="R820">
        <v>3.9557780200000003E-2</v>
      </c>
    </row>
    <row r="821" spans="1:18" x14ac:dyDescent="0.35">
      <c r="A821" s="1">
        <v>83383312109983</v>
      </c>
      <c r="B821" s="1" t="s">
        <v>514</v>
      </c>
      <c r="C821" s="1" t="s">
        <v>523</v>
      </c>
      <c r="D821" s="1" t="s">
        <v>451</v>
      </c>
      <c r="E821" s="1" t="s">
        <v>519</v>
      </c>
      <c r="F821" t="str">
        <f t="shared" si="13"/>
        <v>833</v>
      </c>
      <c r="G821">
        <v>0.41932294999999997</v>
      </c>
      <c r="H821">
        <v>5.0319265</v>
      </c>
      <c r="I821">
        <v>0.55174860000000003</v>
      </c>
      <c r="J821">
        <v>0.46164805362</v>
      </c>
      <c r="K821">
        <v>2.2069724999999998E-2</v>
      </c>
      <c r="L821">
        <v>8.827926500000001E-2</v>
      </c>
      <c r="M821">
        <v>6.6208810000000007E-2</v>
      </c>
      <c r="N821">
        <v>4.4139449999999997E-2</v>
      </c>
      <c r="O821">
        <v>6.6208810000000007E-2</v>
      </c>
      <c r="P821">
        <v>6.6209226100000004E-2</v>
      </c>
      <c r="Q821">
        <v>4.4139501099999999E-2</v>
      </c>
      <c r="R821">
        <v>6.6209226100000004E-2</v>
      </c>
    </row>
    <row r="822" spans="1:18" x14ac:dyDescent="0.35">
      <c r="A822" s="1">
        <v>83383312109985</v>
      </c>
      <c r="B822" s="1" t="s">
        <v>514</v>
      </c>
      <c r="C822" s="1" t="s">
        <v>523</v>
      </c>
      <c r="D822" s="1" t="s">
        <v>451</v>
      </c>
      <c r="E822" s="1" t="s">
        <v>520</v>
      </c>
      <c r="F822" t="str">
        <f t="shared" si="13"/>
        <v>833</v>
      </c>
      <c r="G822">
        <v>4.6072489999999995</v>
      </c>
      <c r="H822">
        <v>59.561064999999999</v>
      </c>
      <c r="I822">
        <v>3.7361034999999996</v>
      </c>
      <c r="J822">
        <v>3.1259977984499994</v>
      </c>
      <c r="K822">
        <v>9.4060135000000003E-2</v>
      </c>
      <c r="L822">
        <v>1.51462955</v>
      </c>
      <c r="M822">
        <v>0.59166135000000009</v>
      </c>
      <c r="N822">
        <v>0.54941625000000005</v>
      </c>
      <c r="O822">
        <v>0.59166135000000009</v>
      </c>
      <c r="P822">
        <v>0.5916617515</v>
      </c>
      <c r="Q822">
        <v>0.54941628650000007</v>
      </c>
      <c r="R822">
        <v>0.5916617515</v>
      </c>
    </row>
    <row r="823" spans="1:18" x14ac:dyDescent="0.35">
      <c r="A823" s="1">
        <v>83383312109992</v>
      </c>
      <c r="B823" s="1" t="s">
        <v>514</v>
      </c>
      <c r="C823" s="1" t="s">
        <v>523</v>
      </c>
      <c r="D823" s="1" t="s">
        <v>451</v>
      </c>
      <c r="E823" s="1" t="s">
        <v>521</v>
      </c>
      <c r="F823" t="str">
        <f t="shared" si="13"/>
        <v>833</v>
      </c>
      <c r="G823">
        <v>0.26483706499999998</v>
      </c>
      <c r="H823">
        <v>2.5380384500000002</v>
      </c>
      <c r="I823">
        <v>0.154487345</v>
      </c>
      <c r="J823">
        <v>0.13571713258249998</v>
      </c>
      <c r="K823">
        <v>0</v>
      </c>
      <c r="L823">
        <v>1.85385325</v>
      </c>
      <c r="M823">
        <v>0.30897395999999999</v>
      </c>
      <c r="N823">
        <v>0.28690679000000002</v>
      </c>
      <c r="O823">
        <v>0.30897395999999999</v>
      </c>
      <c r="P823">
        <v>0</v>
      </c>
      <c r="Q823">
        <v>0</v>
      </c>
      <c r="R823">
        <v>0</v>
      </c>
    </row>
    <row r="824" spans="1:18" x14ac:dyDescent="0.35">
      <c r="A824" s="1">
        <v>83383312109993</v>
      </c>
      <c r="B824" s="1" t="s">
        <v>514</v>
      </c>
      <c r="C824" s="1" t="s">
        <v>523</v>
      </c>
      <c r="D824" s="1" t="s">
        <v>451</v>
      </c>
      <c r="E824" s="1" t="s">
        <v>522</v>
      </c>
      <c r="F824" t="str">
        <f t="shared" si="13"/>
        <v>833</v>
      </c>
      <c r="G824">
        <v>0</v>
      </c>
      <c r="H824">
        <v>6.6208810000000007E-2</v>
      </c>
      <c r="I824">
        <v>0</v>
      </c>
      <c r="J824">
        <v>0</v>
      </c>
      <c r="K824">
        <v>0</v>
      </c>
      <c r="L824">
        <v>6.6208810000000007E-2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 x14ac:dyDescent="0.35">
      <c r="A825" s="1">
        <v>83383512109972</v>
      </c>
      <c r="B825" s="1" t="s">
        <v>514</v>
      </c>
      <c r="C825" s="1" t="s">
        <v>524</v>
      </c>
      <c r="D825" s="1" t="s">
        <v>451</v>
      </c>
      <c r="E825" s="1" t="s">
        <v>516</v>
      </c>
      <c r="F825" t="str">
        <f t="shared" si="13"/>
        <v>833</v>
      </c>
      <c r="G825">
        <v>1.3683411999999999</v>
      </c>
      <c r="H825">
        <v>14.301357000000001</v>
      </c>
      <c r="I825">
        <v>0.77244219999999997</v>
      </c>
      <c r="J825">
        <v>0.6463023887399999</v>
      </c>
      <c r="K825">
        <v>0</v>
      </c>
      <c r="L825">
        <v>0.52967705000000009</v>
      </c>
      <c r="M825">
        <v>0.22069724999999998</v>
      </c>
      <c r="N825">
        <v>0.19862643000000002</v>
      </c>
      <c r="O825">
        <v>0.22069724999999998</v>
      </c>
      <c r="P825">
        <v>0.22069860049999998</v>
      </c>
      <c r="Q825">
        <v>0.19862887549999997</v>
      </c>
      <c r="R825">
        <v>0.22069860049999998</v>
      </c>
    </row>
    <row r="826" spans="1:18" x14ac:dyDescent="0.35">
      <c r="A826" s="1">
        <v>83383512109973</v>
      </c>
      <c r="B826" s="1" t="s">
        <v>514</v>
      </c>
      <c r="C826" s="1" t="s">
        <v>524</v>
      </c>
      <c r="D826" s="1" t="s">
        <v>451</v>
      </c>
      <c r="E826" s="1" t="s">
        <v>517</v>
      </c>
      <c r="F826" t="str">
        <f t="shared" si="13"/>
        <v>833</v>
      </c>
      <c r="G826">
        <v>2.2069724999999998E-2</v>
      </c>
      <c r="H826">
        <v>0.19862643000000002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 x14ac:dyDescent="0.35">
      <c r="A827" s="1">
        <v>83383512109975</v>
      </c>
      <c r="B827" s="1" t="s">
        <v>514</v>
      </c>
      <c r="C827" s="1" t="s">
        <v>524</v>
      </c>
      <c r="D827" s="1" t="s">
        <v>451</v>
      </c>
      <c r="E827" s="1" t="s">
        <v>518</v>
      </c>
      <c r="F827" t="str">
        <f t="shared" si="13"/>
        <v>833</v>
      </c>
      <c r="G827">
        <v>0.58824860000000001</v>
      </c>
      <c r="H827">
        <v>5.6761879999999998</v>
      </c>
      <c r="I827">
        <v>0.31984657999999999</v>
      </c>
      <c r="J827">
        <v>0.28098522052999997</v>
      </c>
      <c r="K827">
        <v>0</v>
      </c>
      <c r="L827">
        <v>0.22039868000000001</v>
      </c>
      <c r="M827">
        <v>9.407291000000001E-2</v>
      </c>
      <c r="N827">
        <v>8.6009329999999995E-2</v>
      </c>
      <c r="O827">
        <v>9.407291000000001E-2</v>
      </c>
      <c r="P827">
        <v>9.4072617999999983E-2</v>
      </c>
      <c r="Q827">
        <v>8.6009256999999992E-2</v>
      </c>
      <c r="R827">
        <v>9.4072617999999983E-2</v>
      </c>
    </row>
    <row r="828" spans="1:18" x14ac:dyDescent="0.35">
      <c r="A828" s="1">
        <v>83383512109983</v>
      </c>
      <c r="B828" s="1" t="s">
        <v>514</v>
      </c>
      <c r="C828" s="1" t="s">
        <v>524</v>
      </c>
      <c r="D828" s="1" t="s">
        <v>451</v>
      </c>
      <c r="E828" s="1" t="s">
        <v>519</v>
      </c>
      <c r="F828" t="str">
        <f t="shared" si="13"/>
        <v>833</v>
      </c>
      <c r="G828">
        <v>2.2069724999999998E-2</v>
      </c>
      <c r="H828">
        <v>0.19862643000000002</v>
      </c>
      <c r="I828">
        <v>4.4139449999999997E-2</v>
      </c>
      <c r="J828">
        <v>3.8776506824999994E-2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 x14ac:dyDescent="0.35">
      <c r="A829" s="1">
        <v>83383512109985</v>
      </c>
      <c r="B829" s="1" t="s">
        <v>514</v>
      </c>
      <c r="C829" s="1" t="s">
        <v>524</v>
      </c>
      <c r="D829" s="1" t="s">
        <v>451</v>
      </c>
      <c r="E829" s="1" t="s">
        <v>520</v>
      </c>
      <c r="F829" t="str">
        <f t="shared" si="13"/>
        <v>833</v>
      </c>
      <c r="G829">
        <v>6.3408165000000007</v>
      </c>
      <c r="H829">
        <v>115.39036999999999</v>
      </c>
      <c r="I829">
        <v>8.6846639999999997</v>
      </c>
      <c r="J829">
        <v>7.6294773239999998</v>
      </c>
      <c r="K829">
        <v>8.8696824999999993E-2</v>
      </c>
      <c r="L829">
        <v>1.6483618999999998</v>
      </c>
      <c r="M829">
        <v>0.69844574999999998</v>
      </c>
      <c r="N829">
        <v>0.64469220000000005</v>
      </c>
      <c r="O829">
        <v>0.69844574999999998</v>
      </c>
      <c r="P829">
        <v>0.69844469149999999</v>
      </c>
      <c r="Q829">
        <v>0.64468895149999994</v>
      </c>
      <c r="R829">
        <v>0.69844469149999999</v>
      </c>
    </row>
    <row r="830" spans="1:18" x14ac:dyDescent="0.35">
      <c r="A830" s="1">
        <v>83383512109992</v>
      </c>
      <c r="B830" s="1" t="s">
        <v>514</v>
      </c>
      <c r="C830" s="1" t="s">
        <v>524</v>
      </c>
      <c r="D830" s="1" t="s">
        <v>451</v>
      </c>
      <c r="E830" s="1" t="s">
        <v>521</v>
      </c>
      <c r="F830" t="str">
        <f t="shared" si="13"/>
        <v>833</v>
      </c>
      <c r="G830">
        <v>8.827926500000001E-2</v>
      </c>
      <c r="H830">
        <v>0.83864954999999997</v>
      </c>
      <c r="I830">
        <v>4.4139449999999997E-2</v>
      </c>
      <c r="J830">
        <v>3.6931477815000002E-2</v>
      </c>
      <c r="K830">
        <v>0</v>
      </c>
      <c r="L830">
        <v>0.61795595000000003</v>
      </c>
      <c r="M830">
        <v>0.11034899000000001</v>
      </c>
      <c r="N830">
        <v>8.827926500000001E-2</v>
      </c>
      <c r="O830">
        <v>0.11034899000000001</v>
      </c>
      <c r="P830">
        <v>0</v>
      </c>
      <c r="Q830">
        <v>0</v>
      </c>
      <c r="R830">
        <v>0</v>
      </c>
    </row>
    <row r="831" spans="1:18" x14ac:dyDescent="0.35">
      <c r="A831" s="1">
        <v>83383512109995</v>
      </c>
      <c r="B831" s="1" t="s">
        <v>514</v>
      </c>
      <c r="C831" s="1" t="s">
        <v>524</v>
      </c>
      <c r="D831" s="1" t="s">
        <v>451</v>
      </c>
      <c r="E831" s="1" t="s">
        <v>525</v>
      </c>
      <c r="F831" t="str">
        <f t="shared" si="13"/>
        <v>833</v>
      </c>
      <c r="G831">
        <v>2.6877833499999999E-3</v>
      </c>
      <c r="H831">
        <v>1.3438971500000001E-2</v>
      </c>
      <c r="I831">
        <v>0</v>
      </c>
      <c r="J831">
        <v>0</v>
      </c>
      <c r="K831">
        <v>0</v>
      </c>
      <c r="L831">
        <v>1.0751148E-2</v>
      </c>
      <c r="M831">
        <v>2.6877833499999999E-3</v>
      </c>
      <c r="N831">
        <v>2.6877833499999999E-3</v>
      </c>
      <c r="O831">
        <v>2.6877833499999999E-3</v>
      </c>
      <c r="P831">
        <v>0</v>
      </c>
      <c r="Q831">
        <v>0</v>
      </c>
      <c r="R831">
        <v>0</v>
      </c>
    </row>
    <row r="832" spans="1:18" x14ac:dyDescent="0.35">
      <c r="A832" s="1">
        <v>83383712109972</v>
      </c>
      <c r="B832" s="1" t="s">
        <v>514</v>
      </c>
      <c r="C832" s="1" t="s">
        <v>526</v>
      </c>
      <c r="D832" s="1" t="s">
        <v>451</v>
      </c>
      <c r="E832" s="1" t="s">
        <v>516</v>
      </c>
      <c r="F832" t="str">
        <f t="shared" si="13"/>
        <v>833</v>
      </c>
      <c r="G832">
        <v>0</v>
      </c>
      <c r="H832">
        <v>8.827926500000001E-2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 x14ac:dyDescent="0.35">
      <c r="A833" s="1">
        <v>83383712109973</v>
      </c>
      <c r="B833" s="1" t="s">
        <v>514</v>
      </c>
      <c r="C833" s="1" t="s">
        <v>526</v>
      </c>
      <c r="D833" s="1" t="s">
        <v>451</v>
      </c>
      <c r="E833" s="1" t="s">
        <v>517</v>
      </c>
      <c r="F833" t="str">
        <f t="shared" si="13"/>
        <v>833</v>
      </c>
      <c r="G833">
        <v>0</v>
      </c>
      <c r="H833">
        <v>8.827926500000001E-2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 x14ac:dyDescent="0.35">
      <c r="A834" s="1">
        <v>83383712109975</v>
      </c>
      <c r="B834" s="1" t="s">
        <v>514</v>
      </c>
      <c r="C834" s="1" t="s">
        <v>526</v>
      </c>
      <c r="D834" s="1" t="s">
        <v>451</v>
      </c>
      <c r="E834" s="1" t="s">
        <v>518</v>
      </c>
      <c r="F834" t="str">
        <f t="shared" si="13"/>
        <v>833</v>
      </c>
      <c r="G834">
        <v>1.8434982000000003E-2</v>
      </c>
      <c r="H834">
        <v>0.13092988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 x14ac:dyDescent="0.35">
      <c r="A835" s="1">
        <v>83383712109983</v>
      </c>
      <c r="B835" s="1" t="s">
        <v>514</v>
      </c>
      <c r="C835" s="1" t="s">
        <v>526</v>
      </c>
      <c r="D835" s="1" t="s">
        <v>451</v>
      </c>
      <c r="E835" s="1" t="s">
        <v>519</v>
      </c>
      <c r="F835" t="str">
        <f t="shared" si="13"/>
        <v>833</v>
      </c>
      <c r="G835">
        <v>2.2069724999999998E-2</v>
      </c>
      <c r="H835">
        <v>0.13241688999999998</v>
      </c>
      <c r="I835">
        <v>2.2069724999999998E-2</v>
      </c>
      <c r="J835">
        <v>1.8465738907500001E-2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 x14ac:dyDescent="0.35">
      <c r="A836" s="1">
        <v>83383712109985</v>
      </c>
      <c r="B836" s="1" t="s">
        <v>514</v>
      </c>
      <c r="C836" s="1" t="s">
        <v>526</v>
      </c>
      <c r="D836" s="1" t="s">
        <v>451</v>
      </c>
      <c r="E836" s="1" t="s">
        <v>520</v>
      </c>
      <c r="F836" t="str">
        <f t="shared" si="13"/>
        <v>833</v>
      </c>
      <c r="G836">
        <v>0.25917263000000001</v>
      </c>
      <c r="H836">
        <v>3.5739157499999998</v>
      </c>
      <c r="I836">
        <v>0.238049715</v>
      </c>
      <c r="J836">
        <v>0.20912667462749998</v>
      </c>
      <c r="K836">
        <v>0</v>
      </c>
      <c r="L836">
        <v>9.1372275000000003E-2</v>
      </c>
      <c r="M836">
        <v>3.9557604999999996E-2</v>
      </c>
      <c r="N836">
        <v>3.9557604999999996E-2</v>
      </c>
      <c r="O836">
        <v>3.9557604999999996E-2</v>
      </c>
      <c r="P836">
        <v>3.9557780200000003E-2</v>
      </c>
      <c r="Q836">
        <v>3.9557780200000003E-2</v>
      </c>
      <c r="R836">
        <v>3.9557780200000003E-2</v>
      </c>
    </row>
    <row r="837" spans="1:18" x14ac:dyDescent="0.35">
      <c r="A837" s="1">
        <v>83384112109975</v>
      </c>
      <c r="B837" s="1" t="s">
        <v>514</v>
      </c>
      <c r="C837" s="1" t="s">
        <v>527</v>
      </c>
      <c r="D837" s="1" t="s">
        <v>451</v>
      </c>
      <c r="E837" s="1" t="s">
        <v>518</v>
      </c>
      <c r="F837" t="str">
        <f t="shared" si="13"/>
        <v>833</v>
      </c>
      <c r="G837">
        <v>0.20427079000000001</v>
      </c>
      <c r="H837">
        <v>2.1394693999999999</v>
      </c>
      <c r="I837">
        <v>0.11557505999999999</v>
      </c>
      <c r="J837">
        <v>9.6701652701999985E-2</v>
      </c>
      <c r="K837">
        <v>0</v>
      </c>
      <c r="L837">
        <v>7.7946114999999996E-2</v>
      </c>
      <c r="M837">
        <v>3.4941413499999997E-2</v>
      </c>
      <c r="N837">
        <v>3.2253443999999999E-2</v>
      </c>
      <c r="O837">
        <v>3.4941413499999997E-2</v>
      </c>
      <c r="P837">
        <v>3.4941143399999999E-2</v>
      </c>
      <c r="Q837">
        <v>3.2253356399999995E-2</v>
      </c>
      <c r="R837">
        <v>3.4941143399999999E-2</v>
      </c>
    </row>
    <row r="838" spans="1:18" x14ac:dyDescent="0.35">
      <c r="A838" s="1">
        <v>83384112109985</v>
      </c>
      <c r="B838" s="1" t="s">
        <v>514</v>
      </c>
      <c r="C838" s="1" t="s">
        <v>527</v>
      </c>
      <c r="D838" s="1" t="s">
        <v>451</v>
      </c>
      <c r="E838" s="1" t="s">
        <v>520</v>
      </c>
      <c r="F838" t="str">
        <f t="shared" si="13"/>
        <v>833</v>
      </c>
      <c r="G838">
        <v>0.42467385000000002</v>
      </c>
      <c r="H838">
        <v>5.8970129999999994</v>
      </c>
      <c r="I838">
        <v>0.40854085000000001</v>
      </c>
      <c r="J838">
        <v>0.34182612919499999</v>
      </c>
      <c r="K838">
        <v>8.0633609999999998E-3</v>
      </c>
      <c r="L838">
        <v>0.131701125</v>
      </c>
      <c r="M838">
        <v>4.8380019999999996E-2</v>
      </c>
      <c r="N838">
        <v>4.5692524999999998E-2</v>
      </c>
      <c r="O838">
        <v>4.8380019999999996E-2</v>
      </c>
      <c r="P838">
        <v>4.8380198850000007E-2</v>
      </c>
      <c r="Q838">
        <v>4.56924155E-2</v>
      </c>
      <c r="R838">
        <v>4.8380198850000007E-2</v>
      </c>
    </row>
    <row r="839" spans="1:18" x14ac:dyDescent="0.35">
      <c r="A839" s="1">
        <v>83384512109975</v>
      </c>
      <c r="B839" s="1" t="s">
        <v>514</v>
      </c>
      <c r="C839" s="1" t="s">
        <v>528</v>
      </c>
      <c r="D839" s="1" t="s">
        <v>451</v>
      </c>
      <c r="E839" s="1" t="s">
        <v>518</v>
      </c>
      <c r="F839" t="str">
        <f t="shared" si="13"/>
        <v>833</v>
      </c>
      <c r="G839">
        <v>0</v>
      </c>
      <c r="H839">
        <v>8.0633609999999998E-3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 x14ac:dyDescent="0.35">
      <c r="A840" s="1">
        <v>83384512109983</v>
      </c>
      <c r="B840" s="1" t="s">
        <v>514</v>
      </c>
      <c r="C840" s="1" t="s">
        <v>528</v>
      </c>
      <c r="D840" s="1" t="s">
        <v>451</v>
      </c>
      <c r="E840" s="1" t="s">
        <v>519</v>
      </c>
      <c r="F840" t="str">
        <f t="shared" si="13"/>
        <v>833</v>
      </c>
      <c r="G840">
        <v>0</v>
      </c>
      <c r="H840">
        <v>2.2069724999999998E-2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 x14ac:dyDescent="0.35">
      <c r="A841" s="1">
        <v>83384512109985</v>
      </c>
      <c r="B841" s="1" t="s">
        <v>514</v>
      </c>
      <c r="C841" s="1" t="s">
        <v>528</v>
      </c>
      <c r="D841" s="1" t="s">
        <v>451</v>
      </c>
      <c r="E841" s="1" t="s">
        <v>520</v>
      </c>
      <c r="F841" t="str">
        <f t="shared" si="13"/>
        <v>833</v>
      </c>
      <c r="G841">
        <v>8.0254010000000001E-2</v>
      </c>
      <c r="H841">
        <v>1.4129369000000001</v>
      </c>
      <c r="I841">
        <v>9.9068665E-2</v>
      </c>
      <c r="J841">
        <v>8.2890752005499987E-2</v>
      </c>
      <c r="K841">
        <v>0</v>
      </c>
      <c r="L841">
        <v>1.6126649E-2</v>
      </c>
      <c r="M841">
        <v>8.0633609999999998E-3</v>
      </c>
      <c r="N841">
        <v>5.3755740000000002E-3</v>
      </c>
      <c r="O841">
        <v>8.0633609999999998E-3</v>
      </c>
      <c r="P841">
        <v>8.0633551600000006E-3</v>
      </c>
      <c r="Q841">
        <v>5.3755681600000001E-3</v>
      </c>
      <c r="R841">
        <v>8.0633551600000006E-3</v>
      </c>
    </row>
    <row r="842" spans="1:18" x14ac:dyDescent="0.35">
      <c r="A842" s="1">
        <v>83384712109972</v>
      </c>
      <c r="B842" s="1" t="s">
        <v>514</v>
      </c>
      <c r="C842" s="1" t="s">
        <v>529</v>
      </c>
      <c r="D842" s="1" t="s">
        <v>451</v>
      </c>
      <c r="E842" s="1" t="s">
        <v>516</v>
      </c>
      <c r="F842" t="str">
        <f t="shared" si="13"/>
        <v>833</v>
      </c>
      <c r="G842">
        <v>20.657321</v>
      </c>
      <c r="H842">
        <v>198.54065499999999</v>
      </c>
      <c r="I842">
        <v>11.652734499999999</v>
      </c>
      <c r="J842">
        <v>10.236927258249999</v>
      </c>
      <c r="K842">
        <v>2.2069724999999998E-2</v>
      </c>
      <c r="L842">
        <v>7.9671835</v>
      </c>
      <c r="M842">
        <v>3.4208238</v>
      </c>
      <c r="N842">
        <v>3.1559615499999998</v>
      </c>
      <c r="O842">
        <v>3.4208238</v>
      </c>
      <c r="P842">
        <v>3.4208581100000002</v>
      </c>
      <c r="Q842">
        <v>3.1560210449999997</v>
      </c>
      <c r="R842">
        <v>3.4208581100000002</v>
      </c>
    </row>
    <row r="843" spans="1:18" x14ac:dyDescent="0.35">
      <c r="A843" s="1">
        <v>83384712109973</v>
      </c>
      <c r="B843" s="1" t="s">
        <v>514</v>
      </c>
      <c r="C843" s="1" t="s">
        <v>529</v>
      </c>
      <c r="D843" s="1" t="s">
        <v>451</v>
      </c>
      <c r="E843" s="1" t="s">
        <v>517</v>
      </c>
      <c r="F843" t="str">
        <f t="shared" si="13"/>
        <v>833</v>
      </c>
      <c r="G843">
        <v>0.48554125000000004</v>
      </c>
      <c r="H843">
        <v>4.6125780000000001</v>
      </c>
      <c r="I843">
        <v>0.26483706499999998</v>
      </c>
      <c r="J843">
        <v>0.23265936160249998</v>
      </c>
      <c r="K843">
        <v>0</v>
      </c>
      <c r="L843">
        <v>0.17655816499999999</v>
      </c>
      <c r="M843">
        <v>8.827926500000001E-2</v>
      </c>
      <c r="N843">
        <v>6.6208810000000007E-2</v>
      </c>
      <c r="O843">
        <v>8.827926500000001E-2</v>
      </c>
      <c r="P843">
        <v>8.8279484000000005E-2</v>
      </c>
      <c r="Q843">
        <v>6.6209758999999993E-2</v>
      </c>
      <c r="R843">
        <v>8.8279484000000005E-2</v>
      </c>
    </row>
    <row r="844" spans="1:18" x14ac:dyDescent="0.35">
      <c r="A844" s="1">
        <v>83384712109975</v>
      </c>
      <c r="B844" s="1" t="s">
        <v>514</v>
      </c>
      <c r="C844" s="1" t="s">
        <v>529</v>
      </c>
      <c r="D844" s="1" t="s">
        <v>451</v>
      </c>
      <c r="E844" s="1" t="s">
        <v>518</v>
      </c>
      <c r="F844" t="str">
        <f t="shared" si="13"/>
        <v>833</v>
      </c>
      <c r="G844">
        <v>0.83424035000000007</v>
      </c>
      <c r="H844">
        <v>7.9344064999999997</v>
      </c>
      <c r="I844">
        <v>0.4760549</v>
      </c>
      <c r="J844">
        <v>0.41821422964999999</v>
      </c>
      <c r="K844">
        <v>0</v>
      </c>
      <c r="L844">
        <v>0.32211834</v>
      </c>
      <c r="M844">
        <v>0.141680955</v>
      </c>
      <c r="N844">
        <v>0.12324626500000001</v>
      </c>
      <c r="O844">
        <v>0.141680955</v>
      </c>
      <c r="P844">
        <v>0.1416817215</v>
      </c>
      <c r="Q844">
        <v>0.12324673949999998</v>
      </c>
      <c r="R844">
        <v>0.1416817215</v>
      </c>
    </row>
    <row r="845" spans="1:18" x14ac:dyDescent="0.35">
      <c r="A845" s="1">
        <v>83384712109983</v>
      </c>
      <c r="B845" s="1" t="s">
        <v>514</v>
      </c>
      <c r="C845" s="1" t="s">
        <v>529</v>
      </c>
      <c r="D845" s="1" t="s">
        <v>451</v>
      </c>
      <c r="E845" s="1" t="s">
        <v>519</v>
      </c>
      <c r="F845" t="str">
        <f t="shared" si="13"/>
        <v>833</v>
      </c>
      <c r="G845">
        <v>1.1034899</v>
      </c>
      <c r="H845">
        <v>11.6970455</v>
      </c>
      <c r="I845">
        <v>1.4124551000000001</v>
      </c>
      <c r="J845">
        <v>1.2408418053499999</v>
      </c>
      <c r="K845">
        <v>4.4139449999999997E-2</v>
      </c>
      <c r="L845">
        <v>0.19862643000000002</v>
      </c>
      <c r="M845">
        <v>0.154487345</v>
      </c>
      <c r="N845">
        <v>0.154487345</v>
      </c>
      <c r="O845">
        <v>0.154487345</v>
      </c>
      <c r="P845">
        <v>0.15448833049999999</v>
      </c>
      <c r="Q845">
        <v>0.15448833049999999</v>
      </c>
      <c r="R845">
        <v>0.15448833049999999</v>
      </c>
    </row>
    <row r="846" spans="1:18" x14ac:dyDescent="0.35">
      <c r="A846" s="1">
        <v>83384712109985</v>
      </c>
      <c r="B846" s="1" t="s">
        <v>514</v>
      </c>
      <c r="C846" s="1" t="s">
        <v>529</v>
      </c>
      <c r="D846" s="1" t="s">
        <v>451</v>
      </c>
      <c r="E846" s="1" t="s">
        <v>520</v>
      </c>
      <c r="F846" t="str">
        <f t="shared" si="13"/>
        <v>833</v>
      </c>
      <c r="G846">
        <v>9.167011500000001</v>
      </c>
      <c r="H846">
        <v>124.039045</v>
      </c>
      <c r="I846">
        <v>7.9561605000000002</v>
      </c>
      <c r="J846">
        <v>6.9894869992499986</v>
      </c>
      <c r="K846">
        <v>0.15931337500000001</v>
      </c>
      <c r="L846">
        <v>2.9165945500000001</v>
      </c>
      <c r="M846">
        <v>1.1406103999999999</v>
      </c>
      <c r="N846">
        <v>1.0411771000000001</v>
      </c>
      <c r="O846">
        <v>1.1406103999999999</v>
      </c>
      <c r="P846">
        <v>1.1406151449999999</v>
      </c>
      <c r="Q846">
        <v>1.0411792900000001</v>
      </c>
      <c r="R846">
        <v>1.1406151449999999</v>
      </c>
    </row>
    <row r="847" spans="1:18" x14ac:dyDescent="0.35">
      <c r="A847" s="1">
        <v>83384712109992</v>
      </c>
      <c r="B847" s="1" t="s">
        <v>514</v>
      </c>
      <c r="C847" s="1" t="s">
        <v>529</v>
      </c>
      <c r="D847" s="1" t="s">
        <v>451</v>
      </c>
      <c r="E847" s="1" t="s">
        <v>521</v>
      </c>
      <c r="F847" t="str">
        <f t="shared" si="13"/>
        <v>833</v>
      </c>
      <c r="G847">
        <v>15.647549999999999</v>
      </c>
      <c r="H847">
        <v>156.01377500000001</v>
      </c>
      <c r="I847">
        <v>10.1741925</v>
      </c>
      <c r="J847">
        <v>8.9380281112500004</v>
      </c>
      <c r="K847">
        <v>0.4634624</v>
      </c>
      <c r="L847">
        <v>114.58554500000001</v>
      </c>
      <c r="M847">
        <v>19.090449</v>
      </c>
      <c r="N847">
        <v>17.567450000000001</v>
      </c>
      <c r="O847">
        <v>19.090449</v>
      </c>
      <c r="P847">
        <v>0</v>
      </c>
      <c r="Q847">
        <v>0</v>
      </c>
      <c r="R847">
        <v>0</v>
      </c>
    </row>
    <row r="848" spans="1:18" x14ac:dyDescent="0.35">
      <c r="A848" s="1">
        <v>83384712109993</v>
      </c>
      <c r="B848" s="1" t="s">
        <v>514</v>
      </c>
      <c r="C848" s="1" t="s">
        <v>529</v>
      </c>
      <c r="D848" s="1" t="s">
        <v>451</v>
      </c>
      <c r="E848" s="1" t="s">
        <v>522</v>
      </c>
      <c r="F848" t="str">
        <f t="shared" si="13"/>
        <v>833</v>
      </c>
      <c r="G848">
        <v>4.4139449999999997E-2</v>
      </c>
      <c r="H848">
        <v>0.44139449999999997</v>
      </c>
      <c r="I848">
        <v>2.2069724999999998E-2</v>
      </c>
      <c r="J848">
        <v>1.9388253412499997E-2</v>
      </c>
      <c r="K848">
        <v>0</v>
      </c>
      <c r="L848">
        <v>0.33104331999999997</v>
      </c>
      <c r="M848">
        <v>4.4139449999999997E-2</v>
      </c>
      <c r="N848">
        <v>4.4139449999999997E-2</v>
      </c>
      <c r="O848">
        <v>4.4139449999999997E-2</v>
      </c>
      <c r="P848">
        <v>0</v>
      </c>
      <c r="Q848">
        <v>0</v>
      </c>
      <c r="R848">
        <v>0</v>
      </c>
    </row>
    <row r="849" spans="1:18" x14ac:dyDescent="0.35">
      <c r="A849" s="1">
        <v>83585112109971</v>
      </c>
      <c r="B849" s="1" t="s">
        <v>530</v>
      </c>
      <c r="C849" s="1" t="s">
        <v>531</v>
      </c>
      <c r="D849" s="1" t="s">
        <v>451</v>
      </c>
      <c r="E849" s="1" t="s">
        <v>532</v>
      </c>
      <c r="F849" t="str">
        <f t="shared" si="13"/>
        <v>835</v>
      </c>
      <c r="G849">
        <v>1.0751148E-2</v>
      </c>
      <c r="H849">
        <v>2.5695817499999999E-2</v>
      </c>
      <c r="I849">
        <v>5.3755740000000002E-3</v>
      </c>
      <c r="J849">
        <v>4.7224417589999991E-3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 x14ac:dyDescent="0.35">
      <c r="A850" s="1">
        <v>83585112109981</v>
      </c>
      <c r="B850" s="1" t="s">
        <v>530</v>
      </c>
      <c r="C850" s="1" t="s">
        <v>531</v>
      </c>
      <c r="D850" s="1" t="s">
        <v>451</v>
      </c>
      <c r="E850" s="1" t="s">
        <v>533</v>
      </c>
      <c r="F850" t="str">
        <f t="shared" si="13"/>
        <v>835</v>
      </c>
      <c r="G850">
        <v>2.3736388000000002</v>
      </c>
      <c r="H850">
        <v>2.9684756500000002</v>
      </c>
      <c r="I850">
        <v>0.47012729999999997</v>
      </c>
      <c r="J850">
        <v>0.41300683304999997</v>
      </c>
      <c r="K850">
        <v>0</v>
      </c>
      <c r="L850">
        <v>0</v>
      </c>
      <c r="M850">
        <v>7.8360065392354114E-2</v>
      </c>
      <c r="N850">
        <v>6.2945345E-2</v>
      </c>
      <c r="O850">
        <v>7.7889904999999995E-2</v>
      </c>
      <c r="P850">
        <v>7.8359838460764566E-2</v>
      </c>
      <c r="Q850">
        <v>6.2945046429999998E-2</v>
      </c>
      <c r="R850">
        <v>7.7889679429999983E-2</v>
      </c>
    </row>
    <row r="851" spans="1:18" x14ac:dyDescent="0.35">
      <c r="A851" s="1">
        <v>83585512109971</v>
      </c>
      <c r="B851" s="1" t="s">
        <v>530</v>
      </c>
      <c r="C851" s="1" t="s">
        <v>534</v>
      </c>
      <c r="D851" s="1" t="s">
        <v>451</v>
      </c>
      <c r="E851" s="1" t="s">
        <v>532</v>
      </c>
      <c r="F851" t="str">
        <f t="shared" si="13"/>
        <v>835</v>
      </c>
      <c r="G851">
        <v>4.5506010000000003</v>
      </c>
      <c r="H851">
        <v>5.4614585</v>
      </c>
      <c r="I851">
        <v>1.1224699</v>
      </c>
      <c r="J851">
        <v>0.93917056532999987</v>
      </c>
      <c r="K851">
        <v>0</v>
      </c>
      <c r="L851">
        <v>0</v>
      </c>
      <c r="M851">
        <v>0.19501037499999999</v>
      </c>
      <c r="N851">
        <v>0.16289512</v>
      </c>
      <c r="O851">
        <v>0.19501037499999999</v>
      </c>
      <c r="P851">
        <v>0.19501098601</v>
      </c>
      <c r="Q851">
        <v>0.16289613251000001</v>
      </c>
      <c r="R851">
        <v>0.19501098601</v>
      </c>
    </row>
    <row r="852" spans="1:18" x14ac:dyDescent="0.35">
      <c r="A852" s="1">
        <v>83585512109981</v>
      </c>
      <c r="B852" s="1" t="s">
        <v>530</v>
      </c>
      <c r="C852" s="1" t="s">
        <v>534</v>
      </c>
      <c r="D852" s="1" t="s">
        <v>451</v>
      </c>
      <c r="E852" s="1" t="s">
        <v>533</v>
      </c>
      <c r="F852" t="str">
        <f t="shared" si="13"/>
        <v>835</v>
      </c>
      <c r="G852">
        <v>111.44654500000001</v>
      </c>
      <c r="H852">
        <v>132.358125</v>
      </c>
      <c r="I852">
        <v>18.348258000000001</v>
      </c>
      <c r="J852">
        <v>15.351987468599999</v>
      </c>
      <c r="K852">
        <v>0</v>
      </c>
      <c r="L852">
        <v>9.3247280000000009E-3</v>
      </c>
      <c r="M852">
        <v>3.4374641499999998</v>
      </c>
      <c r="N852">
        <v>3.1723865499999997</v>
      </c>
      <c r="O852">
        <v>3.4374641499999998</v>
      </c>
      <c r="P852">
        <v>3.4374672306000003</v>
      </c>
      <c r="Q852">
        <v>3.1724038656000002</v>
      </c>
      <c r="R852">
        <v>3.4374672306000003</v>
      </c>
    </row>
    <row r="853" spans="1:18" x14ac:dyDescent="0.35">
      <c r="A853" s="1">
        <v>83585712109971</v>
      </c>
      <c r="B853" s="1" t="s">
        <v>530</v>
      </c>
      <c r="C853" s="1" t="s">
        <v>535</v>
      </c>
      <c r="D853" s="1" t="s">
        <v>451</v>
      </c>
      <c r="E853" s="1" t="s">
        <v>532</v>
      </c>
      <c r="F853" t="str">
        <f t="shared" si="13"/>
        <v>835</v>
      </c>
      <c r="G853">
        <v>0.50079094999999996</v>
      </c>
      <c r="H853">
        <v>0.73644955000000001</v>
      </c>
      <c r="I853">
        <v>0.16372294000000001</v>
      </c>
      <c r="J853">
        <v>0.13698698389799999</v>
      </c>
      <c r="K853">
        <v>0</v>
      </c>
      <c r="L853">
        <v>0</v>
      </c>
      <c r="M853">
        <v>3.9973340000000003E-2</v>
      </c>
      <c r="N853">
        <v>3.8638535000000002E-2</v>
      </c>
      <c r="O853">
        <v>3.9973340000000003E-2</v>
      </c>
      <c r="P853">
        <v>3.9973186334999994E-2</v>
      </c>
      <c r="Q853">
        <v>3.8638534634999999E-2</v>
      </c>
      <c r="R853">
        <v>3.9973186334999994E-2</v>
      </c>
    </row>
    <row r="854" spans="1:18" x14ac:dyDescent="0.35">
      <c r="A854" s="1">
        <v>83585712109981</v>
      </c>
      <c r="B854" s="1" t="s">
        <v>530</v>
      </c>
      <c r="C854" s="1" t="s">
        <v>535</v>
      </c>
      <c r="D854" s="1" t="s">
        <v>451</v>
      </c>
      <c r="E854" s="1" t="s">
        <v>533</v>
      </c>
      <c r="F854" t="str">
        <f t="shared" si="13"/>
        <v>835</v>
      </c>
      <c r="G854">
        <v>5.4433544999999999</v>
      </c>
      <c r="H854">
        <v>14.1822575</v>
      </c>
      <c r="I854">
        <v>1.36615485</v>
      </c>
      <c r="J854">
        <v>1.2001670357250001</v>
      </c>
      <c r="K854">
        <v>0</v>
      </c>
      <c r="L854">
        <v>0</v>
      </c>
      <c r="M854">
        <v>0.60134668008048286</v>
      </c>
      <c r="N854">
        <v>0.55127044999999997</v>
      </c>
      <c r="O854">
        <v>0.59773860000000001</v>
      </c>
      <c r="P854">
        <v>0.60134738511066388</v>
      </c>
      <c r="Q854">
        <v>0.55126750079999998</v>
      </c>
      <c r="R854">
        <v>0.59773930079999993</v>
      </c>
    </row>
    <row r="855" spans="1:18" x14ac:dyDescent="0.35">
      <c r="A855" s="1">
        <v>83585912109971</v>
      </c>
      <c r="B855" s="1" t="s">
        <v>530</v>
      </c>
      <c r="C855" s="1" t="s">
        <v>536</v>
      </c>
      <c r="D855" s="1" t="s">
        <v>451</v>
      </c>
      <c r="E855" s="1" t="s">
        <v>532</v>
      </c>
      <c r="F855" t="str">
        <f t="shared" si="13"/>
        <v>835</v>
      </c>
      <c r="G855">
        <v>1.4074619000000002</v>
      </c>
      <c r="H855">
        <v>2.8667428499999996</v>
      </c>
      <c r="I855">
        <v>0.43535374999999998</v>
      </c>
      <c r="J855">
        <v>0.38245826937499999</v>
      </c>
      <c r="K855">
        <v>0</v>
      </c>
      <c r="L855">
        <v>0</v>
      </c>
      <c r="M855">
        <v>0.16068298792756541</v>
      </c>
      <c r="N855">
        <v>0.150550455</v>
      </c>
      <c r="O855">
        <v>0.15971889</v>
      </c>
      <c r="P855">
        <v>0.16068211655432599</v>
      </c>
      <c r="Q855">
        <v>0.15055006335500004</v>
      </c>
      <c r="R855">
        <v>0.15971802385500003</v>
      </c>
    </row>
    <row r="856" spans="1:18" x14ac:dyDescent="0.35">
      <c r="A856" s="1">
        <v>83585912109981</v>
      </c>
      <c r="B856" s="1" t="s">
        <v>530</v>
      </c>
      <c r="C856" s="1" t="s">
        <v>536</v>
      </c>
      <c r="D856" s="1" t="s">
        <v>451</v>
      </c>
      <c r="E856" s="1" t="s">
        <v>533</v>
      </c>
      <c r="F856" t="str">
        <f t="shared" si="13"/>
        <v>835</v>
      </c>
      <c r="G856">
        <v>4.025366</v>
      </c>
      <c r="H856">
        <v>16.540449499999998</v>
      </c>
      <c r="I856">
        <v>1.2850518499999999</v>
      </c>
      <c r="J856">
        <v>1.075202882895</v>
      </c>
      <c r="K856">
        <v>0</v>
      </c>
      <c r="L856">
        <v>0</v>
      </c>
      <c r="M856">
        <v>0.70965124999999996</v>
      </c>
      <c r="N856">
        <v>0.66051130000000002</v>
      </c>
      <c r="O856">
        <v>0.70965124999999996</v>
      </c>
      <c r="P856">
        <v>0.70964873149999996</v>
      </c>
      <c r="Q856">
        <v>0.66050732149999991</v>
      </c>
      <c r="R856">
        <v>0.70964873149999996</v>
      </c>
    </row>
    <row r="857" spans="1:18" x14ac:dyDescent="0.35">
      <c r="A857" s="1">
        <v>83586212109971</v>
      </c>
      <c r="B857" s="1" t="s">
        <v>530</v>
      </c>
      <c r="C857" s="1" t="s">
        <v>30</v>
      </c>
      <c r="D857" s="1" t="s">
        <v>451</v>
      </c>
      <c r="E857" s="1" t="s">
        <v>532</v>
      </c>
      <c r="F857" t="str">
        <f t="shared" si="13"/>
        <v>835</v>
      </c>
      <c r="G857">
        <v>0.45937805000000004</v>
      </c>
      <c r="H857">
        <v>0.71534889999999995</v>
      </c>
      <c r="I857">
        <v>0.15927067</v>
      </c>
      <c r="J857">
        <v>0.13326176958900002</v>
      </c>
      <c r="K857">
        <v>0</v>
      </c>
      <c r="L857">
        <v>0</v>
      </c>
      <c r="M857">
        <v>4.9506410000000001E-2</v>
      </c>
      <c r="N857">
        <v>4.6818549999999994E-2</v>
      </c>
      <c r="O857">
        <v>4.9506410000000001E-2</v>
      </c>
      <c r="P857">
        <v>4.9506260715000007E-2</v>
      </c>
      <c r="Q857">
        <v>4.6818477365000007E-2</v>
      </c>
      <c r="R857">
        <v>4.9506260715000007E-2</v>
      </c>
    </row>
    <row r="858" spans="1:18" x14ac:dyDescent="0.35">
      <c r="A858" s="1">
        <v>83586212109981</v>
      </c>
      <c r="B858" s="1" t="s">
        <v>530</v>
      </c>
      <c r="C858" s="1" t="s">
        <v>30</v>
      </c>
      <c r="D858" s="1" t="s">
        <v>451</v>
      </c>
      <c r="E858" s="1" t="s">
        <v>533</v>
      </c>
      <c r="F858" t="str">
        <f t="shared" si="13"/>
        <v>835</v>
      </c>
      <c r="G858">
        <v>9.1338329999999992</v>
      </c>
      <c r="H858">
        <v>25.985737</v>
      </c>
      <c r="I858">
        <v>2.4258301499999999</v>
      </c>
      <c r="J858">
        <v>2.1310917867749999</v>
      </c>
      <c r="K858">
        <v>0</v>
      </c>
      <c r="L858">
        <v>0</v>
      </c>
      <c r="M858">
        <v>1.1613756539235414</v>
      </c>
      <c r="N858">
        <v>1.06495685</v>
      </c>
      <c r="O858">
        <v>1.1544074</v>
      </c>
      <c r="P858">
        <v>1.1613725877766601</v>
      </c>
      <c r="Q858">
        <v>1.0649607372500001</v>
      </c>
      <c r="R858">
        <v>1.15440435225</v>
      </c>
    </row>
    <row r="859" spans="1:18" x14ac:dyDescent="0.35">
      <c r="A859" s="1">
        <v>83586312109981</v>
      </c>
      <c r="B859" s="1" t="s">
        <v>530</v>
      </c>
      <c r="C859" s="1" t="s">
        <v>537</v>
      </c>
      <c r="D859" s="1" t="s">
        <v>451</v>
      </c>
      <c r="E859" s="1" t="s">
        <v>533</v>
      </c>
      <c r="F859" t="str">
        <f t="shared" si="13"/>
        <v>835</v>
      </c>
      <c r="G859">
        <v>0.28690679000000002</v>
      </c>
      <c r="H859">
        <v>0.70623485000000008</v>
      </c>
      <c r="I859">
        <v>6.6208810000000007E-2</v>
      </c>
      <c r="J859">
        <v>5.8164439584999998E-2</v>
      </c>
      <c r="K859">
        <v>0</v>
      </c>
      <c r="L859">
        <v>0</v>
      </c>
      <c r="M859">
        <v>2.2202942655935611E-2</v>
      </c>
      <c r="N859">
        <v>2.2069724999999998E-2</v>
      </c>
      <c r="O859">
        <v>2.2069724999999998E-2</v>
      </c>
      <c r="P859">
        <v>2.2202967038229379E-2</v>
      </c>
      <c r="Q859">
        <v>2.2069749236E-2</v>
      </c>
      <c r="R859">
        <v>2.2069749236E-2</v>
      </c>
    </row>
    <row r="860" spans="1:18" x14ac:dyDescent="0.35">
      <c r="A860" s="1">
        <v>83586512109971</v>
      </c>
      <c r="B860" s="1" t="s">
        <v>530</v>
      </c>
      <c r="C860" s="1" t="s">
        <v>538</v>
      </c>
      <c r="D860" s="1" t="s">
        <v>451</v>
      </c>
      <c r="E860" s="1" t="s">
        <v>532</v>
      </c>
      <c r="F860" t="str">
        <f t="shared" si="13"/>
        <v>835</v>
      </c>
      <c r="G860">
        <v>0.92636999999999992</v>
      </c>
      <c r="H860">
        <v>1.2185561499999999</v>
      </c>
      <c r="I860">
        <v>0.22279162</v>
      </c>
      <c r="J860">
        <v>0.18640974845399999</v>
      </c>
      <c r="K860">
        <v>0</v>
      </c>
      <c r="L860">
        <v>0</v>
      </c>
      <c r="M860">
        <v>5.1788754999999999E-2</v>
      </c>
      <c r="N860">
        <v>4.9182654999999999E-2</v>
      </c>
      <c r="O860">
        <v>5.1788754999999999E-2</v>
      </c>
      <c r="P860">
        <v>5.1788606809999999E-2</v>
      </c>
      <c r="Q860">
        <v>4.9182499510000012E-2</v>
      </c>
      <c r="R860">
        <v>5.1788606809999999E-2</v>
      </c>
    </row>
    <row r="861" spans="1:18" x14ac:dyDescent="0.35">
      <c r="A861" s="1">
        <v>83586512109981</v>
      </c>
      <c r="B861" s="1" t="s">
        <v>530</v>
      </c>
      <c r="C861" s="1" t="s">
        <v>538</v>
      </c>
      <c r="D861" s="1" t="s">
        <v>451</v>
      </c>
      <c r="E861" s="1" t="s">
        <v>533</v>
      </c>
      <c r="F861" t="str">
        <f t="shared" si="13"/>
        <v>835</v>
      </c>
      <c r="G861">
        <v>12.501651499999999</v>
      </c>
      <c r="H861">
        <v>14.498968</v>
      </c>
      <c r="I861">
        <v>2.03353545</v>
      </c>
      <c r="J861">
        <v>1.7014591110149999</v>
      </c>
      <c r="K861">
        <v>0</v>
      </c>
      <c r="L861">
        <v>0</v>
      </c>
      <c r="M861">
        <v>0.34918345500000003</v>
      </c>
      <c r="N861">
        <v>0.30782019500000002</v>
      </c>
      <c r="O861">
        <v>0.34918345500000003</v>
      </c>
      <c r="P861">
        <v>0.34918449671000001</v>
      </c>
      <c r="Q861">
        <v>0.30782050671000005</v>
      </c>
      <c r="R861">
        <v>0.34918449671000001</v>
      </c>
    </row>
    <row r="862" spans="1:18" x14ac:dyDescent="0.35">
      <c r="A862" s="1">
        <v>83586612109973</v>
      </c>
      <c r="B862" s="1" t="s">
        <v>530</v>
      </c>
      <c r="C862" s="1" t="s">
        <v>539</v>
      </c>
      <c r="D862" s="1" t="s">
        <v>451</v>
      </c>
      <c r="E862" s="1" t="s">
        <v>517</v>
      </c>
      <c r="F862" t="str">
        <f t="shared" si="13"/>
        <v>835</v>
      </c>
      <c r="G862">
        <v>2.9625188500000004</v>
      </c>
      <c r="H862">
        <v>3.7563609999999996</v>
      </c>
      <c r="I862">
        <v>0.70358129999999997</v>
      </c>
      <c r="J862">
        <v>0.61809617204999989</v>
      </c>
      <c r="K862">
        <v>0</v>
      </c>
      <c r="L862">
        <v>0</v>
      </c>
      <c r="M862">
        <v>0.13502245975855132</v>
      </c>
      <c r="N862">
        <v>0.11921374500000001</v>
      </c>
      <c r="O862">
        <v>0.13421232499999999</v>
      </c>
      <c r="P862">
        <v>0.1350217866750503</v>
      </c>
      <c r="Q862">
        <v>0.11921355045499998</v>
      </c>
      <c r="R862">
        <v>0.13421165595500001</v>
      </c>
    </row>
    <row r="863" spans="1:18" x14ac:dyDescent="0.35">
      <c r="A863" s="1">
        <v>83586612109983</v>
      </c>
      <c r="B863" s="1" t="s">
        <v>530</v>
      </c>
      <c r="C863" s="1" t="s">
        <v>539</v>
      </c>
      <c r="D863" s="1" t="s">
        <v>451</v>
      </c>
      <c r="E863" s="1" t="s">
        <v>519</v>
      </c>
      <c r="F863" t="str">
        <f t="shared" si="13"/>
        <v>835</v>
      </c>
      <c r="G863">
        <v>73.411355</v>
      </c>
      <c r="H863">
        <v>93.51446</v>
      </c>
      <c r="I863">
        <v>12.015581000000001</v>
      </c>
      <c r="J863">
        <v>10.053436622700001</v>
      </c>
      <c r="K863">
        <v>0</v>
      </c>
      <c r="L863">
        <v>5.2123094999999998E-3</v>
      </c>
      <c r="M863">
        <v>2.7247177000000002</v>
      </c>
      <c r="N863">
        <v>2.5045424000000001</v>
      </c>
      <c r="O863">
        <v>2.7247177000000002</v>
      </c>
      <c r="P863">
        <v>2.7247250182500005</v>
      </c>
      <c r="Q863">
        <v>2.5045398632500002</v>
      </c>
      <c r="R863">
        <v>2.7247250182500005</v>
      </c>
    </row>
    <row r="864" spans="1:18" x14ac:dyDescent="0.35">
      <c r="A864" s="1">
        <v>83586712109971</v>
      </c>
      <c r="B864" s="1" t="s">
        <v>530</v>
      </c>
      <c r="C864" s="1" t="s">
        <v>540</v>
      </c>
      <c r="D864" s="1" t="s">
        <v>451</v>
      </c>
      <c r="E864" s="1" t="s">
        <v>532</v>
      </c>
      <c r="F864" t="str">
        <f t="shared" si="13"/>
        <v>835</v>
      </c>
      <c r="G864">
        <v>0.13241688999999998</v>
      </c>
      <c r="H864">
        <v>0.26483706499999998</v>
      </c>
      <c r="I864">
        <v>4.4139449999999997E-2</v>
      </c>
      <c r="J864">
        <v>3.6931477815000002E-2</v>
      </c>
      <c r="K864">
        <v>0</v>
      </c>
      <c r="L864">
        <v>0</v>
      </c>
      <c r="M864">
        <v>2.2069724999999998E-2</v>
      </c>
      <c r="N864">
        <v>0</v>
      </c>
      <c r="O864">
        <v>2.2069724999999998E-2</v>
      </c>
      <c r="P864">
        <v>2.2069724999999998E-2</v>
      </c>
      <c r="Q864">
        <v>0</v>
      </c>
      <c r="R864">
        <v>2.2069724999999998E-2</v>
      </c>
    </row>
    <row r="865" spans="1:18" x14ac:dyDescent="0.35">
      <c r="A865" s="1">
        <v>83586712109981</v>
      </c>
      <c r="B865" s="1" t="s">
        <v>530</v>
      </c>
      <c r="C865" s="1" t="s">
        <v>540</v>
      </c>
      <c r="D865" s="1" t="s">
        <v>451</v>
      </c>
      <c r="E865" s="1" t="s">
        <v>533</v>
      </c>
      <c r="F865" t="str">
        <f t="shared" si="13"/>
        <v>835</v>
      </c>
      <c r="G865">
        <v>0.70623485000000008</v>
      </c>
      <c r="H865">
        <v>1.566945</v>
      </c>
      <c r="I865">
        <v>0.154487345</v>
      </c>
      <c r="J865">
        <v>0.12925956156149998</v>
      </c>
      <c r="K865">
        <v>0</v>
      </c>
      <c r="L865">
        <v>0</v>
      </c>
      <c r="M865">
        <v>6.6208810000000007E-2</v>
      </c>
      <c r="N865">
        <v>6.6208810000000007E-2</v>
      </c>
      <c r="O865">
        <v>6.6208810000000007E-2</v>
      </c>
      <c r="P865">
        <v>6.620904725E-2</v>
      </c>
      <c r="Q865">
        <v>6.620904725E-2</v>
      </c>
      <c r="R865">
        <v>6.620904725E-2</v>
      </c>
    </row>
    <row r="866" spans="1:18" x14ac:dyDescent="0.35">
      <c r="A866" s="1">
        <v>83586812109971</v>
      </c>
      <c r="B866" s="1" t="s">
        <v>530</v>
      </c>
      <c r="C866" s="1" t="s">
        <v>541</v>
      </c>
      <c r="D866" s="1" t="s">
        <v>451</v>
      </c>
      <c r="E866" s="1" t="s">
        <v>532</v>
      </c>
      <c r="F866" t="str">
        <f t="shared" ref="F866:F929" si="14">LEFT(A866,3)</f>
        <v>835</v>
      </c>
      <c r="G866">
        <v>6.379543</v>
      </c>
      <c r="H866">
        <v>17.7903555</v>
      </c>
      <c r="I866">
        <v>0.95364645000000003</v>
      </c>
      <c r="J866">
        <v>0.837778406325</v>
      </c>
      <c r="K866">
        <v>0</v>
      </c>
      <c r="L866">
        <v>0</v>
      </c>
      <c r="M866">
        <v>0.52932711267605637</v>
      </c>
      <c r="N866">
        <v>0.46038180000000001</v>
      </c>
      <c r="O866">
        <v>0.52615115000000001</v>
      </c>
      <c r="P866">
        <v>0.52932410160965782</v>
      </c>
      <c r="Q866">
        <v>0.46037953699999995</v>
      </c>
      <c r="R866">
        <v>0.52614815699999995</v>
      </c>
    </row>
    <row r="867" spans="1:18" x14ac:dyDescent="0.35">
      <c r="A867" s="1">
        <v>83586812109981</v>
      </c>
      <c r="B867" s="1" t="s">
        <v>530</v>
      </c>
      <c r="C867" s="1" t="s">
        <v>541</v>
      </c>
      <c r="D867" s="1" t="s">
        <v>451</v>
      </c>
      <c r="E867" s="1" t="s">
        <v>533</v>
      </c>
      <c r="F867" t="str">
        <f t="shared" si="14"/>
        <v>835</v>
      </c>
      <c r="G867">
        <v>0.6576862</v>
      </c>
      <c r="H867">
        <v>2.7951590500000001</v>
      </c>
      <c r="I867">
        <v>9.8652564999999998E-2</v>
      </c>
      <c r="J867">
        <v>8.6666278352499987E-2</v>
      </c>
      <c r="K867">
        <v>0</v>
      </c>
      <c r="L867">
        <v>0</v>
      </c>
      <c r="M867">
        <v>6.6165613682092547E-2</v>
      </c>
      <c r="N867">
        <v>6.576862E-2</v>
      </c>
      <c r="O867">
        <v>6.576862E-2</v>
      </c>
      <c r="P867">
        <v>6.6165471207243462E-2</v>
      </c>
      <c r="Q867">
        <v>6.5768478379999995E-2</v>
      </c>
      <c r="R867">
        <v>6.5768478379999995E-2</v>
      </c>
    </row>
    <row r="868" spans="1:18" x14ac:dyDescent="0.35">
      <c r="A868" s="1">
        <v>84086411006258</v>
      </c>
      <c r="B868" s="1" t="s">
        <v>542</v>
      </c>
      <c r="C868" s="1" t="s">
        <v>542</v>
      </c>
      <c r="D868" s="1" t="s">
        <v>543</v>
      </c>
      <c r="E868" s="1" t="s">
        <v>544</v>
      </c>
      <c r="F868" t="str">
        <f t="shared" si="14"/>
        <v>840</v>
      </c>
      <c r="G868">
        <v>2.9323662E-2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 x14ac:dyDescent="0.35">
      <c r="A869" s="1">
        <v>84086411006260</v>
      </c>
      <c r="B869" s="1" t="s">
        <v>542</v>
      </c>
      <c r="C869" s="1" t="s">
        <v>542</v>
      </c>
      <c r="D869" s="1" t="s">
        <v>543</v>
      </c>
      <c r="E869" s="1" t="s">
        <v>545</v>
      </c>
      <c r="F869" t="str">
        <f t="shared" si="14"/>
        <v>840</v>
      </c>
      <c r="G869">
        <v>7.4293195000000006E-2</v>
      </c>
      <c r="H869">
        <v>0.16536653500000001</v>
      </c>
      <c r="I869">
        <v>5.864747E-2</v>
      </c>
      <c r="J869">
        <v>5.3943942905999999E-2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 x14ac:dyDescent="0.35">
      <c r="A870" s="1">
        <v>84086411006262</v>
      </c>
      <c r="B870" s="1" t="s">
        <v>542</v>
      </c>
      <c r="C870" s="1" t="s">
        <v>542</v>
      </c>
      <c r="D870" s="1" t="s">
        <v>543</v>
      </c>
      <c r="E870" s="1" t="s">
        <v>546</v>
      </c>
      <c r="F870" t="str">
        <f t="shared" si="14"/>
        <v>840</v>
      </c>
      <c r="G870">
        <v>7.4293195000000006E-2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 x14ac:dyDescent="0.35">
      <c r="A871" s="1">
        <v>84086411006264</v>
      </c>
      <c r="B871" s="1" t="s">
        <v>542</v>
      </c>
      <c r="C871" s="1" t="s">
        <v>542</v>
      </c>
      <c r="D871" s="1" t="s">
        <v>543</v>
      </c>
      <c r="E871" s="1" t="s">
        <v>547</v>
      </c>
      <c r="F871" t="str">
        <f t="shared" si="14"/>
        <v>840</v>
      </c>
      <c r="G871">
        <v>0.16536653500000001</v>
      </c>
      <c r="H871">
        <v>0.38824320000000001</v>
      </c>
      <c r="I871">
        <v>0.13604170500000001</v>
      </c>
      <c r="J871">
        <v>0.12513116025899998</v>
      </c>
      <c r="K871">
        <v>0</v>
      </c>
      <c r="L871">
        <v>0</v>
      </c>
      <c r="M871">
        <v>1.2758971904266388E-2</v>
      </c>
      <c r="N871">
        <v>0</v>
      </c>
      <c r="O871">
        <v>1.2261372000000001E-2</v>
      </c>
      <c r="P871">
        <v>0</v>
      </c>
      <c r="Q871">
        <v>0</v>
      </c>
      <c r="R871">
        <v>0</v>
      </c>
    </row>
    <row r="872" spans="1:18" x14ac:dyDescent="0.35">
      <c r="A872" s="1">
        <v>84086411006266</v>
      </c>
      <c r="B872" s="1" t="s">
        <v>542</v>
      </c>
      <c r="C872" s="1" t="s">
        <v>542</v>
      </c>
      <c r="D872" s="1" t="s">
        <v>543</v>
      </c>
      <c r="E872" s="1" t="s">
        <v>548</v>
      </c>
      <c r="F872" t="str">
        <f t="shared" si="14"/>
        <v>840</v>
      </c>
      <c r="G872">
        <v>2.9323662E-2</v>
      </c>
      <c r="H872">
        <v>0</v>
      </c>
      <c r="I872">
        <v>1.5645761499999997E-2</v>
      </c>
      <c r="J872">
        <v>1.4390971427699998E-2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 x14ac:dyDescent="0.35">
      <c r="A873" s="1">
        <v>84086411006268</v>
      </c>
      <c r="B873" s="1" t="s">
        <v>542</v>
      </c>
      <c r="C873" s="1" t="s">
        <v>542</v>
      </c>
      <c r="D873" s="1" t="s">
        <v>543</v>
      </c>
      <c r="E873" s="1" t="s">
        <v>549</v>
      </c>
      <c r="F873" t="str">
        <f t="shared" si="14"/>
        <v>840</v>
      </c>
      <c r="G873">
        <v>0.29717241500000002</v>
      </c>
      <c r="H873">
        <v>0.65722629999999993</v>
      </c>
      <c r="I873">
        <v>0.23965973000000002</v>
      </c>
      <c r="J873">
        <v>0.22043901965400003</v>
      </c>
      <c r="K873">
        <v>0</v>
      </c>
      <c r="L873">
        <v>0</v>
      </c>
      <c r="M873">
        <v>1.6280709157127989E-2</v>
      </c>
      <c r="N873">
        <v>1.2261372000000001E-2</v>
      </c>
      <c r="O873">
        <v>1.5645761499999997E-2</v>
      </c>
      <c r="P873">
        <v>0</v>
      </c>
      <c r="Q873">
        <v>0</v>
      </c>
      <c r="R873">
        <v>0</v>
      </c>
    </row>
    <row r="874" spans="1:18" x14ac:dyDescent="0.35">
      <c r="A874" s="1">
        <v>84086411006270</v>
      </c>
      <c r="B874" s="1" t="s">
        <v>542</v>
      </c>
      <c r="C874" s="1" t="s">
        <v>542</v>
      </c>
      <c r="D874" s="1" t="s">
        <v>543</v>
      </c>
      <c r="E874" s="1" t="s">
        <v>550</v>
      </c>
      <c r="F874" t="str">
        <f t="shared" si="14"/>
        <v>840</v>
      </c>
      <c r="G874">
        <v>5.864747E-2</v>
      </c>
      <c r="H874">
        <v>0</v>
      </c>
      <c r="I874">
        <v>2.9323662E-2</v>
      </c>
      <c r="J874">
        <v>2.6971904307600002E-2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 x14ac:dyDescent="0.35">
      <c r="A875" s="1">
        <v>84086411006272</v>
      </c>
      <c r="B875" s="1" t="s">
        <v>542</v>
      </c>
      <c r="C875" s="1" t="s">
        <v>542</v>
      </c>
      <c r="D875" s="1" t="s">
        <v>543</v>
      </c>
      <c r="E875" s="1" t="s">
        <v>551</v>
      </c>
      <c r="F875" t="str">
        <f t="shared" si="14"/>
        <v>840</v>
      </c>
      <c r="G875">
        <v>0.49186304999999997</v>
      </c>
      <c r="H875">
        <v>1.1197652499999999</v>
      </c>
      <c r="I875">
        <v>0.38824320000000001</v>
      </c>
      <c r="J875">
        <v>0.35710609535999999</v>
      </c>
      <c r="K875">
        <v>0</v>
      </c>
      <c r="L875">
        <v>0</v>
      </c>
      <c r="M875">
        <v>3.0513696149843915E-2</v>
      </c>
      <c r="N875">
        <v>1.6778977E-2</v>
      </c>
      <c r="O875">
        <v>2.9323662E-2</v>
      </c>
      <c r="P875">
        <v>0</v>
      </c>
      <c r="Q875">
        <v>0</v>
      </c>
      <c r="R875">
        <v>0</v>
      </c>
    </row>
    <row r="876" spans="1:18" x14ac:dyDescent="0.35">
      <c r="A876" s="1">
        <v>84086411006274</v>
      </c>
      <c r="B876" s="1" t="s">
        <v>542</v>
      </c>
      <c r="C876" s="1" t="s">
        <v>542</v>
      </c>
      <c r="D876" s="1" t="s">
        <v>543</v>
      </c>
      <c r="E876" s="1" t="s">
        <v>552</v>
      </c>
      <c r="F876" t="str">
        <f t="shared" si="14"/>
        <v>840</v>
      </c>
      <c r="G876">
        <v>0.51117519999999994</v>
      </c>
      <c r="H876">
        <v>2.4522780499999997E-2</v>
      </c>
      <c r="I876">
        <v>5.864747E-2</v>
      </c>
      <c r="J876">
        <v>5.3943942905999999E-2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 x14ac:dyDescent="0.35">
      <c r="A877" s="1">
        <v>84086411006276</v>
      </c>
      <c r="B877" s="1" t="s">
        <v>542</v>
      </c>
      <c r="C877" s="1" t="s">
        <v>542</v>
      </c>
      <c r="D877" s="1" t="s">
        <v>543</v>
      </c>
      <c r="E877" s="1" t="s">
        <v>553</v>
      </c>
      <c r="F877" t="str">
        <f t="shared" si="14"/>
        <v>840</v>
      </c>
      <c r="G877">
        <v>1.5865382000000001</v>
      </c>
      <c r="H877">
        <v>3.5875558000000001</v>
      </c>
      <c r="I877">
        <v>1.2558007500000001</v>
      </c>
      <c r="J877">
        <v>1.15508552985</v>
      </c>
      <c r="K877">
        <v>0</v>
      </c>
      <c r="L877">
        <v>0</v>
      </c>
      <c r="M877">
        <v>9.3588886576482844E-2</v>
      </c>
      <c r="N877">
        <v>5.864747E-2</v>
      </c>
      <c r="O877">
        <v>8.9938919999999992E-2</v>
      </c>
      <c r="P877">
        <v>0</v>
      </c>
      <c r="Q877">
        <v>0</v>
      </c>
      <c r="R877">
        <v>0</v>
      </c>
    </row>
    <row r="878" spans="1:18" x14ac:dyDescent="0.35">
      <c r="A878" s="1">
        <v>84086411006278</v>
      </c>
      <c r="B878" s="1" t="s">
        <v>542</v>
      </c>
      <c r="C878" s="1" t="s">
        <v>542</v>
      </c>
      <c r="D878" s="1" t="s">
        <v>543</v>
      </c>
      <c r="E878" s="1" t="s">
        <v>554</v>
      </c>
      <c r="F878" t="str">
        <f t="shared" si="14"/>
        <v>840</v>
      </c>
      <c r="G878">
        <v>0.95863600000000004</v>
      </c>
      <c r="H878">
        <v>3.4124580000000002E-2</v>
      </c>
      <c r="I878">
        <v>0.11729530499999999</v>
      </c>
      <c r="J878">
        <v>0.10788822153899998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 x14ac:dyDescent="0.35">
      <c r="A879" s="1">
        <v>84086411006280</v>
      </c>
      <c r="B879" s="1" t="s">
        <v>542</v>
      </c>
      <c r="C879" s="1" t="s">
        <v>542</v>
      </c>
      <c r="D879" s="1" t="s">
        <v>543</v>
      </c>
      <c r="E879" s="1" t="s">
        <v>555</v>
      </c>
      <c r="F879" t="str">
        <f t="shared" si="14"/>
        <v>840</v>
      </c>
      <c r="G879">
        <v>2.9841633500000002</v>
      </c>
      <c r="H879">
        <v>6.7208545000000006</v>
      </c>
      <c r="I879">
        <v>2.363594</v>
      </c>
      <c r="J879">
        <v>2.1740337611999996</v>
      </c>
      <c r="K879">
        <v>0</v>
      </c>
      <c r="L879">
        <v>0</v>
      </c>
      <c r="M879">
        <v>0.1546160509885536</v>
      </c>
      <c r="N879">
        <v>0.11672845999999999</v>
      </c>
      <c r="O879">
        <v>0.14858602500000001</v>
      </c>
      <c r="P879">
        <v>0</v>
      </c>
      <c r="Q879">
        <v>0</v>
      </c>
      <c r="R879">
        <v>0</v>
      </c>
    </row>
    <row r="880" spans="1:18" x14ac:dyDescent="0.35">
      <c r="A880" s="1">
        <v>84086411006289</v>
      </c>
      <c r="B880" s="1" t="s">
        <v>542</v>
      </c>
      <c r="C880" s="1" t="s">
        <v>542</v>
      </c>
      <c r="D880" s="1" t="s">
        <v>543</v>
      </c>
      <c r="E880" s="1" t="s">
        <v>556</v>
      </c>
      <c r="F880" t="str">
        <f t="shared" si="14"/>
        <v>840</v>
      </c>
      <c r="G880">
        <v>0</v>
      </c>
      <c r="H880">
        <v>0</v>
      </c>
      <c r="I880">
        <v>6.1576230000000001E-3</v>
      </c>
      <c r="J880">
        <v>5.3940777480000002E-3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 x14ac:dyDescent="0.35">
      <c r="A881" s="1">
        <v>84086411006293</v>
      </c>
      <c r="B881" s="1" t="s">
        <v>542</v>
      </c>
      <c r="C881" s="1" t="s">
        <v>542</v>
      </c>
      <c r="D881" s="1" t="s">
        <v>543</v>
      </c>
      <c r="E881" s="1" t="s">
        <v>557</v>
      </c>
      <c r="F881" t="str">
        <f t="shared" si="14"/>
        <v>840</v>
      </c>
      <c r="G881">
        <v>0</v>
      </c>
      <c r="H881">
        <v>0</v>
      </c>
      <c r="I881">
        <v>6.1576230000000001E-3</v>
      </c>
      <c r="J881">
        <v>5.3940777480000002E-3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 x14ac:dyDescent="0.35">
      <c r="A882" s="1">
        <v>84086411006296</v>
      </c>
      <c r="B882" s="1" t="s">
        <v>542</v>
      </c>
      <c r="C882" s="1" t="s">
        <v>542</v>
      </c>
      <c r="D882" s="1" t="s">
        <v>543</v>
      </c>
      <c r="E882" s="1" t="s">
        <v>558</v>
      </c>
      <c r="F882" t="str">
        <f t="shared" si="14"/>
        <v>840</v>
      </c>
      <c r="G882">
        <v>0.19468880999999999</v>
      </c>
      <c r="H882">
        <v>0</v>
      </c>
      <c r="I882">
        <v>1.2261372000000001E-2</v>
      </c>
      <c r="J882">
        <v>1.12780099656E-2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 x14ac:dyDescent="0.35">
      <c r="A883" s="1">
        <v>84086411006297</v>
      </c>
      <c r="B883" s="1" t="s">
        <v>542</v>
      </c>
      <c r="C883" s="1" t="s">
        <v>542</v>
      </c>
      <c r="D883" s="1" t="s">
        <v>543</v>
      </c>
      <c r="E883" s="1" t="s">
        <v>559</v>
      </c>
      <c r="F883" t="str">
        <f t="shared" si="14"/>
        <v>840</v>
      </c>
      <c r="G883">
        <v>0</v>
      </c>
      <c r="H883">
        <v>0</v>
      </c>
      <c r="I883">
        <v>6.1576230000000001E-3</v>
      </c>
      <c r="J883">
        <v>5.3940777480000002E-3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 x14ac:dyDescent="0.35">
      <c r="A884" s="1">
        <v>84086411006300</v>
      </c>
      <c r="B884" s="1" t="s">
        <v>542</v>
      </c>
      <c r="C884" s="1" t="s">
        <v>542</v>
      </c>
      <c r="D884" s="1" t="s">
        <v>543</v>
      </c>
      <c r="E884" s="1" t="s">
        <v>560</v>
      </c>
      <c r="F884" t="str">
        <f t="shared" si="14"/>
        <v>840</v>
      </c>
      <c r="G884">
        <v>0.55361375000000002</v>
      </c>
      <c r="H884">
        <v>1.5645761499999997E-2</v>
      </c>
      <c r="I884">
        <v>2.9323662E-2</v>
      </c>
      <c r="J884">
        <v>2.6971904307600002E-2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 x14ac:dyDescent="0.35">
      <c r="A885" s="1">
        <v>84086411006301</v>
      </c>
      <c r="B885" s="1" t="s">
        <v>542</v>
      </c>
      <c r="C885" s="1" t="s">
        <v>542</v>
      </c>
      <c r="D885" s="1" t="s">
        <v>543</v>
      </c>
      <c r="E885" s="1" t="s">
        <v>561</v>
      </c>
      <c r="F885" t="str">
        <f t="shared" si="14"/>
        <v>840</v>
      </c>
      <c r="G885">
        <v>0</v>
      </c>
      <c r="H885">
        <v>0</v>
      </c>
      <c r="I885">
        <v>6.1576230000000001E-3</v>
      </c>
      <c r="J885">
        <v>5.3940777480000002E-3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 x14ac:dyDescent="0.35">
      <c r="A886" s="1">
        <v>84086411006306</v>
      </c>
      <c r="B886" s="1" t="s">
        <v>542</v>
      </c>
      <c r="C886" s="1" t="s">
        <v>542</v>
      </c>
      <c r="D886" s="1" t="s">
        <v>543</v>
      </c>
      <c r="E886" s="1" t="s">
        <v>562</v>
      </c>
      <c r="F886" t="str">
        <f t="shared" si="14"/>
        <v>840</v>
      </c>
      <c r="G886">
        <v>0.31395109999999998</v>
      </c>
      <c r="H886">
        <v>2.9323662E-2</v>
      </c>
      <c r="I886">
        <v>4.4969459999999996E-2</v>
      </c>
      <c r="J886">
        <v>4.1362909307999997E-2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 x14ac:dyDescent="0.35">
      <c r="A887" s="1">
        <v>84086411006307</v>
      </c>
      <c r="B887" s="1" t="s">
        <v>542</v>
      </c>
      <c r="C887" s="1" t="s">
        <v>542</v>
      </c>
      <c r="D887" s="1" t="s">
        <v>543</v>
      </c>
      <c r="E887" s="1" t="s">
        <v>563</v>
      </c>
      <c r="F887" t="str">
        <f t="shared" si="14"/>
        <v>840</v>
      </c>
      <c r="G887">
        <v>0</v>
      </c>
      <c r="H887">
        <v>0</v>
      </c>
      <c r="I887">
        <v>1.1925134E-2</v>
      </c>
      <c r="J887">
        <v>1.0446417384E-2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 x14ac:dyDescent="0.35">
      <c r="A888" s="1">
        <v>84086411006310</v>
      </c>
      <c r="B888" s="1" t="s">
        <v>542</v>
      </c>
      <c r="C888" s="1" t="s">
        <v>542</v>
      </c>
      <c r="D888" s="1" t="s">
        <v>543</v>
      </c>
      <c r="E888" s="1" t="s">
        <v>564</v>
      </c>
      <c r="F888" t="str">
        <f t="shared" si="14"/>
        <v>840</v>
      </c>
      <c r="G888">
        <v>0.52090245000000002</v>
      </c>
      <c r="H888">
        <v>5.8364229999999996E-2</v>
      </c>
      <c r="I888">
        <v>6.2031750000000004E-2</v>
      </c>
      <c r="J888">
        <v>5.7056803650000001E-2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 x14ac:dyDescent="0.35">
      <c r="A889" s="1">
        <v>84086411006311</v>
      </c>
      <c r="B889" s="1" t="s">
        <v>542</v>
      </c>
      <c r="C889" s="1" t="s">
        <v>542</v>
      </c>
      <c r="D889" s="1" t="s">
        <v>543</v>
      </c>
      <c r="E889" s="1" t="s">
        <v>565</v>
      </c>
      <c r="F889" t="str">
        <f t="shared" si="14"/>
        <v>840</v>
      </c>
      <c r="G889">
        <v>0</v>
      </c>
      <c r="H889">
        <v>0</v>
      </c>
      <c r="I889">
        <v>1.1925134E-2</v>
      </c>
      <c r="J889">
        <v>1.0446417384E-2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 x14ac:dyDescent="0.35">
      <c r="A890" s="1">
        <v>84086411006351</v>
      </c>
      <c r="B890" s="1" t="s">
        <v>542</v>
      </c>
      <c r="C890" s="1" t="s">
        <v>542</v>
      </c>
      <c r="D890" s="1" t="s">
        <v>543</v>
      </c>
      <c r="E890" s="1" t="s">
        <v>566</v>
      </c>
      <c r="F890" t="str">
        <f t="shared" si="14"/>
        <v>840</v>
      </c>
      <c r="G890">
        <v>1.5871039499999999</v>
      </c>
      <c r="H890">
        <v>0.20723385999999999</v>
      </c>
      <c r="I890">
        <v>0.14858602500000001</v>
      </c>
      <c r="J890">
        <v>0.13666942579499999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 x14ac:dyDescent="0.35">
      <c r="A891" s="1">
        <v>84086411006352</v>
      </c>
      <c r="B891" s="1" t="s">
        <v>542</v>
      </c>
      <c r="C891" s="1" t="s">
        <v>542</v>
      </c>
      <c r="D891" s="1" t="s">
        <v>543</v>
      </c>
      <c r="E891" s="1" t="s">
        <v>567</v>
      </c>
      <c r="F891" t="str">
        <f t="shared" si="14"/>
        <v>840</v>
      </c>
      <c r="G891">
        <v>0</v>
      </c>
      <c r="H891">
        <v>0</v>
      </c>
      <c r="I891">
        <v>1.1925134E-2</v>
      </c>
      <c r="J891">
        <v>1.0446417384E-2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 x14ac:dyDescent="0.35">
      <c r="A892" s="1">
        <v>84086411006355</v>
      </c>
      <c r="B892" s="1" t="s">
        <v>542</v>
      </c>
      <c r="C892" s="1" t="s">
        <v>542</v>
      </c>
      <c r="D892" s="1" t="s">
        <v>543</v>
      </c>
      <c r="E892" s="1" t="s">
        <v>568</v>
      </c>
      <c r="F892" t="str">
        <f t="shared" si="14"/>
        <v>840</v>
      </c>
      <c r="G892">
        <v>2.77750035</v>
      </c>
      <c r="H892">
        <v>0.35525449999999997</v>
      </c>
      <c r="I892">
        <v>0.77649004999999993</v>
      </c>
      <c r="J892">
        <v>0.71421554798999998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 x14ac:dyDescent="0.35">
      <c r="A893" s="1">
        <v>84086411006356</v>
      </c>
      <c r="B893" s="1" t="s">
        <v>542</v>
      </c>
      <c r="C893" s="1" t="s">
        <v>542</v>
      </c>
      <c r="D893" s="1" t="s">
        <v>543</v>
      </c>
      <c r="E893" s="1" t="s">
        <v>569</v>
      </c>
      <c r="F893" t="str">
        <f t="shared" si="14"/>
        <v>840</v>
      </c>
      <c r="G893">
        <v>0</v>
      </c>
      <c r="H893">
        <v>0</v>
      </c>
      <c r="I893">
        <v>1.1925134E-2</v>
      </c>
      <c r="J893">
        <v>1.0446417384E-2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 x14ac:dyDescent="0.35">
      <c r="A894" s="1">
        <v>84086411006362</v>
      </c>
      <c r="B894" s="1" t="s">
        <v>542</v>
      </c>
      <c r="C894" s="1" t="s">
        <v>542</v>
      </c>
      <c r="D894" s="1" t="s">
        <v>543</v>
      </c>
      <c r="E894" s="1" t="s">
        <v>570</v>
      </c>
      <c r="F894" t="str">
        <f t="shared" si="14"/>
        <v>840</v>
      </c>
      <c r="G894">
        <v>0</v>
      </c>
      <c r="H894">
        <v>0</v>
      </c>
      <c r="I894">
        <v>7.7669445000000004E-2</v>
      </c>
      <c r="J894">
        <v>6.8038433820000008E-2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 x14ac:dyDescent="0.35">
      <c r="A895" s="1">
        <v>84086411006364</v>
      </c>
      <c r="B895" s="1" t="s">
        <v>542</v>
      </c>
      <c r="C895" s="1" t="s">
        <v>542</v>
      </c>
      <c r="D895" s="1" t="s">
        <v>543</v>
      </c>
      <c r="E895" s="1" t="s">
        <v>571</v>
      </c>
      <c r="F895" t="str">
        <f t="shared" si="14"/>
        <v>840</v>
      </c>
      <c r="G895">
        <v>0</v>
      </c>
      <c r="H895">
        <v>0</v>
      </c>
      <c r="I895">
        <v>0.44799004999999997</v>
      </c>
      <c r="J895">
        <v>0.39243928379999998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 x14ac:dyDescent="0.35">
      <c r="A896" s="1">
        <v>84086411006381</v>
      </c>
      <c r="B896" s="1" t="s">
        <v>542</v>
      </c>
      <c r="C896" s="1" t="s">
        <v>542</v>
      </c>
      <c r="D896" s="1" t="s">
        <v>543</v>
      </c>
      <c r="E896" s="1" t="s">
        <v>572</v>
      </c>
      <c r="F896" t="str">
        <f t="shared" si="14"/>
        <v>840</v>
      </c>
      <c r="G896">
        <v>9.6025294999999993</v>
      </c>
      <c r="H896">
        <v>0.98795644999999999</v>
      </c>
      <c r="I896">
        <v>1.2245238999999999</v>
      </c>
      <c r="J896">
        <v>1.1263170832199998</v>
      </c>
      <c r="K896">
        <v>0</v>
      </c>
      <c r="L896">
        <v>0</v>
      </c>
      <c r="M896">
        <v>1.2758971904266388E-2</v>
      </c>
      <c r="N896">
        <v>1.2261372000000001E-2</v>
      </c>
      <c r="O896">
        <v>1.2261372000000001E-2</v>
      </c>
      <c r="P896">
        <v>0</v>
      </c>
      <c r="Q896">
        <v>0</v>
      </c>
      <c r="R896">
        <v>0</v>
      </c>
    </row>
    <row r="897" spans="1:18" x14ac:dyDescent="0.35">
      <c r="A897" s="1">
        <v>84086411006382</v>
      </c>
      <c r="B897" s="1" t="s">
        <v>542</v>
      </c>
      <c r="C897" s="1" t="s">
        <v>542</v>
      </c>
      <c r="D897" s="1" t="s">
        <v>543</v>
      </c>
      <c r="E897" s="1" t="s">
        <v>573</v>
      </c>
      <c r="F897" t="str">
        <f t="shared" si="14"/>
        <v>840</v>
      </c>
      <c r="G897">
        <v>0</v>
      </c>
      <c r="H897">
        <v>0</v>
      </c>
      <c r="I897">
        <v>0.61492279999999999</v>
      </c>
      <c r="J897">
        <v>0.53867237280000002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 x14ac:dyDescent="0.35">
      <c r="A898" s="1">
        <v>84086411006383</v>
      </c>
      <c r="B898" s="1" t="s">
        <v>542</v>
      </c>
      <c r="C898" s="1" t="s">
        <v>542</v>
      </c>
      <c r="D898" s="1" t="s">
        <v>543</v>
      </c>
      <c r="E898" s="1" t="s">
        <v>574</v>
      </c>
      <c r="F898" t="str">
        <f t="shared" si="14"/>
        <v>840</v>
      </c>
      <c r="G898">
        <v>2.9323662E-2</v>
      </c>
      <c r="H898">
        <v>0</v>
      </c>
      <c r="I898">
        <v>1.5645761499999997E-2</v>
      </c>
      <c r="J898">
        <v>1.4390971427699998E-2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 x14ac:dyDescent="0.35">
      <c r="A899" s="1">
        <v>84086411006384</v>
      </c>
      <c r="B899" s="1" t="s">
        <v>542</v>
      </c>
      <c r="C899" s="1" t="s">
        <v>542</v>
      </c>
      <c r="D899" s="1" t="s">
        <v>543</v>
      </c>
      <c r="E899" s="1" t="s">
        <v>575</v>
      </c>
      <c r="F899" t="str">
        <f t="shared" si="14"/>
        <v>840</v>
      </c>
      <c r="G899">
        <v>0</v>
      </c>
      <c r="H899">
        <v>0</v>
      </c>
      <c r="I899">
        <v>5.7675110000000003E-3</v>
      </c>
      <c r="J899">
        <v>5.0523396360000004E-3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 x14ac:dyDescent="0.35">
      <c r="A900" s="1">
        <v>84086411006385</v>
      </c>
      <c r="B900" s="1" t="s">
        <v>542</v>
      </c>
      <c r="C900" s="1" t="s">
        <v>542</v>
      </c>
      <c r="D900" s="1" t="s">
        <v>543</v>
      </c>
      <c r="E900" s="1" t="s">
        <v>576</v>
      </c>
      <c r="F900" t="str">
        <f t="shared" si="14"/>
        <v>840</v>
      </c>
      <c r="G900">
        <v>5.2578249999999995</v>
      </c>
      <c r="H900">
        <v>0.42066979999999998</v>
      </c>
      <c r="I900">
        <v>0.38937834999999998</v>
      </c>
      <c r="J900">
        <v>0.35815020633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 x14ac:dyDescent="0.35">
      <c r="A901" s="1">
        <v>84086411006386</v>
      </c>
      <c r="B901" s="1" t="s">
        <v>542</v>
      </c>
      <c r="C901" s="1" t="s">
        <v>542</v>
      </c>
      <c r="D901" s="1" t="s">
        <v>543</v>
      </c>
      <c r="E901" s="1" t="s">
        <v>577</v>
      </c>
      <c r="F901" t="str">
        <f t="shared" si="14"/>
        <v>840</v>
      </c>
      <c r="G901">
        <v>0</v>
      </c>
      <c r="H901">
        <v>0</v>
      </c>
      <c r="I901">
        <v>7.7669445000000004E-2</v>
      </c>
      <c r="J901">
        <v>6.8038433820000008E-2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 x14ac:dyDescent="0.35">
      <c r="A902" s="1">
        <v>84086411006387</v>
      </c>
      <c r="B902" s="1" t="s">
        <v>542</v>
      </c>
      <c r="C902" s="1" t="s">
        <v>542</v>
      </c>
      <c r="D902" s="1" t="s">
        <v>543</v>
      </c>
      <c r="E902" s="1" t="s">
        <v>578</v>
      </c>
      <c r="F902" t="str">
        <f t="shared" si="14"/>
        <v>840</v>
      </c>
      <c r="G902">
        <v>188.20787000000001</v>
      </c>
      <c r="H902">
        <v>7.2337524999999996</v>
      </c>
      <c r="I902">
        <v>20.454089</v>
      </c>
      <c r="J902">
        <v>18.813671062200001</v>
      </c>
      <c r="K902">
        <v>3.1291559500000003E-2</v>
      </c>
      <c r="L902">
        <v>2.4522780499999997E-2</v>
      </c>
      <c r="M902">
        <v>0.18953640998959417</v>
      </c>
      <c r="N902">
        <v>0.14858602500000001</v>
      </c>
      <c r="O902">
        <v>0.18214448999999999</v>
      </c>
      <c r="P902">
        <v>0</v>
      </c>
      <c r="Q902">
        <v>0</v>
      </c>
      <c r="R902">
        <v>0</v>
      </c>
    </row>
    <row r="903" spans="1:18" x14ac:dyDescent="0.35">
      <c r="A903" s="1">
        <v>84086411006388</v>
      </c>
      <c r="B903" s="1" t="s">
        <v>542</v>
      </c>
      <c r="C903" s="1" t="s">
        <v>542</v>
      </c>
      <c r="D903" s="1" t="s">
        <v>543</v>
      </c>
      <c r="E903" s="1" t="s">
        <v>579</v>
      </c>
      <c r="F903" t="str">
        <f t="shared" si="14"/>
        <v>840</v>
      </c>
      <c r="G903">
        <v>0</v>
      </c>
      <c r="H903">
        <v>0</v>
      </c>
      <c r="I903">
        <v>2.6461332</v>
      </c>
      <c r="J903">
        <v>2.3180126831999996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 x14ac:dyDescent="0.35">
      <c r="A904" s="1">
        <v>84086411006391</v>
      </c>
      <c r="B904" s="1" t="s">
        <v>542</v>
      </c>
      <c r="C904" s="1" t="s">
        <v>542</v>
      </c>
      <c r="D904" s="1" t="s">
        <v>543</v>
      </c>
      <c r="E904" s="1" t="s">
        <v>580</v>
      </c>
      <c r="F904" t="str">
        <f t="shared" si="14"/>
        <v>840</v>
      </c>
      <c r="G904">
        <v>0.47931800000000002</v>
      </c>
      <c r="H904">
        <v>0</v>
      </c>
      <c r="I904">
        <v>3.1291559500000003E-2</v>
      </c>
      <c r="J904">
        <v>2.8781976428099997E-2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 x14ac:dyDescent="0.35">
      <c r="A905" s="1">
        <v>84086411006519</v>
      </c>
      <c r="B905" s="1" t="s">
        <v>542</v>
      </c>
      <c r="C905" s="1" t="s">
        <v>542</v>
      </c>
      <c r="D905" s="1" t="s">
        <v>543</v>
      </c>
      <c r="E905" s="1" t="s">
        <v>581</v>
      </c>
      <c r="F905" t="str">
        <f t="shared" si="14"/>
        <v>840</v>
      </c>
      <c r="G905">
        <v>0.120396345</v>
      </c>
      <c r="H905">
        <v>1.2261372000000001E-2</v>
      </c>
      <c r="I905">
        <v>1.2261372000000001E-2</v>
      </c>
      <c r="J905">
        <v>1.12780099656E-2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 x14ac:dyDescent="0.35">
      <c r="A906" s="1">
        <v>84086411006520</v>
      </c>
      <c r="B906" s="1" t="s">
        <v>542</v>
      </c>
      <c r="C906" s="1" t="s">
        <v>542</v>
      </c>
      <c r="D906" s="1" t="s">
        <v>543</v>
      </c>
      <c r="E906" s="1" t="s">
        <v>582</v>
      </c>
      <c r="F906" t="str">
        <f t="shared" si="14"/>
        <v>840</v>
      </c>
      <c r="G906">
        <v>0</v>
      </c>
      <c r="H906">
        <v>0</v>
      </c>
      <c r="I906">
        <v>6.1576230000000001E-3</v>
      </c>
      <c r="J906">
        <v>5.3940777480000002E-3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 x14ac:dyDescent="0.35">
      <c r="A907" s="1">
        <v>84086411006521</v>
      </c>
      <c r="B907" s="1" t="s">
        <v>542</v>
      </c>
      <c r="C907" s="1" t="s">
        <v>542</v>
      </c>
      <c r="D907" s="1" t="s">
        <v>543</v>
      </c>
      <c r="E907" s="1" t="s">
        <v>583</v>
      </c>
      <c r="F907" t="str">
        <f t="shared" si="14"/>
        <v>840</v>
      </c>
      <c r="G907">
        <v>4.4969459999999996E-2</v>
      </c>
      <c r="H907">
        <v>0</v>
      </c>
      <c r="I907">
        <v>1.2261372000000001E-2</v>
      </c>
      <c r="J907">
        <v>1.12780099656E-2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 x14ac:dyDescent="0.35">
      <c r="A908" s="1">
        <v>84086411006523</v>
      </c>
      <c r="B908" s="1" t="s">
        <v>542</v>
      </c>
      <c r="C908" s="1" t="s">
        <v>542</v>
      </c>
      <c r="D908" s="1" t="s">
        <v>543</v>
      </c>
      <c r="E908" s="1" t="s">
        <v>584</v>
      </c>
      <c r="F908" t="str">
        <f t="shared" si="14"/>
        <v>840</v>
      </c>
      <c r="G908">
        <v>0.19468880999999999</v>
      </c>
      <c r="H908">
        <v>1.2261372000000001E-2</v>
      </c>
      <c r="I908">
        <v>1.2261372000000001E-2</v>
      </c>
      <c r="J908">
        <v>1.12780099656E-2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 x14ac:dyDescent="0.35">
      <c r="A909" s="1">
        <v>84086411006524</v>
      </c>
      <c r="B909" s="1" t="s">
        <v>542</v>
      </c>
      <c r="C909" s="1" t="s">
        <v>542</v>
      </c>
      <c r="D909" s="1" t="s">
        <v>543</v>
      </c>
      <c r="E909" s="1" t="s">
        <v>585</v>
      </c>
      <c r="F909" t="str">
        <f t="shared" si="14"/>
        <v>840</v>
      </c>
      <c r="G909">
        <v>0</v>
      </c>
      <c r="H909">
        <v>0</v>
      </c>
      <c r="I909">
        <v>6.1379859999999998E-3</v>
      </c>
      <c r="J909">
        <v>5.3768757360000002E-3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 x14ac:dyDescent="0.35">
      <c r="A910" s="1">
        <v>84086411006525</v>
      </c>
      <c r="B910" s="1" t="s">
        <v>542</v>
      </c>
      <c r="C910" s="1" t="s">
        <v>542</v>
      </c>
      <c r="D910" s="1" t="s">
        <v>543</v>
      </c>
      <c r="E910" s="1" t="s">
        <v>586</v>
      </c>
      <c r="F910" t="str">
        <f t="shared" si="14"/>
        <v>840</v>
      </c>
      <c r="G910">
        <v>0.47931800000000002</v>
      </c>
      <c r="H910">
        <v>1.5645761499999997E-2</v>
      </c>
      <c r="I910">
        <v>2.9323662E-2</v>
      </c>
      <c r="J910">
        <v>2.6971904307600002E-2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 x14ac:dyDescent="0.35">
      <c r="A911" s="1">
        <v>84086411006526</v>
      </c>
      <c r="B911" s="1" t="s">
        <v>542</v>
      </c>
      <c r="C911" s="1" t="s">
        <v>542</v>
      </c>
      <c r="D911" s="1" t="s">
        <v>543</v>
      </c>
      <c r="E911" s="1" t="s">
        <v>587</v>
      </c>
      <c r="F911" t="str">
        <f t="shared" si="14"/>
        <v>840</v>
      </c>
      <c r="G911">
        <v>0</v>
      </c>
      <c r="H911">
        <v>0</v>
      </c>
      <c r="I911">
        <v>5.7675110000000003E-3</v>
      </c>
      <c r="J911">
        <v>5.0523396360000004E-3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 x14ac:dyDescent="0.35">
      <c r="A912" s="1">
        <v>84086411006529</v>
      </c>
      <c r="B912" s="1" t="s">
        <v>542</v>
      </c>
      <c r="C912" s="1" t="s">
        <v>542</v>
      </c>
      <c r="D912" s="1" t="s">
        <v>543</v>
      </c>
      <c r="E912" s="1" t="s">
        <v>588</v>
      </c>
      <c r="F912" t="str">
        <f t="shared" si="14"/>
        <v>840</v>
      </c>
      <c r="G912">
        <v>3.5101538999999997</v>
      </c>
      <c r="H912">
        <v>0.13604170500000001</v>
      </c>
      <c r="I912">
        <v>0.41756729999999997</v>
      </c>
      <c r="J912">
        <v>0.38407840253999992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 x14ac:dyDescent="0.35">
      <c r="A913" s="1">
        <v>84086411006530</v>
      </c>
      <c r="B913" s="1" t="s">
        <v>542</v>
      </c>
      <c r="C913" s="1" t="s">
        <v>542</v>
      </c>
      <c r="D913" s="1" t="s">
        <v>543</v>
      </c>
      <c r="E913" s="1" t="s">
        <v>589</v>
      </c>
      <c r="F913" t="str">
        <f t="shared" si="14"/>
        <v>840</v>
      </c>
      <c r="G913">
        <v>0</v>
      </c>
      <c r="H913">
        <v>0</v>
      </c>
      <c r="I913">
        <v>3.5775475000000001E-2</v>
      </c>
      <c r="J913">
        <v>3.13393161E-2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 x14ac:dyDescent="0.35">
      <c r="A914" s="1">
        <v>84086411006533</v>
      </c>
      <c r="B914" s="1" t="s">
        <v>542</v>
      </c>
      <c r="C914" s="1" t="s">
        <v>542</v>
      </c>
      <c r="D914" s="1" t="s">
        <v>543</v>
      </c>
      <c r="E914" s="1" t="s">
        <v>590</v>
      </c>
      <c r="F914" t="str">
        <f t="shared" si="14"/>
        <v>840</v>
      </c>
      <c r="G914">
        <v>4.076028</v>
      </c>
      <c r="H914">
        <v>0.13604170500000001</v>
      </c>
      <c r="I914">
        <v>0.37598284999999998</v>
      </c>
      <c r="J914">
        <v>0.34582902542999999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 x14ac:dyDescent="0.35">
      <c r="A915" s="1">
        <v>84086411006534</v>
      </c>
      <c r="B915" s="1" t="s">
        <v>542</v>
      </c>
      <c r="C915" s="1" t="s">
        <v>542</v>
      </c>
      <c r="D915" s="1" t="s">
        <v>543</v>
      </c>
      <c r="E915" s="1" t="s">
        <v>591</v>
      </c>
      <c r="F915" t="str">
        <f t="shared" si="14"/>
        <v>840</v>
      </c>
      <c r="G915">
        <v>0</v>
      </c>
      <c r="H915">
        <v>0</v>
      </c>
      <c r="I915">
        <v>2.3850341000000001E-2</v>
      </c>
      <c r="J915">
        <v>2.0892898716000002E-2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 x14ac:dyDescent="0.35">
      <c r="A916" s="1">
        <v>84086411006660</v>
      </c>
      <c r="B916" s="1" t="s">
        <v>542</v>
      </c>
      <c r="C916" s="1" t="s">
        <v>542</v>
      </c>
      <c r="D916" s="1" t="s">
        <v>543</v>
      </c>
      <c r="E916" s="1" t="s">
        <v>592</v>
      </c>
      <c r="F916" t="str">
        <f t="shared" si="14"/>
        <v>840</v>
      </c>
      <c r="G916">
        <v>8.5696159999999999</v>
      </c>
      <c r="H916">
        <v>3.2708015E-2</v>
      </c>
      <c r="I916">
        <v>4.3900009999999998</v>
      </c>
      <c r="J916">
        <v>4.0379229197999997</v>
      </c>
      <c r="K916">
        <v>0</v>
      </c>
      <c r="L916">
        <v>0</v>
      </c>
      <c r="M916">
        <v>0.20258981269510926</v>
      </c>
      <c r="N916">
        <v>0.14858602500000001</v>
      </c>
      <c r="O916">
        <v>0.19468880999999999</v>
      </c>
      <c r="P916">
        <v>0</v>
      </c>
      <c r="Q916">
        <v>0</v>
      </c>
      <c r="R916">
        <v>0</v>
      </c>
    </row>
    <row r="917" spans="1:18" x14ac:dyDescent="0.35">
      <c r="A917" s="1">
        <v>84086411006661</v>
      </c>
      <c r="B917" s="1" t="s">
        <v>542</v>
      </c>
      <c r="C917" s="1" t="s">
        <v>542</v>
      </c>
      <c r="D917" s="1" t="s">
        <v>543</v>
      </c>
      <c r="E917" s="1" t="s">
        <v>593</v>
      </c>
      <c r="F917" t="str">
        <f t="shared" si="14"/>
        <v>840</v>
      </c>
      <c r="G917">
        <v>0</v>
      </c>
      <c r="H917">
        <v>0</v>
      </c>
      <c r="I917">
        <v>0.34582837500000002</v>
      </c>
      <c r="J917">
        <v>0.30294565650000005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 x14ac:dyDescent="0.35">
      <c r="A918" s="1">
        <v>84086411006664</v>
      </c>
      <c r="B918" s="1" t="s">
        <v>542</v>
      </c>
      <c r="C918" s="1" t="s">
        <v>542</v>
      </c>
      <c r="D918" s="1" t="s">
        <v>543</v>
      </c>
      <c r="E918" s="1" t="s">
        <v>594</v>
      </c>
      <c r="F918" t="str">
        <f t="shared" si="14"/>
        <v>840</v>
      </c>
      <c r="G918">
        <v>6.7049404999999993</v>
      </c>
      <c r="H918">
        <v>2.9323662E-2</v>
      </c>
      <c r="I918">
        <v>3.4344419500000001</v>
      </c>
      <c r="J918">
        <v>3.1589997056099994</v>
      </c>
      <c r="K918">
        <v>0</v>
      </c>
      <c r="L918">
        <v>0</v>
      </c>
      <c r="M918">
        <v>0.1546160509885536</v>
      </c>
      <c r="N918">
        <v>0.11926302000000001</v>
      </c>
      <c r="O918">
        <v>0.14858602500000001</v>
      </c>
      <c r="P918">
        <v>0</v>
      </c>
      <c r="Q918">
        <v>0</v>
      </c>
      <c r="R918">
        <v>0</v>
      </c>
    </row>
    <row r="919" spans="1:18" x14ac:dyDescent="0.35">
      <c r="A919" s="1">
        <v>84086411006665</v>
      </c>
      <c r="B919" s="1" t="s">
        <v>542</v>
      </c>
      <c r="C919" s="1" t="s">
        <v>542</v>
      </c>
      <c r="D919" s="1" t="s">
        <v>543</v>
      </c>
      <c r="E919" s="1" t="s">
        <v>595</v>
      </c>
      <c r="F919" t="str">
        <f t="shared" si="14"/>
        <v>840</v>
      </c>
      <c r="G919">
        <v>0</v>
      </c>
      <c r="H919">
        <v>0</v>
      </c>
      <c r="I919">
        <v>0.113093425</v>
      </c>
      <c r="J919">
        <v>9.9069840300000003E-2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 x14ac:dyDescent="0.35">
      <c r="A920" s="1">
        <v>84086411006666</v>
      </c>
      <c r="B920" s="1" t="s">
        <v>542</v>
      </c>
      <c r="C920" s="1" t="s">
        <v>542</v>
      </c>
      <c r="D920" s="1" t="s">
        <v>543</v>
      </c>
      <c r="E920" s="1" t="s">
        <v>596</v>
      </c>
      <c r="F920" t="str">
        <f t="shared" si="14"/>
        <v>840</v>
      </c>
      <c r="G920">
        <v>2.9323662E-2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 x14ac:dyDescent="0.35">
      <c r="A921" s="1">
        <v>84086411006670</v>
      </c>
      <c r="B921" s="1" t="s">
        <v>542</v>
      </c>
      <c r="C921" s="1" t="s">
        <v>542</v>
      </c>
      <c r="D921" s="1" t="s">
        <v>543</v>
      </c>
      <c r="E921" s="1" t="s">
        <v>597</v>
      </c>
      <c r="F921" t="str">
        <f t="shared" si="14"/>
        <v>840</v>
      </c>
      <c r="G921">
        <v>9.1071880000000008E-2</v>
      </c>
      <c r="H921">
        <v>1.5645761499999997E-2</v>
      </c>
      <c r="I921">
        <v>2.9323662E-2</v>
      </c>
      <c r="J921">
        <v>2.6971904307600002E-2</v>
      </c>
      <c r="K921">
        <v>0</v>
      </c>
      <c r="L921">
        <v>0</v>
      </c>
      <c r="M921">
        <v>1.2758971904266388E-2</v>
      </c>
      <c r="N921">
        <v>0</v>
      </c>
      <c r="O921">
        <v>1.2261372000000001E-2</v>
      </c>
      <c r="P921">
        <v>0</v>
      </c>
      <c r="Q921">
        <v>0</v>
      </c>
      <c r="R921">
        <v>0</v>
      </c>
    </row>
    <row r="922" spans="1:18" x14ac:dyDescent="0.35">
      <c r="A922" s="1">
        <v>84086411006674</v>
      </c>
      <c r="B922" s="1" t="s">
        <v>542</v>
      </c>
      <c r="C922" s="1" t="s">
        <v>542</v>
      </c>
      <c r="D922" s="1" t="s">
        <v>543</v>
      </c>
      <c r="E922" s="1" t="s">
        <v>598</v>
      </c>
      <c r="F922" t="str">
        <f t="shared" si="14"/>
        <v>840</v>
      </c>
      <c r="G922">
        <v>2.1370494500000001</v>
      </c>
      <c r="H922">
        <v>0.23965973000000002</v>
      </c>
      <c r="I922">
        <v>0.37259929999999997</v>
      </c>
      <c r="J922">
        <v>0.34271683613999998</v>
      </c>
      <c r="K922">
        <v>0</v>
      </c>
      <c r="L922">
        <v>0</v>
      </c>
      <c r="M922">
        <v>0.1418573829344433</v>
      </c>
      <c r="N922">
        <v>0.10361693</v>
      </c>
      <c r="O922">
        <v>0.136324945</v>
      </c>
      <c r="P922">
        <v>0</v>
      </c>
      <c r="Q922">
        <v>0</v>
      </c>
      <c r="R922">
        <v>0</v>
      </c>
    </row>
    <row r="923" spans="1:18" x14ac:dyDescent="0.35">
      <c r="A923" s="1">
        <v>84086411006675</v>
      </c>
      <c r="B923" s="1" t="s">
        <v>542</v>
      </c>
      <c r="C923" s="1" t="s">
        <v>542</v>
      </c>
      <c r="D923" s="1" t="s">
        <v>543</v>
      </c>
      <c r="E923" s="1" t="s">
        <v>599</v>
      </c>
      <c r="F923" t="str">
        <f t="shared" si="14"/>
        <v>840</v>
      </c>
      <c r="G923">
        <v>0</v>
      </c>
      <c r="H923">
        <v>0</v>
      </c>
      <c r="I923">
        <v>2.3850341000000001E-2</v>
      </c>
      <c r="J923">
        <v>2.0892898716000002E-2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 x14ac:dyDescent="0.35">
      <c r="A924" s="1">
        <v>84086411006689</v>
      </c>
      <c r="B924" s="1" t="s">
        <v>542</v>
      </c>
      <c r="C924" s="1" t="s">
        <v>542</v>
      </c>
      <c r="D924" s="1" t="s">
        <v>543</v>
      </c>
      <c r="E924" s="1" t="s">
        <v>600</v>
      </c>
      <c r="F924" t="str">
        <f t="shared" si="14"/>
        <v>840</v>
      </c>
      <c r="G924">
        <v>0</v>
      </c>
      <c r="H924">
        <v>0</v>
      </c>
      <c r="I924">
        <v>0.25006405500000001</v>
      </c>
      <c r="J924">
        <v>0.21905611217999998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 x14ac:dyDescent="0.35">
      <c r="A925" s="1">
        <v>84086411006693</v>
      </c>
      <c r="B925" s="1" t="s">
        <v>542</v>
      </c>
      <c r="C925" s="1" t="s">
        <v>542</v>
      </c>
      <c r="D925" s="1" t="s">
        <v>543</v>
      </c>
      <c r="E925" s="1" t="s">
        <v>601</v>
      </c>
      <c r="F925" t="str">
        <f t="shared" si="14"/>
        <v>840</v>
      </c>
      <c r="G925">
        <v>0</v>
      </c>
      <c r="H925">
        <v>0</v>
      </c>
      <c r="I925">
        <v>0.33547004000000002</v>
      </c>
      <c r="J925">
        <v>0.29387175503999996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 x14ac:dyDescent="0.35">
      <c r="A926" s="1">
        <v>84086411006695</v>
      </c>
      <c r="B926" s="1" t="s">
        <v>542</v>
      </c>
      <c r="C926" s="1" t="s">
        <v>542</v>
      </c>
      <c r="D926" s="1" t="s">
        <v>543</v>
      </c>
      <c r="E926" s="1" t="s">
        <v>602</v>
      </c>
      <c r="F926" t="str">
        <f t="shared" si="14"/>
        <v>840</v>
      </c>
      <c r="G926">
        <v>0</v>
      </c>
      <c r="H926">
        <v>0</v>
      </c>
      <c r="I926">
        <v>0.18926637000000002</v>
      </c>
      <c r="J926">
        <v>0.16579734012000003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 x14ac:dyDescent="0.35">
      <c r="A927" s="1">
        <v>84086411006696</v>
      </c>
      <c r="B927" s="1" t="s">
        <v>542</v>
      </c>
      <c r="C927" s="1" t="s">
        <v>542</v>
      </c>
      <c r="D927" s="1" t="s">
        <v>543</v>
      </c>
      <c r="E927" s="1" t="s">
        <v>603</v>
      </c>
      <c r="F927" t="str">
        <f t="shared" si="14"/>
        <v>840</v>
      </c>
      <c r="G927">
        <v>11.379532000000001</v>
      </c>
      <c r="H927">
        <v>0.71925804999999998</v>
      </c>
      <c r="I927">
        <v>0.62790219999999997</v>
      </c>
      <c r="J927">
        <v>0.57754444356000001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 x14ac:dyDescent="0.35">
      <c r="A928" s="1">
        <v>84086411006697</v>
      </c>
      <c r="B928" s="1" t="s">
        <v>542</v>
      </c>
      <c r="C928" s="1" t="s">
        <v>542</v>
      </c>
      <c r="D928" s="1" t="s">
        <v>543</v>
      </c>
      <c r="E928" s="1" t="s">
        <v>604</v>
      </c>
      <c r="F928" t="str">
        <f t="shared" si="14"/>
        <v>840</v>
      </c>
      <c r="G928">
        <v>0</v>
      </c>
      <c r="H928">
        <v>0</v>
      </c>
      <c r="I928">
        <v>0.37202625</v>
      </c>
      <c r="J928">
        <v>0.32589499499999997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 x14ac:dyDescent="0.35">
      <c r="A929" s="1">
        <v>84086411006698</v>
      </c>
      <c r="B929" s="1" t="s">
        <v>542</v>
      </c>
      <c r="C929" s="1" t="s">
        <v>542</v>
      </c>
      <c r="D929" s="1" t="s">
        <v>543</v>
      </c>
      <c r="E929" s="1" t="s">
        <v>605</v>
      </c>
      <c r="F929" t="str">
        <f t="shared" si="14"/>
        <v>840</v>
      </c>
      <c r="G929">
        <v>32.912123000000001</v>
      </c>
      <c r="H929">
        <v>0.95525245000000003</v>
      </c>
      <c r="I929">
        <v>2.5546204000000001</v>
      </c>
      <c r="J929">
        <v>2.3497398439200001</v>
      </c>
      <c r="K929">
        <v>0</v>
      </c>
      <c r="L929">
        <v>0</v>
      </c>
      <c r="M929">
        <v>1.6280709157127989E-2</v>
      </c>
      <c r="N929">
        <v>1.2261372000000001E-2</v>
      </c>
      <c r="O929">
        <v>1.5645761499999997E-2</v>
      </c>
      <c r="P929">
        <v>0</v>
      </c>
      <c r="Q929">
        <v>0</v>
      </c>
      <c r="R929">
        <v>0</v>
      </c>
    </row>
    <row r="930" spans="1:18" x14ac:dyDescent="0.35">
      <c r="A930" s="1">
        <v>84086411006699</v>
      </c>
      <c r="B930" s="1" t="s">
        <v>542</v>
      </c>
      <c r="C930" s="1" t="s">
        <v>542</v>
      </c>
      <c r="D930" s="1" t="s">
        <v>543</v>
      </c>
      <c r="E930" s="1" t="s">
        <v>606</v>
      </c>
      <c r="F930" t="str">
        <f t="shared" ref="F930:F993" si="15">LEFT(A930,3)</f>
        <v>840</v>
      </c>
      <c r="G930">
        <v>0</v>
      </c>
      <c r="H930">
        <v>0</v>
      </c>
      <c r="I930">
        <v>0.5435799</v>
      </c>
      <c r="J930">
        <v>0.47617599240000003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 x14ac:dyDescent="0.35">
      <c r="A931" s="1">
        <v>84086411006702</v>
      </c>
      <c r="B931" s="1" t="s">
        <v>542</v>
      </c>
      <c r="C931" s="1" t="s">
        <v>542</v>
      </c>
      <c r="D931" s="1" t="s">
        <v>543</v>
      </c>
      <c r="E931" s="1" t="s">
        <v>607</v>
      </c>
      <c r="F931" t="str">
        <f t="shared" si="15"/>
        <v>840</v>
      </c>
      <c r="G931">
        <v>28.641075499999999</v>
      </c>
      <c r="H931">
        <v>0.68655040000000001</v>
      </c>
      <c r="I931">
        <v>2.2113415499999998</v>
      </c>
      <c r="J931">
        <v>2.0339919576899996</v>
      </c>
      <c r="K931">
        <v>0</v>
      </c>
      <c r="L931">
        <v>0</v>
      </c>
      <c r="M931">
        <v>1.6280709157127989E-2</v>
      </c>
      <c r="N931">
        <v>1.2261372000000001E-2</v>
      </c>
      <c r="O931">
        <v>1.5645761499999997E-2</v>
      </c>
      <c r="P931">
        <v>0</v>
      </c>
      <c r="Q931">
        <v>0</v>
      </c>
      <c r="R931">
        <v>0</v>
      </c>
    </row>
    <row r="932" spans="1:18" x14ac:dyDescent="0.35">
      <c r="A932" s="1">
        <v>84086411006703</v>
      </c>
      <c r="B932" s="1" t="s">
        <v>542</v>
      </c>
      <c r="C932" s="1" t="s">
        <v>542</v>
      </c>
      <c r="D932" s="1" t="s">
        <v>543</v>
      </c>
      <c r="E932" s="1" t="s">
        <v>608</v>
      </c>
      <c r="F932" t="str">
        <f t="shared" si="15"/>
        <v>840</v>
      </c>
      <c r="G932">
        <v>0</v>
      </c>
      <c r="H932">
        <v>0</v>
      </c>
      <c r="I932">
        <v>0.26274890000000001</v>
      </c>
      <c r="J932">
        <v>0.2301680364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 x14ac:dyDescent="0.35">
      <c r="A933" s="1">
        <v>84086411006704</v>
      </c>
      <c r="B933" s="1" t="s">
        <v>542</v>
      </c>
      <c r="C933" s="1" t="s">
        <v>542</v>
      </c>
      <c r="D933" s="1" t="s">
        <v>543</v>
      </c>
      <c r="E933" s="1" t="s">
        <v>609</v>
      </c>
      <c r="F933" t="str">
        <f t="shared" si="15"/>
        <v>840</v>
      </c>
      <c r="G933">
        <v>0.76084249999999998</v>
      </c>
      <c r="H933">
        <v>0.10361693</v>
      </c>
      <c r="I933">
        <v>9.1071880000000008E-2</v>
      </c>
      <c r="J933">
        <v>8.3767915223999997E-2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 x14ac:dyDescent="0.35">
      <c r="A934" s="1">
        <v>84086411006705</v>
      </c>
      <c r="B934" s="1" t="s">
        <v>542</v>
      </c>
      <c r="C934" s="1" t="s">
        <v>542</v>
      </c>
      <c r="D934" s="1" t="s">
        <v>543</v>
      </c>
      <c r="E934" s="1" t="s">
        <v>610</v>
      </c>
      <c r="F934" t="str">
        <f t="shared" si="15"/>
        <v>840</v>
      </c>
      <c r="G934">
        <v>0</v>
      </c>
      <c r="H934">
        <v>0</v>
      </c>
      <c r="I934">
        <v>6.1576230000000001E-3</v>
      </c>
      <c r="J934">
        <v>5.3940777480000002E-3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 x14ac:dyDescent="0.35">
      <c r="A935" s="1">
        <v>84086411006706</v>
      </c>
      <c r="B935" s="1" t="s">
        <v>542</v>
      </c>
      <c r="C935" s="1" t="s">
        <v>542</v>
      </c>
      <c r="D935" s="1" t="s">
        <v>543</v>
      </c>
      <c r="E935" s="1" t="s">
        <v>611</v>
      </c>
      <c r="F935" t="str">
        <f t="shared" si="15"/>
        <v>840</v>
      </c>
      <c r="G935">
        <v>26.698727999999999</v>
      </c>
      <c r="H935">
        <v>0.83851814999999996</v>
      </c>
      <c r="I935">
        <v>2.1493171000000002</v>
      </c>
      <c r="J935">
        <v>1.97694186858</v>
      </c>
      <c r="K935">
        <v>0</v>
      </c>
      <c r="L935">
        <v>0</v>
      </c>
      <c r="M935">
        <v>1.2758971904266388E-2</v>
      </c>
      <c r="N935">
        <v>1.2261372000000001E-2</v>
      </c>
      <c r="O935">
        <v>1.2261372000000001E-2</v>
      </c>
      <c r="P935">
        <v>0</v>
      </c>
      <c r="Q935">
        <v>0</v>
      </c>
      <c r="R935">
        <v>0</v>
      </c>
    </row>
    <row r="936" spans="1:18" x14ac:dyDescent="0.35">
      <c r="A936" s="1">
        <v>84086411006707</v>
      </c>
      <c r="B936" s="1" t="s">
        <v>542</v>
      </c>
      <c r="C936" s="1" t="s">
        <v>542</v>
      </c>
      <c r="D936" s="1" t="s">
        <v>543</v>
      </c>
      <c r="E936" s="1" t="s">
        <v>612</v>
      </c>
      <c r="F936" t="str">
        <f t="shared" si="15"/>
        <v>840</v>
      </c>
      <c r="G936">
        <v>0</v>
      </c>
      <c r="H936">
        <v>0</v>
      </c>
      <c r="I936">
        <v>0.16465588</v>
      </c>
      <c r="J936">
        <v>0.14423855087999998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 x14ac:dyDescent="0.35">
      <c r="A937" s="1">
        <v>84086411006710</v>
      </c>
      <c r="B937" s="1" t="s">
        <v>542</v>
      </c>
      <c r="C937" s="1" t="s">
        <v>542</v>
      </c>
      <c r="D937" s="1" t="s">
        <v>543</v>
      </c>
      <c r="E937" s="1" t="s">
        <v>613</v>
      </c>
      <c r="F937" t="str">
        <f t="shared" si="15"/>
        <v>840</v>
      </c>
      <c r="G937">
        <v>36.135948999999997</v>
      </c>
      <c r="H937">
        <v>0.8968853</v>
      </c>
      <c r="I937">
        <v>2.3440007999999999</v>
      </c>
      <c r="J937">
        <v>2.1560119358399996</v>
      </c>
      <c r="K937">
        <v>0</v>
      </c>
      <c r="L937">
        <v>0</v>
      </c>
      <c r="M937">
        <v>1.6280709157127989E-2</v>
      </c>
      <c r="N937">
        <v>1.2261372000000001E-2</v>
      </c>
      <c r="O937">
        <v>1.5645761499999997E-2</v>
      </c>
      <c r="P937">
        <v>0</v>
      </c>
      <c r="Q937">
        <v>0</v>
      </c>
      <c r="R937">
        <v>0</v>
      </c>
    </row>
    <row r="938" spans="1:18" x14ac:dyDescent="0.35">
      <c r="A938" s="1">
        <v>84086411006711</v>
      </c>
      <c r="B938" s="1" t="s">
        <v>542</v>
      </c>
      <c r="C938" s="1" t="s">
        <v>542</v>
      </c>
      <c r="D938" s="1" t="s">
        <v>543</v>
      </c>
      <c r="E938" s="1" t="s">
        <v>614</v>
      </c>
      <c r="F938" t="str">
        <f t="shared" si="15"/>
        <v>840</v>
      </c>
      <c r="G938">
        <v>0</v>
      </c>
      <c r="H938">
        <v>0</v>
      </c>
      <c r="I938">
        <v>0.11617512000000001</v>
      </c>
      <c r="J938">
        <v>0.10176940512000002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 x14ac:dyDescent="0.35">
      <c r="A939" s="1">
        <v>84086411006725</v>
      </c>
      <c r="B939" s="1" t="s">
        <v>542</v>
      </c>
      <c r="C939" s="1" t="s">
        <v>542</v>
      </c>
      <c r="D939" s="1" t="s">
        <v>543</v>
      </c>
      <c r="E939" s="1" t="s">
        <v>615</v>
      </c>
      <c r="F939" t="str">
        <f t="shared" si="15"/>
        <v>840</v>
      </c>
      <c r="G939">
        <v>0</v>
      </c>
      <c r="H939">
        <v>0</v>
      </c>
      <c r="I939">
        <v>2.3476617499999999</v>
      </c>
      <c r="J939">
        <v>2.0565516929999998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 x14ac:dyDescent="0.35">
      <c r="A940" s="1">
        <v>84086411006729</v>
      </c>
      <c r="B940" s="1" t="s">
        <v>542</v>
      </c>
      <c r="C940" s="1" t="s">
        <v>542</v>
      </c>
      <c r="D940" s="1" t="s">
        <v>543</v>
      </c>
      <c r="E940" s="1" t="s">
        <v>616</v>
      </c>
      <c r="F940" t="str">
        <f t="shared" si="15"/>
        <v>840</v>
      </c>
      <c r="G940">
        <v>0</v>
      </c>
      <c r="H940">
        <v>0</v>
      </c>
      <c r="I940">
        <v>1.08226515</v>
      </c>
      <c r="J940">
        <v>1.08226515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 x14ac:dyDescent="0.35">
      <c r="A941" s="1">
        <v>84086411006732</v>
      </c>
      <c r="B941" s="1" t="s">
        <v>542</v>
      </c>
      <c r="C941" s="1" t="s">
        <v>542</v>
      </c>
      <c r="D941" s="1" t="s">
        <v>543</v>
      </c>
      <c r="E941" s="1" t="s">
        <v>617</v>
      </c>
      <c r="F941" t="str">
        <f t="shared" si="15"/>
        <v>840</v>
      </c>
      <c r="G941">
        <v>22.370849999999997</v>
      </c>
      <c r="H941">
        <v>0.65722629999999993</v>
      </c>
      <c r="I941">
        <v>14.558681999999999</v>
      </c>
      <c r="J941">
        <v>13.391075703599999</v>
      </c>
      <c r="K941">
        <v>0</v>
      </c>
      <c r="L941">
        <v>0</v>
      </c>
      <c r="M941">
        <v>0.86902663891779386</v>
      </c>
      <c r="N941">
        <v>0.62790219999999997</v>
      </c>
      <c r="O941">
        <v>0.83513459999999995</v>
      </c>
      <c r="P941">
        <v>0</v>
      </c>
      <c r="Q941">
        <v>0</v>
      </c>
      <c r="R941">
        <v>0</v>
      </c>
    </row>
    <row r="942" spans="1:18" x14ac:dyDescent="0.35">
      <c r="A942" s="1">
        <v>84086411006733</v>
      </c>
      <c r="B942" s="1" t="s">
        <v>542</v>
      </c>
      <c r="C942" s="1" t="s">
        <v>542</v>
      </c>
      <c r="D942" s="1" t="s">
        <v>543</v>
      </c>
      <c r="E942" s="1" t="s">
        <v>618</v>
      </c>
      <c r="F942" t="str">
        <f t="shared" si="15"/>
        <v>840</v>
      </c>
      <c r="G942">
        <v>0</v>
      </c>
      <c r="H942">
        <v>0</v>
      </c>
      <c r="I942">
        <v>1.75357315</v>
      </c>
      <c r="J942">
        <v>1.75357315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 x14ac:dyDescent="0.35">
      <c r="A943" s="1">
        <v>84086411006734</v>
      </c>
      <c r="B943" s="1" t="s">
        <v>542</v>
      </c>
      <c r="C943" s="1" t="s">
        <v>542</v>
      </c>
      <c r="D943" s="1" t="s">
        <v>543</v>
      </c>
      <c r="E943" s="1" t="s">
        <v>619</v>
      </c>
      <c r="F943" t="str">
        <f t="shared" si="15"/>
        <v>840</v>
      </c>
      <c r="G943">
        <v>1.1658647500000001</v>
      </c>
      <c r="H943">
        <v>0.10333368999999999</v>
      </c>
      <c r="I943">
        <v>0.14858602500000001</v>
      </c>
      <c r="J943">
        <v>0.13666942579499999</v>
      </c>
      <c r="K943">
        <v>0</v>
      </c>
      <c r="L943">
        <v>0</v>
      </c>
      <c r="M943">
        <v>9.4767825182101986E-2</v>
      </c>
      <c r="N943">
        <v>7.4293195000000006E-2</v>
      </c>
      <c r="O943">
        <v>9.1071880000000008E-2</v>
      </c>
      <c r="P943">
        <v>0</v>
      </c>
      <c r="Q943">
        <v>0</v>
      </c>
      <c r="R943">
        <v>0</v>
      </c>
    </row>
    <row r="944" spans="1:18" x14ac:dyDescent="0.35">
      <c r="A944" s="1">
        <v>84086411006735</v>
      </c>
      <c r="B944" s="1" t="s">
        <v>542</v>
      </c>
      <c r="C944" s="1" t="s">
        <v>542</v>
      </c>
      <c r="D944" s="1" t="s">
        <v>543</v>
      </c>
      <c r="E944" s="1" t="s">
        <v>620</v>
      </c>
      <c r="F944" t="str">
        <f t="shared" si="15"/>
        <v>840</v>
      </c>
      <c r="G944">
        <v>0</v>
      </c>
      <c r="H944">
        <v>0</v>
      </c>
      <c r="I944">
        <v>4.8870944999999999E-2</v>
      </c>
      <c r="J944">
        <v>4.8870944999999999E-2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 x14ac:dyDescent="0.35">
      <c r="A945" s="1">
        <v>84086411006736</v>
      </c>
      <c r="B945" s="1" t="s">
        <v>542</v>
      </c>
      <c r="C945" s="1" t="s">
        <v>542</v>
      </c>
      <c r="D945" s="1" t="s">
        <v>543</v>
      </c>
      <c r="E945" s="1" t="s">
        <v>621</v>
      </c>
      <c r="F945" t="str">
        <f t="shared" si="15"/>
        <v>840</v>
      </c>
      <c r="G945">
        <v>47.681044999999997</v>
      </c>
      <c r="H945">
        <v>1.38874835</v>
      </c>
      <c r="I945">
        <v>31.030438500000002</v>
      </c>
      <c r="J945">
        <v>28.541797332299996</v>
      </c>
      <c r="K945">
        <v>0</v>
      </c>
      <c r="L945">
        <v>0</v>
      </c>
      <c r="M945">
        <v>1.863045837669095</v>
      </c>
      <c r="N945">
        <v>1.3560443500000001</v>
      </c>
      <c r="O945">
        <v>1.7903870500000001</v>
      </c>
      <c r="P945">
        <v>0</v>
      </c>
      <c r="Q945">
        <v>0</v>
      </c>
      <c r="R945">
        <v>0</v>
      </c>
    </row>
    <row r="946" spans="1:18" x14ac:dyDescent="0.35">
      <c r="A946" s="1">
        <v>84086411006737</v>
      </c>
      <c r="B946" s="1" t="s">
        <v>542</v>
      </c>
      <c r="C946" s="1" t="s">
        <v>542</v>
      </c>
      <c r="D946" s="1" t="s">
        <v>543</v>
      </c>
      <c r="E946" s="1" t="s">
        <v>622</v>
      </c>
      <c r="F946" t="str">
        <f t="shared" si="15"/>
        <v>840</v>
      </c>
      <c r="G946">
        <v>0</v>
      </c>
      <c r="H946">
        <v>0</v>
      </c>
      <c r="I946">
        <v>1.583151</v>
      </c>
      <c r="J946">
        <v>1.583151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1:18" x14ac:dyDescent="0.35">
      <c r="A947" s="1">
        <v>84086411006738</v>
      </c>
      <c r="B947" s="1" t="s">
        <v>542</v>
      </c>
      <c r="C947" s="1" t="s">
        <v>542</v>
      </c>
      <c r="D947" s="1" t="s">
        <v>543</v>
      </c>
      <c r="E947" s="1" t="s">
        <v>623</v>
      </c>
      <c r="F947" t="str">
        <f t="shared" si="15"/>
        <v>840</v>
      </c>
      <c r="G947">
        <v>7.080635</v>
      </c>
      <c r="H947">
        <v>0.70219795000000007</v>
      </c>
      <c r="I947">
        <v>1.1041177</v>
      </c>
      <c r="J947">
        <v>1.01556746046</v>
      </c>
      <c r="K947">
        <v>0</v>
      </c>
      <c r="L947">
        <v>0</v>
      </c>
      <c r="M947">
        <v>0.62287382934443292</v>
      </c>
      <c r="N947">
        <v>0.45027860000000003</v>
      </c>
      <c r="O947">
        <v>0.59858175000000002</v>
      </c>
      <c r="P947">
        <v>0</v>
      </c>
      <c r="Q947">
        <v>0</v>
      </c>
      <c r="R947">
        <v>0</v>
      </c>
    </row>
    <row r="948" spans="1:18" x14ac:dyDescent="0.35">
      <c r="A948" s="1">
        <v>84086411006739</v>
      </c>
      <c r="B948" s="1" t="s">
        <v>542</v>
      </c>
      <c r="C948" s="1" t="s">
        <v>542</v>
      </c>
      <c r="D948" s="1" t="s">
        <v>543</v>
      </c>
      <c r="E948" s="1" t="s">
        <v>624</v>
      </c>
      <c r="F948" t="str">
        <f t="shared" si="15"/>
        <v>840</v>
      </c>
      <c r="G948">
        <v>0</v>
      </c>
      <c r="H948">
        <v>0</v>
      </c>
      <c r="I948">
        <v>0.19542501499999998</v>
      </c>
      <c r="J948">
        <v>0.19542501499999998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1:18" x14ac:dyDescent="0.35">
      <c r="A949" s="1">
        <v>84086411006740</v>
      </c>
      <c r="B949" s="1" t="s">
        <v>542</v>
      </c>
      <c r="C949" s="1" t="s">
        <v>542</v>
      </c>
      <c r="D949" s="1" t="s">
        <v>543</v>
      </c>
      <c r="E949" s="1" t="s">
        <v>625</v>
      </c>
      <c r="F949" t="str">
        <f t="shared" si="15"/>
        <v>840</v>
      </c>
      <c r="G949">
        <v>19.8288075</v>
      </c>
      <c r="H949">
        <v>0.58293420000000007</v>
      </c>
      <c r="I949">
        <v>12.900888499999999</v>
      </c>
      <c r="J949">
        <v>11.866237242299999</v>
      </c>
      <c r="K949">
        <v>0</v>
      </c>
      <c r="L949">
        <v>0</v>
      </c>
      <c r="M949">
        <v>0.77866919875130081</v>
      </c>
      <c r="N949">
        <v>0.56587410000000005</v>
      </c>
      <c r="O949">
        <v>0.74830110000000005</v>
      </c>
      <c r="P949">
        <v>0</v>
      </c>
      <c r="Q949">
        <v>0</v>
      </c>
      <c r="R949">
        <v>0</v>
      </c>
    </row>
    <row r="950" spans="1:18" x14ac:dyDescent="0.35">
      <c r="A950" s="1">
        <v>84086411006741</v>
      </c>
      <c r="B950" s="1" t="s">
        <v>542</v>
      </c>
      <c r="C950" s="1" t="s">
        <v>542</v>
      </c>
      <c r="D950" s="1" t="s">
        <v>543</v>
      </c>
      <c r="E950" s="1" t="s">
        <v>626</v>
      </c>
      <c r="F950" t="str">
        <f t="shared" si="15"/>
        <v>840</v>
      </c>
      <c r="G950">
        <v>0</v>
      </c>
      <c r="H950">
        <v>0</v>
      </c>
      <c r="I950">
        <v>0.35933848500000004</v>
      </c>
      <c r="J950">
        <v>0.35933848500000004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1:18" x14ac:dyDescent="0.35">
      <c r="A951" s="1">
        <v>84086411006742</v>
      </c>
      <c r="B951" s="1" t="s">
        <v>542</v>
      </c>
      <c r="C951" s="1" t="s">
        <v>542</v>
      </c>
      <c r="D951" s="1" t="s">
        <v>543</v>
      </c>
      <c r="E951" s="1" t="s">
        <v>627</v>
      </c>
      <c r="F951" t="str">
        <f t="shared" si="15"/>
        <v>840</v>
      </c>
      <c r="G951">
        <v>12.2763735</v>
      </c>
      <c r="H951">
        <v>0.83851814999999996</v>
      </c>
      <c r="I951">
        <v>1.1658647500000001</v>
      </c>
      <c r="J951">
        <v>1.07236239705</v>
      </c>
      <c r="K951">
        <v>0</v>
      </c>
      <c r="L951">
        <v>0</v>
      </c>
      <c r="M951">
        <v>0.68389833506763786</v>
      </c>
      <c r="N951">
        <v>0.49186304999999997</v>
      </c>
      <c r="O951">
        <v>0.65722629999999993</v>
      </c>
      <c r="P951">
        <v>0</v>
      </c>
      <c r="Q951">
        <v>0</v>
      </c>
      <c r="R951">
        <v>0</v>
      </c>
    </row>
    <row r="952" spans="1:18" x14ac:dyDescent="0.35">
      <c r="A952" s="1">
        <v>84086411006743</v>
      </c>
      <c r="B952" s="1" t="s">
        <v>542</v>
      </c>
      <c r="C952" s="1" t="s">
        <v>542</v>
      </c>
      <c r="D952" s="1" t="s">
        <v>543</v>
      </c>
      <c r="E952" s="1" t="s">
        <v>628</v>
      </c>
      <c r="F952" t="str">
        <f t="shared" si="15"/>
        <v>840</v>
      </c>
      <c r="G952">
        <v>0</v>
      </c>
      <c r="H952">
        <v>0</v>
      </c>
      <c r="I952">
        <v>0.12194284999999999</v>
      </c>
      <c r="J952">
        <v>0.12194284999999999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1:18" x14ac:dyDescent="0.35">
      <c r="A953" s="1">
        <v>84086411006744</v>
      </c>
      <c r="B953" s="1" t="s">
        <v>542</v>
      </c>
      <c r="C953" s="1" t="s">
        <v>542</v>
      </c>
      <c r="D953" s="1" t="s">
        <v>543</v>
      </c>
      <c r="E953" s="1" t="s">
        <v>629</v>
      </c>
      <c r="F953" t="str">
        <f t="shared" si="15"/>
        <v>840</v>
      </c>
      <c r="G953">
        <v>13.8564585</v>
      </c>
      <c r="H953">
        <v>0.40502589999999999</v>
      </c>
      <c r="I953">
        <v>9.0195879999999988</v>
      </c>
      <c r="J953">
        <v>8.2962170423999986</v>
      </c>
      <c r="K953">
        <v>0</v>
      </c>
      <c r="L953">
        <v>0</v>
      </c>
      <c r="M953">
        <v>0.54204209157127992</v>
      </c>
      <c r="N953">
        <v>0.38824320000000001</v>
      </c>
      <c r="O953">
        <v>0.52090245000000002</v>
      </c>
      <c r="P953">
        <v>0</v>
      </c>
      <c r="Q953">
        <v>0</v>
      </c>
      <c r="R953">
        <v>0</v>
      </c>
    </row>
    <row r="954" spans="1:18" x14ac:dyDescent="0.35">
      <c r="A954" s="1">
        <v>84086411006745</v>
      </c>
      <c r="B954" s="1" t="s">
        <v>542</v>
      </c>
      <c r="C954" s="1" t="s">
        <v>542</v>
      </c>
      <c r="D954" s="1" t="s">
        <v>543</v>
      </c>
      <c r="E954" s="1" t="s">
        <v>630</v>
      </c>
      <c r="F954" t="str">
        <f t="shared" si="15"/>
        <v>840</v>
      </c>
      <c r="G954">
        <v>0</v>
      </c>
      <c r="H954">
        <v>0</v>
      </c>
      <c r="I954">
        <v>0.16465588</v>
      </c>
      <c r="J954">
        <v>0.16465588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 x14ac:dyDescent="0.35">
      <c r="A955" s="1">
        <v>84086411006746</v>
      </c>
      <c r="B955" s="1" t="s">
        <v>542</v>
      </c>
      <c r="C955" s="1" t="s">
        <v>542</v>
      </c>
      <c r="D955" s="1" t="s">
        <v>543</v>
      </c>
      <c r="E955" s="1" t="s">
        <v>631</v>
      </c>
      <c r="F955" t="str">
        <f t="shared" si="15"/>
        <v>840</v>
      </c>
      <c r="G955">
        <v>29.670959499999999</v>
      </c>
      <c r="H955">
        <v>3.5704883999999999</v>
      </c>
      <c r="I955">
        <v>5.7337485000000008</v>
      </c>
      <c r="J955">
        <v>5.2739018703000005</v>
      </c>
      <c r="K955">
        <v>0</v>
      </c>
      <c r="L955">
        <v>0</v>
      </c>
      <c r="M955">
        <v>2.6710555671175862</v>
      </c>
      <c r="N955">
        <v>1.9389676</v>
      </c>
      <c r="O955">
        <v>2.5668844000000002</v>
      </c>
      <c r="P955">
        <v>0</v>
      </c>
      <c r="Q955">
        <v>0</v>
      </c>
      <c r="R955">
        <v>0</v>
      </c>
    </row>
    <row r="956" spans="1:18" x14ac:dyDescent="0.35">
      <c r="A956" s="1">
        <v>84086411006747</v>
      </c>
      <c r="B956" s="1" t="s">
        <v>542</v>
      </c>
      <c r="C956" s="1" t="s">
        <v>542</v>
      </c>
      <c r="D956" s="1" t="s">
        <v>543</v>
      </c>
      <c r="E956" s="1" t="s">
        <v>632</v>
      </c>
      <c r="F956" t="str">
        <f t="shared" si="15"/>
        <v>840</v>
      </c>
      <c r="G956">
        <v>0</v>
      </c>
      <c r="H956">
        <v>0</v>
      </c>
      <c r="I956">
        <v>0.41471664999999996</v>
      </c>
      <c r="J956">
        <v>0.41471664999999996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 x14ac:dyDescent="0.35">
      <c r="A957" s="1">
        <v>84086411006750</v>
      </c>
      <c r="B957" s="1" t="s">
        <v>542</v>
      </c>
      <c r="C957" s="1" t="s">
        <v>542</v>
      </c>
      <c r="D957" s="1" t="s">
        <v>543</v>
      </c>
      <c r="E957" s="1" t="s">
        <v>633</v>
      </c>
      <c r="F957" t="str">
        <f t="shared" si="15"/>
        <v>840</v>
      </c>
      <c r="G957">
        <v>17.021920999999999</v>
      </c>
      <c r="H957">
        <v>2.1496018000000001</v>
      </c>
      <c r="I957">
        <v>3.1913993999999999</v>
      </c>
      <c r="J957">
        <v>2.9354491681199995</v>
      </c>
      <c r="K957">
        <v>0</v>
      </c>
      <c r="L957">
        <v>0</v>
      </c>
      <c r="M957">
        <v>1.2457476586888658</v>
      </c>
      <c r="N957">
        <v>0.90055355000000004</v>
      </c>
      <c r="O957">
        <v>1.1971635</v>
      </c>
      <c r="P957">
        <v>0</v>
      </c>
      <c r="Q957">
        <v>0</v>
      </c>
      <c r="R957">
        <v>0</v>
      </c>
    </row>
    <row r="958" spans="1:18" x14ac:dyDescent="0.35">
      <c r="A958" s="1">
        <v>84086411006751</v>
      </c>
      <c r="B958" s="1" t="s">
        <v>542</v>
      </c>
      <c r="C958" s="1" t="s">
        <v>542</v>
      </c>
      <c r="D958" s="1" t="s">
        <v>543</v>
      </c>
      <c r="E958" s="1" t="s">
        <v>634</v>
      </c>
      <c r="F958" t="str">
        <f t="shared" si="15"/>
        <v>840</v>
      </c>
      <c r="G958">
        <v>0</v>
      </c>
      <c r="H958">
        <v>0</v>
      </c>
      <c r="I958">
        <v>6.7323885E-2</v>
      </c>
      <c r="J958">
        <v>6.7323885E-2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 x14ac:dyDescent="0.35">
      <c r="A959" s="1">
        <v>84086411006757</v>
      </c>
      <c r="B959" s="1" t="s">
        <v>542</v>
      </c>
      <c r="C959" s="1" t="s">
        <v>542</v>
      </c>
      <c r="D959" s="1" t="s">
        <v>543</v>
      </c>
      <c r="E959" s="1" t="s">
        <v>635</v>
      </c>
      <c r="F959" t="str">
        <f t="shared" si="15"/>
        <v>840</v>
      </c>
      <c r="G959">
        <v>0</v>
      </c>
      <c r="H959">
        <v>0</v>
      </c>
      <c r="I959">
        <v>0.73787304999999992</v>
      </c>
      <c r="J959">
        <v>0.73787304999999992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 x14ac:dyDescent="0.35">
      <c r="A960" s="1">
        <v>84086411006774</v>
      </c>
      <c r="B960" s="1" t="s">
        <v>542</v>
      </c>
      <c r="C960" s="1" t="s">
        <v>542</v>
      </c>
      <c r="D960" s="1" t="s">
        <v>543</v>
      </c>
      <c r="E960" s="1" t="s">
        <v>636</v>
      </c>
      <c r="F960" t="str">
        <f t="shared" si="15"/>
        <v>840</v>
      </c>
      <c r="G960">
        <v>14.6159505</v>
      </c>
      <c r="H960">
        <v>0.41756729999999997</v>
      </c>
      <c r="I960">
        <v>0.86417765000000002</v>
      </c>
      <c r="J960">
        <v>0.79487060246999997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 x14ac:dyDescent="0.35">
      <c r="A961" s="1">
        <v>84086411006775</v>
      </c>
      <c r="B961" s="1" t="s">
        <v>542</v>
      </c>
      <c r="C961" s="1" t="s">
        <v>542</v>
      </c>
      <c r="D961" s="1" t="s">
        <v>543</v>
      </c>
      <c r="E961" s="1" t="s">
        <v>637</v>
      </c>
      <c r="F961" t="str">
        <f t="shared" si="15"/>
        <v>840</v>
      </c>
      <c r="G961">
        <v>0</v>
      </c>
      <c r="H961">
        <v>0</v>
      </c>
      <c r="I961">
        <v>5.9235485000000004E-2</v>
      </c>
      <c r="J961">
        <v>5.9235485000000004E-2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 x14ac:dyDescent="0.35">
      <c r="A962" s="1">
        <v>84086411006778</v>
      </c>
      <c r="B962" s="1" t="s">
        <v>542</v>
      </c>
      <c r="C962" s="1" t="s">
        <v>542</v>
      </c>
      <c r="D962" s="1" t="s">
        <v>543</v>
      </c>
      <c r="E962" s="1" t="s">
        <v>638</v>
      </c>
      <c r="F962" t="str">
        <f t="shared" si="15"/>
        <v>840</v>
      </c>
      <c r="G962">
        <v>89.29798000000001</v>
      </c>
      <c r="H962">
        <v>3.6752214999999997</v>
      </c>
      <c r="I962">
        <v>9.5564300000000006</v>
      </c>
      <c r="J962">
        <v>8.790004313999999</v>
      </c>
      <c r="K962">
        <v>1.2261372000000001E-2</v>
      </c>
      <c r="L962">
        <v>0</v>
      </c>
      <c r="M962">
        <v>4.6794443288241422E-2</v>
      </c>
      <c r="N962">
        <v>2.9323662E-2</v>
      </c>
      <c r="O962">
        <v>4.4969459999999996E-2</v>
      </c>
      <c r="P962">
        <v>0</v>
      </c>
      <c r="Q962">
        <v>0</v>
      </c>
      <c r="R962">
        <v>0</v>
      </c>
    </row>
    <row r="963" spans="1:18" x14ac:dyDescent="0.35">
      <c r="A963" s="1">
        <v>84086411006779</v>
      </c>
      <c r="B963" s="1" t="s">
        <v>542</v>
      </c>
      <c r="C963" s="1" t="s">
        <v>542</v>
      </c>
      <c r="D963" s="1" t="s">
        <v>543</v>
      </c>
      <c r="E963" s="1" t="s">
        <v>639</v>
      </c>
      <c r="F963" t="str">
        <f t="shared" si="15"/>
        <v>840</v>
      </c>
      <c r="G963">
        <v>0</v>
      </c>
      <c r="H963">
        <v>0</v>
      </c>
      <c r="I963">
        <v>0.38584879999999999</v>
      </c>
      <c r="J963">
        <v>0.38584879999999999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 x14ac:dyDescent="0.35">
      <c r="A964" s="1">
        <v>84086411006782</v>
      </c>
      <c r="B964" s="1" t="s">
        <v>542</v>
      </c>
      <c r="C964" s="1" t="s">
        <v>542</v>
      </c>
      <c r="D964" s="1" t="s">
        <v>543</v>
      </c>
      <c r="E964" s="1" t="s">
        <v>640</v>
      </c>
      <c r="F964" t="str">
        <f t="shared" si="15"/>
        <v>840</v>
      </c>
      <c r="G964">
        <v>69.662440000000004</v>
      </c>
      <c r="H964">
        <v>1.9873264500000001</v>
      </c>
      <c r="I964">
        <v>5.8114205000000005</v>
      </c>
      <c r="J964">
        <v>5.3453445758999996</v>
      </c>
      <c r="K964">
        <v>0</v>
      </c>
      <c r="L964">
        <v>0</v>
      </c>
      <c r="M964">
        <v>3.0513696149843915E-2</v>
      </c>
      <c r="N964">
        <v>2.9323662E-2</v>
      </c>
      <c r="O964">
        <v>2.9323662E-2</v>
      </c>
      <c r="P964">
        <v>0</v>
      </c>
      <c r="Q964">
        <v>0</v>
      </c>
      <c r="R964">
        <v>0</v>
      </c>
    </row>
    <row r="965" spans="1:18" x14ac:dyDescent="0.35">
      <c r="A965" s="1">
        <v>84086411006783</v>
      </c>
      <c r="B965" s="1" t="s">
        <v>542</v>
      </c>
      <c r="C965" s="1" t="s">
        <v>542</v>
      </c>
      <c r="D965" s="1" t="s">
        <v>543</v>
      </c>
      <c r="E965" s="1" t="s">
        <v>641</v>
      </c>
      <c r="F965" t="str">
        <f t="shared" si="15"/>
        <v>840</v>
      </c>
      <c r="G965">
        <v>0</v>
      </c>
      <c r="H965">
        <v>0</v>
      </c>
      <c r="I965">
        <v>0.17811635000000001</v>
      </c>
      <c r="J965">
        <v>0.17811635000000001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 x14ac:dyDescent="0.35">
      <c r="A966" s="1">
        <v>84086411006786</v>
      </c>
      <c r="B966" s="1" t="s">
        <v>542</v>
      </c>
      <c r="C966" s="1" t="s">
        <v>542</v>
      </c>
      <c r="D966" s="1" t="s">
        <v>543</v>
      </c>
      <c r="E966" s="1" t="s">
        <v>642</v>
      </c>
      <c r="F966" t="str">
        <f t="shared" si="15"/>
        <v>840</v>
      </c>
      <c r="G966">
        <v>6.1510530000000001</v>
      </c>
      <c r="H966">
        <v>0.14858602500000001</v>
      </c>
      <c r="I966">
        <v>0.51344184999999998</v>
      </c>
      <c r="J966">
        <v>0.47226381362999997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 x14ac:dyDescent="0.35">
      <c r="A967" s="1">
        <v>84086411006787</v>
      </c>
      <c r="B967" s="1" t="s">
        <v>542</v>
      </c>
      <c r="C967" s="1" t="s">
        <v>542</v>
      </c>
      <c r="D967" s="1" t="s">
        <v>543</v>
      </c>
      <c r="E967" s="1" t="s">
        <v>643</v>
      </c>
      <c r="F967" t="str">
        <f t="shared" si="15"/>
        <v>840</v>
      </c>
      <c r="G967">
        <v>0</v>
      </c>
      <c r="H967">
        <v>0</v>
      </c>
      <c r="I967">
        <v>5.7675110000000003E-3</v>
      </c>
      <c r="J967">
        <v>5.7675110000000003E-3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 x14ac:dyDescent="0.35">
      <c r="A968" s="1">
        <v>84086411007582</v>
      </c>
      <c r="B968" s="1" t="s">
        <v>542</v>
      </c>
      <c r="C968" s="1" t="s">
        <v>542</v>
      </c>
      <c r="D968" s="1" t="s">
        <v>543</v>
      </c>
      <c r="E968" s="1" t="s">
        <v>644</v>
      </c>
      <c r="F968" t="str">
        <f t="shared" si="15"/>
        <v>840</v>
      </c>
      <c r="G968">
        <v>0</v>
      </c>
      <c r="H968">
        <v>0</v>
      </c>
      <c r="I968">
        <v>0.97333454999999991</v>
      </c>
      <c r="J968">
        <v>0.97333454999999991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 x14ac:dyDescent="0.35">
      <c r="A969" s="1">
        <v>84086411007585</v>
      </c>
      <c r="B969" s="1" t="s">
        <v>542</v>
      </c>
      <c r="C969" s="1" t="s">
        <v>542</v>
      </c>
      <c r="D969" s="1" t="s">
        <v>543</v>
      </c>
      <c r="E969" s="1" t="s">
        <v>645</v>
      </c>
      <c r="F969" t="str">
        <f t="shared" si="15"/>
        <v>840</v>
      </c>
      <c r="G969">
        <v>121.7786</v>
      </c>
      <c r="H969">
        <v>0.52090245000000002</v>
      </c>
      <c r="I969">
        <v>62.359155000000001</v>
      </c>
      <c r="J969">
        <v>57.357950768999999</v>
      </c>
      <c r="K969">
        <v>1.2261372000000001E-2</v>
      </c>
      <c r="L969">
        <v>0</v>
      </c>
      <c r="M969">
        <v>2.937011810613944</v>
      </c>
      <c r="N969">
        <v>2.1336659</v>
      </c>
      <c r="O969">
        <v>2.8224683499999998</v>
      </c>
      <c r="P969">
        <v>0</v>
      </c>
      <c r="Q969">
        <v>0</v>
      </c>
      <c r="R969">
        <v>0</v>
      </c>
    </row>
    <row r="970" spans="1:18" x14ac:dyDescent="0.35">
      <c r="A970" s="1">
        <v>84086411007586</v>
      </c>
      <c r="B970" s="1" t="s">
        <v>542</v>
      </c>
      <c r="C970" s="1" t="s">
        <v>542</v>
      </c>
      <c r="D970" s="1" t="s">
        <v>543</v>
      </c>
      <c r="E970" s="1" t="s">
        <v>646</v>
      </c>
      <c r="F970" t="str">
        <f t="shared" si="15"/>
        <v>840</v>
      </c>
      <c r="G970">
        <v>0</v>
      </c>
      <c r="H970">
        <v>0</v>
      </c>
      <c r="I970">
        <v>0.87830679999999994</v>
      </c>
      <c r="J970">
        <v>0.87830679999999994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 x14ac:dyDescent="0.35">
      <c r="A971" s="1">
        <v>84086411007587</v>
      </c>
      <c r="B971" s="1" t="s">
        <v>542</v>
      </c>
      <c r="C971" s="1" t="s">
        <v>542</v>
      </c>
      <c r="D971" s="1" t="s">
        <v>543</v>
      </c>
      <c r="E971" s="1" t="s">
        <v>647</v>
      </c>
      <c r="F971" t="str">
        <f t="shared" si="15"/>
        <v>840</v>
      </c>
      <c r="G971">
        <v>4.600314</v>
      </c>
      <c r="H971">
        <v>1.0745125499999999</v>
      </c>
      <c r="I971">
        <v>1.3594279</v>
      </c>
      <c r="J971">
        <v>1.25040178242</v>
      </c>
      <c r="K971">
        <v>0</v>
      </c>
      <c r="L971">
        <v>0</v>
      </c>
      <c r="M971">
        <v>0.32669209157127993</v>
      </c>
      <c r="N971">
        <v>0.23965973000000002</v>
      </c>
      <c r="O971">
        <v>0.31395109999999998</v>
      </c>
      <c r="P971">
        <v>0</v>
      </c>
      <c r="Q971">
        <v>0</v>
      </c>
      <c r="R971">
        <v>0</v>
      </c>
    </row>
    <row r="972" spans="1:18" x14ac:dyDescent="0.35">
      <c r="A972" s="1">
        <v>84086411007588</v>
      </c>
      <c r="B972" s="1" t="s">
        <v>542</v>
      </c>
      <c r="C972" s="1" t="s">
        <v>542</v>
      </c>
      <c r="D972" s="1" t="s">
        <v>543</v>
      </c>
      <c r="E972" s="1" t="s">
        <v>648</v>
      </c>
      <c r="F972" t="str">
        <f t="shared" si="15"/>
        <v>840</v>
      </c>
      <c r="G972">
        <v>0</v>
      </c>
      <c r="H972">
        <v>0</v>
      </c>
      <c r="I972">
        <v>5.9255194999999997E-2</v>
      </c>
      <c r="J972">
        <v>5.9255194999999997E-2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 x14ac:dyDescent="0.35">
      <c r="A973" s="1">
        <v>84086411007589</v>
      </c>
      <c r="B973" s="1" t="s">
        <v>542</v>
      </c>
      <c r="C973" s="1" t="s">
        <v>542</v>
      </c>
      <c r="D973" s="1" t="s">
        <v>543</v>
      </c>
      <c r="E973" s="1" t="s">
        <v>649</v>
      </c>
      <c r="F973" t="str">
        <f t="shared" si="15"/>
        <v>840</v>
      </c>
      <c r="G973">
        <v>0.73152205000000003</v>
      </c>
      <c r="H973">
        <v>0</v>
      </c>
      <c r="I973">
        <v>0.23965973000000002</v>
      </c>
      <c r="J973">
        <v>0.22043901965400003</v>
      </c>
      <c r="K973">
        <v>0</v>
      </c>
      <c r="L973">
        <v>0</v>
      </c>
      <c r="M973">
        <v>1.7754724245577523E-2</v>
      </c>
      <c r="N973">
        <v>1.5645761499999997E-2</v>
      </c>
      <c r="O973">
        <v>1.7062290000000001E-2</v>
      </c>
      <c r="P973">
        <v>0</v>
      </c>
      <c r="Q973">
        <v>0</v>
      </c>
      <c r="R973">
        <v>0</v>
      </c>
    </row>
    <row r="974" spans="1:18" x14ac:dyDescent="0.35">
      <c r="A974" s="1">
        <v>84086411007590</v>
      </c>
      <c r="B974" s="1" t="s">
        <v>542</v>
      </c>
      <c r="C974" s="1" t="s">
        <v>542</v>
      </c>
      <c r="D974" s="1" t="s">
        <v>543</v>
      </c>
      <c r="E974" s="1" t="s">
        <v>650</v>
      </c>
      <c r="F974" t="str">
        <f t="shared" si="15"/>
        <v>840</v>
      </c>
      <c r="G974">
        <v>0</v>
      </c>
      <c r="H974">
        <v>0</v>
      </c>
      <c r="I974">
        <v>5.7675110000000003E-3</v>
      </c>
      <c r="J974">
        <v>5.7675110000000003E-3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 x14ac:dyDescent="0.35">
      <c r="A975" s="1">
        <v>84086411007591</v>
      </c>
      <c r="B975" s="1" t="s">
        <v>542</v>
      </c>
      <c r="C975" s="1" t="s">
        <v>542</v>
      </c>
      <c r="D975" s="1" t="s">
        <v>543</v>
      </c>
      <c r="E975" s="1" t="s">
        <v>651</v>
      </c>
      <c r="F975" t="str">
        <f t="shared" si="15"/>
        <v>840</v>
      </c>
      <c r="G975">
        <v>14.500026500000001</v>
      </c>
      <c r="H975">
        <v>4.0218984999999998</v>
      </c>
      <c r="I975">
        <v>5.1664655000000002</v>
      </c>
      <c r="J975">
        <v>4.7521149668999989</v>
      </c>
      <c r="K975">
        <v>0</v>
      </c>
      <c r="L975">
        <v>0</v>
      </c>
      <c r="M975">
        <v>1.6782137877211238</v>
      </c>
      <c r="N975">
        <v>1.2231076999999999</v>
      </c>
      <c r="O975">
        <v>1.6127634500000001</v>
      </c>
      <c r="P975">
        <v>0</v>
      </c>
      <c r="Q975">
        <v>0</v>
      </c>
      <c r="R975">
        <v>0</v>
      </c>
    </row>
    <row r="976" spans="1:18" x14ac:dyDescent="0.35">
      <c r="A976" s="1">
        <v>84086411007592</v>
      </c>
      <c r="B976" s="1" t="s">
        <v>542</v>
      </c>
      <c r="C976" s="1" t="s">
        <v>542</v>
      </c>
      <c r="D976" s="1" t="s">
        <v>543</v>
      </c>
      <c r="E976" s="1" t="s">
        <v>652</v>
      </c>
      <c r="F976" t="str">
        <f t="shared" si="15"/>
        <v>840</v>
      </c>
      <c r="G976">
        <v>0</v>
      </c>
      <c r="H976">
        <v>0</v>
      </c>
      <c r="I976">
        <v>0.17197851</v>
      </c>
      <c r="J976">
        <v>0.17197851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 x14ac:dyDescent="0.35">
      <c r="A977" s="1">
        <v>84086411008136</v>
      </c>
      <c r="B977" s="1" t="s">
        <v>542</v>
      </c>
      <c r="C977" s="1" t="s">
        <v>542</v>
      </c>
      <c r="D977" s="1" t="s">
        <v>543</v>
      </c>
      <c r="E977" s="1" t="s">
        <v>653</v>
      </c>
      <c r="F977" t="str">
        <f t="shared" si="15"/>
        <v>840</v>
      </c>
      <c r="G977">
        <v>0</v>
      </c>
      <c r="H977">
        <v>0</v>
      </c>
      <c r="I977">
        <v>0.19655031000000001</v>
      </c>
      <c r="J977">
        <v>0.19655031000000001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 x14ac:dyDescent="0.35">
      <c r="A978" s="1">
        <v>84086411008203</v>
      </c>
      <c r="B978" s="1" t="s">
        <v>542</v>
      </c>
      <c r="C978" s="1" t="s">
        <v>542</v>
      </c>
      <c r="D978" s="1" t="s">
        <v>543</v>
      </c>
      <c r="E978" s="1" t="s">
        <v>654</v>
      </c>
      <c r="F978" t="str">
        <f t="shared" si="15"/>
        <v>840</v>
      </c>
      <c r="G978">
        <v>5.864747E-2</v>
      </c>
      <c r="H978">
        <v>0.11672845999999999</v>
      </c>
      <c r="I978">
        <v>3.3557990499999996E-2</v>
      </c>
      <c r="J978">
        <v>3.0866639661899998E-2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 x14ac:dyDescent="0.35">
      <c r="A979" s="1">
        <v>84086411008207</v>
      </c>
      <c r="B979" s="1" t="s">
        <v>542</v>
      </c>
      <c r="C979" s="1" t="s">
        <v>542</v>
      </c>
      <c r="D979" s="1" t="s">
        <v>543</v>
      </c>
      <c r="E979" s="1" t="s">
        <v>655</v>
      </c>
      <c r="F979" t="str">
        <f t="shared" si="15"/>
        <v>840</v>
      </c>
      <c r="G979">
        <v>0.14858602500000001</v>
      </c>
      <c r="H979">
        <v>0.29943943000000001</v>
      </c>
      <c r="I979">
        <v>0.11672845999999999</v>
      </c>
      <c r="J979">
        <v>0.10736683750799998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 x14ac:dyDescent="0.35">
      <c r="A980" s="1">
        <v>84086411008209</v>
      </c>
      <c r="B980" s="1" t="s">
        <v>542</v>
      </c>
      <c r="C980" s="1" t="s">
        <v>542</v>
      </c>
      <c r="D980" s="1" t="s">
        <v>543</v>
      </c>
      <c r="E980" s="1" t="s">
        <v>656</v>
      </c>
      <c r="F980" t="str">
        <f t="shared" si="15"/>
        <v>840</v>
      </c>
      <c r="G980">
        <v>0.9837188</v>
      </c>
      <c r="H980">
        <v>3.1291559500000003E-2</v>
      </c>
      <c r="I980">
        <v>8.9938919999999992E-2</v>
      </c>
      <c r="J980">
        <v>8.2725818615999994E-2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</row>
    <row r="981" spans="1:18" x14ac:dyDescent="0.35">
      <c r="A981" s="1">
        <v>84086411008210</v>
      </c>
      <c r="B981" s="1" t="s">
        <v>542</v>
      </c>
      <c r="C981" s="1" t="s">
        <v>542</v>
      </c>
      <c r="D981" s="1" t="s">
        <v>543</v>
      </c>
      <c r="E981" s="1" t="s">
        <v>657</v>
      </c>
      <c r="F981" t="str">
        <f t="shared" si="15"/>
        <v>840</v>
      </c>
      <c r="G981">
        <v>0</v>
      </c>
      <c r="H981">
        <v>0</v>
      </c>
      <c r="I981">
        <v>1.1925134E-2</v>
      </c>
      <c r="J981">
        <v>1.1925134E-2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 x14ac:dyDescent="0.35">
      <c r="A982" s="1">
        <v>84086411008211</v>
      </c>
      <c r="B982" s="1" t="s">
        <v>542</v>
      </c>
      <c r="C982" s="1" t="s">
        <v>542</v>
      </c>
      <c r="D982" s="1" t="s">
        <v>543</v>
      </c>
      <c r="E982" s="1" t="s">
        <v>658</v>
      </c>
      <c r="F982" t="str">
        <f t="shared" si="15"/>
        <v>840</v>
      </c>
      <c r="G982">
        <v>0.238526405</v>
      </c>
      <c r="H982">
        <v>0.53796254999999993</v>
      </c>
      <c r="I982">
        <v>0.18214448999999999</v>
      </c>
      <c r="J982">
        <v>0.16753650190199998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 x14ac:dyDescent="0.35">
      <c r="A983" s="1">
        <v>84086411008293</v>
      </c>
      <c r="B983" s="1" t="s">
        <v>542</v>
      </c>
      <c r="C983" s="1" t="s">
        <v>542</v>
      </c>
      <c r="D983" s="1" t="s">
        <v>543</v>
      </c>
      <c r="E983" s="1" t="s">
        <v>659</v>
      </c>
      <c r="F983" t="str">
        <f t="shared" si="15"/>
        <v>840</v>
      </c>
      <c r="G983">
        <v>16.905266999999998</v>
      </c>
      <c r="H983">
        <v>0.68655040000000001</v>
      </c>
      <c r="I983">
        <v>2.1496018000000001</v>
      </c>
      <c r="J983">
        <v>1.9772037356400001</v>
      </c>
      <c r="K983">
        <v>0</v>
      </c>
      <c r="L983">
        <v>0</v>
      </c>
      <c r="M983">
        <v>2.5517981789802288E-2</v>
      </c>
      <c r="N983">
        <v>0</v>
      </c>
      <c r="O983">
        <v>2.4522780499999997E-2</v>
      </c>
      <c r="P983">
        <v>0</v>
      </c>
      <c r="Q983">
        <v>0</v>
      </c>
      <c r="R983">
        <v>0</v>
      </c>
    </row>
    <row r="984" spans="1:18" x14ac:dyDescent="0.35">
      <c r="A984" s="1">
        <v>84086411008294</v>
      </c>
      <c r="B984" s="1" t="s">
        <v>542</v>
      </c>
      <c r="C984" s="1" t="s">
        <v>542</v>
      </c>
      <c r="D984" s="1" t="s">
        <v>543</v>
      </c>
      <c r="E984" s="1" t="s">
        <v>660</v>
      </c>
      <c r="F984" t="str">
        <f t="shared" si="15"/>
        <v>840</v>
      </c>
      <c r="G984">
        <v>0</v>
      </c>
      <c r="H984">
        <v>0</v>
      </c>
      <c r="I984">
        <v>0.131527385</v>
      </c>
      <c r="J984">
        <v>0.131527385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 x14ac:dyDescent="0.35">
      <c r="A985" s="1">
        <v>84086411008295</v>
      </c>
      <c r="B985" s="1" t="s">
        <v>542</v>
      </c>
      <c r="C985" s="1" t="s">
        <v>542</v>
      </c>
      <c r="D985" s="1" t="s">
        <v>543</v>
      </c>
      <c r="E985" s="1" t="s">
        <v>661</v>
      </c>
      <c r="F985" t="str">
        <f t="shared" si="15"/>
        <v>840</v>
      </c>
      <c r="G985">
        <v>0.41389904999999999</v>
      </c>
      <c r="H985">
        <v>0.9250742500000001</v>
      </c>
      <c r="I985">
        <v>0.33072905499999999</v>
      </c>
      <c r="J985">
        <v>0.30420458478899998</v>
      </c>
      <c r="K985">
        <v>0</v>
      </c>
      <c r="L985">
        <v>0</v>
      </c>
      <c r="M985">
        <v>2.5517981789802288E-2</v>
      </c>
      <c r="N985">
        <v>2.4522780499999997E-2</v>
      </c>
      <c r="O985">
        <v>2.4522780499999997E-2</v>
      </c>
      <c r="P985">
        <v>0</v>
      </c>
      <c r="Q985">
        <v>0</v>
      </c>
      <c r="R985">
        <v>0</v>
      </c>
    </row>
    <row r="986" spans="1:18" x14ac:dyDescent="0.35">
      <c r="A986" s="1">
        <v>84086411008297</v>
      </c>
      <c r="B986" s="1" t="s">
        <v>542</v>
      </c>
      <c r="C986" s="1" t="s">
        <v>542</v>
      </c>
      <c r="D986" s="1" t="s">
        <v>543</v>
      </c>
      <c r="E986" s="1" t="s">
        <v>662</v>
      </c>
      <c r="F986" t="str">
        <f t="shared" si="15"/>
        <v>840</v>
      </c>
      <c r="G986">
        <v>79.620369999999994</v>
      </c>
      <c r="H986">
        <v>4.6879870000000006</v>
      </c>
      <c r="I986">
        <v>15.352265000000001</v>
      </c>
      <c r="J986">
        <v>14.121013347</v>
      </c>
      <c r="K986">
        <v>2.4522780499999997E-2</v>
      </c>
      <c r="L986">
        <v>2.4522780499999997E-2</v>
      </c>
      <c r="M986">
        <v>0.1546160509885536</v>
      </c>
      <c r="N986">
        <v>0.11672845999999999</v>
      </c>
      <c r="O986">
        <v>0.14858602500000001</v>
      </c>
      <c r="P986">
        <v>0</v>
      </c>
      <c r="Q986">
        <v>0</v>
      </c>
      <c r="R986">
        <v>0</v>
      </c>
    </row>
    <row r="987" spans="1:18" x14ac:dyDescent="0.35">
      <c r="A987" s="1">
        <v>84086411008298</v>
      </c>
      <c r="B987" s="1" t="s">
        <v>542</v>
      </c>
      <c r="C987" s="1" t="s">
        <v>542</v>
      </c>
      <c r="D987" s="1" t="s">
        <v>543</v>
      </c>
      <c r="E987" s="1" t="s">
        <v>663</v>
      </c>
      <c r="F987" t="str">
        <f t="shared" si="15"/>
        <v>840</v>
      </c>
      <c r="G987">
        <v>0</v>
      </c>
      <c r="H987">
        <v>0</v>
      </c>
      <c r="I987">
        <v>0.9722687499999999</v>
      </c>
      <c r="J987">
        <v>0.9722687499999999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</row>
    <row r="988" spans="1:18" x14ac:dyDescent="0.35">
      <c r="A988" s="1">
        <v>84086411008331</v>
      </c>
      <c r="B988" s="1" t="s">
        <v>542</v>
      </c>
      <c r="C988" s="1" t="s">
        <v>542</v>
      </c>
      <c r="D988" s="1" t="s">
        <v>543</v>
      </c>
      <c r="E988" s="1" t="s">
        <v>664</v>
      </c>
      <c r="F988" t="str">
        <f t="shared" si="15"/>
        <v>840</v>
      </c>
      <c r="G988">
        <v>0.65242655000000005</v>
      </c>
      <c r="H988">
        <v>1.4630441000000001</v>
      </c>
      <c r="I988">
        <v>0.51117519999999994</v>
      </c>
      <c r="J988">
        <v>0.47017894895999995</v>
      </c>
      <c r="K988">
        <v>0</v>
      </c>
      <c r="L988">
        <v>0</v>
      </c>
      <c r="M988">
        <v>3.2561456295525495E-2</v>
      </c>
      <c r="N988">
        <v>3.1291559500000003E-2</v>
      </c>
      <c r="O988">
        <v>3.1291559500000003E-2</v>
      </c>
      <c r="P988">
        <v>0</v>
      </c>
      <c r="Q988">
        <v>0</v>
      </c>
      <c r="R988">
        <v>0</v>
      </c>
    </row>
    <row r="989" spans="1:18" x14ac:dyDescent="0.35">
      <c r="A989" s="1">
        <v>84086411008333</v>
      </c>
      <c r="B989" s="1" t="s">
        <v>542</v>
      </c>
      <c r="C989" s="1" t="s">
        <v>542</v>
      </c>
      <c r="D989" s="1" t="s">
        <v>543</v>
      </c>
      <c r="E989" s="1" t="s">
        <v>665</v>
      </c>
      <c r="F989" t="str">
        <f t="shared" si="15"/>
        <v>840</v>
      </c>
      <c r="G989">
        <v>1.1323139500000001</v>
      </c>
      <c r="H989">
        <v>0.18214448999999999</v>
      </c>
      <c r="I989">
        <v>0.66202970000000005</v>
      </c>
      <c r="J989">
        <v>0.60893491806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 x14ac:dyDescent="0.35">
      <c r="A990" s="1">
        <v>84086411008334</v>
      </c>
      <c r="B990" s="1" t="s">
        <v>542</v>
      </c>
      <c r="C990" s="1" t="s">
        <v>542</v>
      </c>
      <c r="D990" s="1" t="s">
        <v>543</v>
      </c>
      <c r="E990" s="1" t="s">
        <v>666</v>
      </c>
      <c r="F990" t="str">
        <f t="shared" si="15"/>
        <v>840</v>
      </c>
      <c r="G990">
        <v>0</v>
      </c>
      <c r="H990">
        <v>0</v>
      </c>
      <c r="I990">
        <v>5.7675110000000003E-3</v>
      </c>
      <c r="J990">
        <v>5.7675110000000003E-3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 x14ac:dyDescent="0.35">
      <c r="A991" s="1">
        <v>84086411008335</v>
      </c>
      <c r="B991" s="1" t="s">
        <v>542</v>
      </c>
      <c r="C991" s="1" t="s">
        <v>542</v>
      </c>
      <c r="D991" s="1" t="s">
        <v>543</v>
      </c>
      <c r="E991" s="1" t="s">
        <v>667</v>
      </c>
      <c r="F991" t="str">
        <f t="shared" si="15"/>
        <v>840</v>
      </c>
      <c r="G991">
        <v>1.2245238999999999</v>
      </c>
      <c r="H991">
        <v>2.7456358500000002</v>
      </c>
      <c r="I991">
        <v>0.95863600000000004</v>
      </c>
      <c r="J991">
        <v>0.88175339279999998</v>
      </c>
      <c r="K991">
        <v>0</v>
      </c>
      <c r="L991">
        <v>0</v>
      </c>
      <c r="M991">
        <v>6.1027544224765869E-2</v>
      </c>
      <c r="N991">
        <v>5.864747E-2</v>
      </c>
      <c r="O991">
        <v>5.864747E-2</v>
      </c>
      <c r="P991">
        <v>0</v>
      </c>
      <c r="Q991">
        <v>0</v>
      </c>
      <c r="R991">
        <v>0</v>
      </c>
    </row>
    <row r="992" spans="1:18" x14ac:dyDescent="0.35">
      <c r="A992" s="1">
        <v>84086411008422</v>
      </c>
      <c r="B992" s="1" t="s">
        <v>542</v>
      </c>
      <c r="C992" s="1" t="s">
        <v>542</v>
      </c>
      <c r="D992" s="1" t="s">
        <v>543</v>
      </c>
      <c r="E992" s="1" t="s">
        <v>668</v>
      </c>
      <c r="F992" t="str">
        <f t="shared" si="15"/>
        <v>840</v>
      </c>
      <c r="G992">
        <v>0</v>
      </c>
      <c r="H992">
        <v>0</v>
      </c>
      <c r="I992">
        <v>0.74434449999999996</v>
      </c>
      <c r="J992">
        <v>0.74434449999999996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 x14ac:dyDescent="0.35">
      <c r="A993" s="1">
        <v>84086411008565</v>
      </c>
      <c r="B993" s="1" t="s">
        <v>542</v>
      </c>
      <c r="C993" s="1" t="s">
        <v>542</v>
      </c>
      <c r="D993" s="1" t="s">
        <v>543</v>
      </c>
      <c r="E993" s="1" t="s">
        <v>669</v>
      </c>
      <c r="F993" t="str">
        <f t="shared" si="15"/>
        <v>840</v>
      </c>
      <c r="G993">
        <v>29.952520500000002</v>
      </c>
      <c r="H993">
        <v>8.3068160000000013</v>
      </c>
      <c r="I993">
        <v>2.9847291</v>
      </c>
      <c r="J993">
        <v>2.7453538261799997</v>
      </c>
      <c r="K993">
        <v>0</v>
      </c>
      <c r="L993">
        <v>0</v>
      </c>
      <c r="M993">
        <v>6.1027544224765869E-2</v>
      </c>
      <c r="N993">
        <v>3.4124580000000002E-2</v>
      </c>
      <c r="O993">
        <v>5.864747E-2</v>
      </c>
      <c r="P993">
        <v>0</v>
      </c>
      <c r="Q993">
        <v>0</v>
      </c>
      <c r="R993">
        <v>0</v>
      </c>
    </row>
    <row r="994" spans="1:18" x14ac:dyDescent="0.35">
      <c r="A994" s="1">
        <v>84086411008566</v>
      </c>
      <c r="B994" s="1" t="s">
        <v>542</v>
      </c>
      <c r="C994" s="1" t="s">
        <v>542</v>
      </c>
      <c r="D994" s="1" t="s">
        <v>543</v>
      </c>
      <c r="E994" s="1" t="s">
        <v>670</v>
      </c>
      <c r="F994" t="str">
        <f t="shared" ref="F994:F1057" si="16">LEFT(A994,3)</f>
        <v>840</v>
      </c>
      <c r="G994">
        <v>0</v>
      </c>
      <c r="H994">
        <v>0</v>
      </c>
      <c r="I994">
        <v>1.22846225</v>
      </c>
      <c r="J994">
        <v>1.22846225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1:18" x14ac:dyDescent="0.35">
      <c r="A995" s="1">
        <v>84086411008569</v>
      </c>
      <c r="B995" s="1" t="s">
        <v>542</v>
      </c>
      <c r="C995" s="1" t="s">
        <v>542</v>
      </c>
      <c r="D995" s="1" t="s">
        <v>543</v>
      </c>
      <c r="E995" s="1" t="s">
        <v>671</v>
      </c>
      <c r="F995" t="str">
        <f t="shared" si="16"/>
        <v>840</v>
      </c>
      <c r="G995">
        <v>91.060929999999999</v>
      </c>
      <c r="H995">
        <v>9.0275084999999997</v>
      </c>
      <c r="I995">
        <v>10.125684000000001</v>
      </c>
      <c r="J995">
        <v>9.3136041431999992</v>
      </c>
      <c r="K995">
        <v>0</v>
      </c>
      <c r="L995">
        <v>0</v>
      </c>
      <c r="M995">
        <v>9.3588886576482844E-2</v>
      </c>
      <c r="N995">
        <v>5.864747E-2</v>
      </c>
      <c r="O995">
        <v>8.9938919999999992E-2</v>
      </c>
      <c r="P995">
        <v>0</v>
      </c>
      <c r="Q995">
        <v>0</v>
      </c>
      <c r="R995">
        <v>0</v>
      </c>
    </row>
    <row r="996" spans="1:18" x14ac:dyDescent="0.35">
      <c r="A996" s="1">
        <v>84086411008570</v>
      </c>
      <c r="B996" s="1" t="s">
        <v>542</v>
      </c>
      <c r="C996" s="1" t="s">
        <v>542</v>
      </c>
      <c r="D996" s="1" t="s">
        <v>543</v>
      </c>
      <c r="E996" s="1" t="s">
        <v>672</v>
      </c>
      <c r="F996" t="str">
        <f t="shared" si="16"/>
        <v>840</v>
      </c>
      <c r="G996">
        <v>0</v>
      </c>
      <c r="H996">
        <v>0</v>
      </c>
      <c r="I996">
        <v>1.5919402</v>
      </c>
      <c r="J996">
        <v>1.5919402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 x14ac:dyDescent="0.35">
      <c r="A997" s="1">
        <v>84086411008655</v>
      </c>
      <c r="B997" s="1" t="s">
        <v>542</v>
      </c>
      <c r="C997" s="1" t="s">
        <v>542</v>
      </c>
      <c r="D997" s="1" t="s">
        <v>543</v>
      </c>
      <c r="E997" s="1" t="s">
        <v>673</v>
      </c>
      <c r="F997" t="str">
        <f t="shared" si="16"/>
        <v>840</v>
      </c>
      <c r="G997">
        <v>8.6632020000000001</v>
      </c>
      <c r="H997">
        <v>1.3144562499999999</v>
      </c>
      <c r="I997">
        <v>0.89321704999999996</v>
      </c>
      <c r="J997">
        <v>0.82158104258999987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1:18" x14ac:dyDescent="0.35">
      <c r="A998" s="1">
        <v>84086411008656</v>
      </c>
      <c r="B998" s="1" t="s">
        <v>542</v>
      </c>
      <c r="C998" s="1" t="s">
        <v>542</v>
      </c>
      <c r="D998" s="1" t="s">
        <v>543</v>
      </c>
      <c r="E998" s="1" t="s">
        <v>674</v>
      </c>
      <c r="F998" t="str">
        <f t="shared" si="16"/>
        <v>840</v>
      </c>
      <c r="G998">
        <v>0</v>
      </c>
      <c r="H998">
        <v>0</v>
      </c>
      <c r="I998">
        <v>0.143081825</v>
      </c>
      <c r="J998">
        <v>0.143081825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</row>
    <row r="999" spans="1:18" x14ac:dyDescent="0.35">
      <c r="A999" s="1">
        <v>84086412107973</v>
      </c>
      <c r="B999" s="1" t="s">
        <v>542</v>
      </c>
      <c r="C999" s="1" t="s">
        <v>542</v>
      </c>
      <c r="D999" s="1" t="s">
        <v>451</v>
      </c>
      <c r="E999" s="1" t="s">
        <v>675</v>
      </c>
      <c r="F999" t="str">
        <f t="shared" si="16"/>
        <v>840</v>
      </c>
      <c r="G999">
        <v>0</v>
      </c>
      <c r="H999">
        <v>0</v>
      </c>
      <c r="I999">
        <v>1.1925134E-2</v>
      </c>
      <c r="J999">
        <v>8.3308986124000003E-3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</row>
    <row r="1000" spans="1:18" x14ac:dyDescent="0.35">
      <c r="A1000" s="1">
        <v>84086412109559</v>
      </c>
      <c r="B1000" s="1" t="s">
        <v>542</v>
      </c>
      <c r="C1000" s="1" t="s">
        <v>542</v>
      </c>
      <c r="D1000" s="1" t="s">
        <v>451</v>
      </c>
      <c r="E1000" s="1" t="s">
        <v>676</v>
      </c>
      <c r="F1000" t="str">
        <f t="shared" si="16"/>
        <v>840</v>
      </c>
      <c r="G1000">
        <v>0</v>
      </c>
      <c r="H1000">
        <v>0</v>
      </c>
      <c r="I1000">
        <v>6.1576230000000001E-3</v>
      </c>
      <c r="J1000">
        <v>4.3017154277999996E-3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</row>
    <row r="1001" spans="1:18" x14ac:dyDescent="0.35">
      <c r="A1001" s="1">
        <v>84086412109561</v>
      </c>
      <c r="B1001" s="1" t="s">
        <v>542</v>
      </c>
      <c r="C1001" s="1" t="s">
        <v>542</v>
      </c>
      <c r="D1001" s="1" t="s">
        <v>451</v>
      </c>
      <c r="E1001" s="1" t="s">
        <v>677</v>
      </c>
      <c r="F1001" t="str">
        <f t="shared" si="16"/>
        <v>840</v>
      </c>
      <c r="G1001">
        <v>0</v>
      </c>
      <c r="H1001">
        <v>0</v>
      </c>
      <c r="I1001">
        <v>6.1576230000000001E-3</v>
      </c>
      <c r="J1001">
        <v>4.3017154277999996E-3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</row>
    <row r="1002" spans="1:18" x14ac:dyDescent="0.35">
      <c r="A1002" s="1">
        <v>84086412109562</v>
      </c>
      <c r="B1002" s="1" t="s">
        <v>542</v>
      </c>
      <c r="C1002" s="1" t="s">
        <v>542</v>
      </c>
      <c r="D1002" s="1" t="s">
        <v>451</v>
      </c>
      <c r="E1002" s="1" t="s">
        <v>678</v>
      </c>
      <c r="F1002" t="str">
        <f t="shared" si="16"/>
        <v>840</v>
      </c>
      <c r="G1002">
        <v>0.26898237000000003</v>
      </c>
      <c r="H1002">
        <v>1.6778977E-2</v>
      </c>
      <c r="I1002">
        <v>1.6778977E-2</v>
      </c>
      <c r="J1002">
        <v>1.4740331294499998E-2</v>
      </c>
      <c r="K1002">
        <v>0</v>
      </c>
      <c r="L1002">
        <v>0</v>
      </c>
      <c r="M1002">
        <v>1.6880258551307845E-2</v>
      </c>
      <c r="N1002">
        <v>1.5645761499999997E-2</v>
      </c>
      <c r="O1002">
        <v>1.6778977E-2</v>
      </c>
      <c r="P1002">
        <v>1.6880317964788734E-2</v>
      </c>
      <c r="Q1002">
        <v>1.5645827857000003E-2</v>
      </c>
      <c r="R1002">
        <v>1.6779036056999999E-2</v>
      </c>
    </row>
    <row r="1003" spans="1:18" x14ac:dyDescent="0.35">
      <c r="A1003" s="1">
        <v>84086412109563</v>
      </c>
      <c r="B1003" s="1" t="s">
        <v>542</v>
      </c>
      <c r="C1003" s="1" t="s">
        <v>542</v>
      </c>
      <c r="D1003" s="1" t="s">
        <v>451</v>
      </c>
      <c r="E1003" s="1" t="s">
        <v>679</v>
      </c>
      <c r="F1003" t="str">
        <f t="shared" si="16"/>
        <v>840</v>
      </c>
      <c r="G1003">
        <v>0</v>
      </c>
      <c r="H1003">
        <v>0</v>
      </c>
      <c r="I1003">
        <v>2.3869941500000002E-2</v>
      </c>
      <c r="J1003">
        <v>1.66755411319E-2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 x14ac:dyDescent="0.35">
      <c r="A1004" s="1">
        <v>84086412109566</v>
      </c>
      <c r="B1004" s="1" t="s">
        <v>542</v>
      </c>
      <c r="C1004" s="1" t="s">
        <v>542</v>
      </c>
      <c r="D1004" s="1" t="s">
        <v>451</v>
      </c>
      <c r="E1004" s="1" t="s">
        <v>680</v>
      </c>
      <c r="F1004" t="str">
        <f t="shared" si="16"/>
        <v>840</v>
      </c>
      <c r="G1004">
        <v>0.21033489999999999</v>
      </c>
      <c r="H1004">
        <v>1.5645761499999997E-2</v>
      </c>
      <c r="I1004">
        <v>1.5645761499999997E-2</v>
      </c>
      <c r="J1004">
        <v>1.374480147775E-2</v>
      </c>
      <c r="K1004">
        <v>0</v>
      </c>
      <c r="L1004">
        <v>0</v>
      </c>
      <c r="M1004">
        <v>1.5740202716297787E-2</v>
      </c>
      <c r="N1004">
        <v>1.2261372000000001E-2</v>
      </c>
      <c r="O1004">
        <v>1.5645761499999997E-2</v>
      </c>
      <c r="P1004">
        <v>1.5740270061368213E-2</v>
      </c>
      <c r="Q1004">
        <v>1.2261420690999999E-2</v>
      </c>
      <c r="R1004">
        <v>1.5645828441000001E-2</v>
      </c>
    </row>
    <row r="1005" spans="1:18" x14ac:dyDescent="0.35">
      <c r="A1005" s="1">
        <v>84086412109567</v>
      </c>
      <c r="B1005" s="1" t="s">
        <v>542</v>
      </c>
      <c r="C1005" s="1" t="s">
        <v>542</v>
      </c>
      <c r="D1005" s="1" t="s">
        <v>451</v>
      </c>
      <c r="E1005" s="1" t="s">
        <v>681</v>
      </c>
      <c r="F1005" t="str">
        <f t="shared" si="16"/>
        <v>840</v>
      </c>
      <c r="G1005">
        <v>0</v>
      </c>
      <c r="H1005">
        <v>0</v>
      </c>
      <c r="I1005">
        <v>6.1576230000000001E-3</v>
      </c>
      <c r="J1005">
        <v>4.3017154277999996E-3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 x14ac:dyDescent="0.35">
      <c r="A1006" s="1">
        <v>85087011006253</v>
      </c>
      <c r="B1006" s="1" t="s">
        <v>682</v>
      </c>
      <c r="C1006" s="1" t="s">
        <v>683</v>
      </c>
      <c r="D1006" s="1" t="s">
        <v>92</v>
      </c>
      <c r="E1006" s="1" t="s">
        <v>684</v>
      </c>
      <c r="F1006" t="str">
        <f t="shared" si="16"/>
        <v>850</v>
      </c>
      <c r="G1006">
        <v>0</v>
      </c>
      <c r="H1006">
        <v>0</v>
      </c>
      <c r="I1006">
        <v>6.1379859999999998E-3</v>
      </c>
      <c r="J1006">
        <v>6.1379859999999998E-3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 x14ac:dyDescent="0.35">
      <c r="A1007" s="1">
        <v>85087011006553</v>
      </c>
      <c r="B1007" s="1" t="s">
        <v>682</v>
      </c>
      <c r="C1007" s="1" t="s">
        <v>683</v>
      </c>
      <c r="D1007" s="1" t="s">
        <v>92</v>
      </c>
      <c r="E1007" s="1" t="s">
        <v>685</v>
      </c>
      <c r="F1007" t="str">
        <f t="shared" si="16"/>
        <v>850</v>
      </c>
      <c r="G1007">
        <v>0</v>
      </c>
      <c r="H1007">
        <v>0</v>
      </c>
      <c r="I1007">
        <v>7.2213424999999998E-2</v>
      </c>
      <c r="J1007">
        <v>7.2213424999999998E-2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 x14ac:dyDescent="0.35">
      <c r="A1008" s="1">
        <v>85087011006555</v>
      </c>
      <c r="B1008" s="1" t="s">
        <v>682</v>
      </c>
      <c r="C1008" s="1" t="s">
        <v>683</v>
      </c>
      <c r="D1008" s="1" t="s">
        <v>92</v>
      </c>
      <c r="E1008" s="1" t="s">
        <v>686</v>
      </c>
      <c r="F1008" t="str">
        <f t="shared" si="16"/>
        <v>850</v>
      </c>
      <c r="G1008">
        <v>0</v>
      </c>
      <c r="H1008">
        <v>0</v>
      </c>
      <c r="I1008">
        <v>6.1379859999999998E-3</v>
      </c>
      <c r="J1008">
        <v>6.1379859999999998E-3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 x14ac:dyDescent="0.35">
      <c r="A1009" s="1">
        <v>85087011006653</v>
      </c>
      <c r="B1009" s="1" t="s">
        <v>682</v>
      </c>
      <c r="C1009" s="1" t="s">
        <v>683</v>
      </c>
      <c r="D1009" s="1" t="s">
        <v>92</v>
      </c>
      <c r="E1009" s="1" t="s">
        <v>687</v>
      </c>
      <c r="F1009" t="str">
        <f t="shared" si="16"/>
        <v>850</v>
      </c>
      <c r="G1009">
        <v>0</v>
      </c>
      <c r="H1009">
        <v>0</v>
      </c>
      <c r="I1009">
        <v>1.1905496999999999E-2</v>
      </c>
      <c r="J1009">
        <v>1.1905496999999999E-2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</row>
    <row r="1010" spans="1:18" x14ac:dyDescent="0.35">
      <c r="A1010" s="1">
        <v>85087211004052</v>
      </c>
      <c r="B1010" s="1" t="s">
        <v>682</v>
      </c>
      <c r="C1010" s="1" t="s">
        <v>688</v>
      </c>
      <c r="D1010" s="1" t="s">
        <v>92</v>
      </c>
      <c r="E1010" s="1" t="s">
        <v>689</v>
      </c>
      <c r="F1010" t="str">
        <f t="shared" si="16"/>
        <v>850</v>
      </c>
      <c r="G1010">
        <v>2.1115505499999999E-2</v>
      </c>
      <c r="H1010">
        <v>0</v>
      </c>
      <c r="I1010">
        <v>1.5082274499999999E-2</v>
      </c>
      <c r="J1010">
        <v>1.3872676085099999E-2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 x14ac:dyDescent="0.35">
      <c r="A1011" s="1">
        <v>85087211004053</v>
      </c>
      <c r="B1011" s="1" t="s">
        <v>682</v>
      </c>
      <c r="C1011" s="1" t="s">
        <v>688</v>
      </c>
      <c r="D1011" s="1" t="s">
        <v>92</v>
      </c>
      <c r="E1011" s="1" t="s">
        <v>690</v>
      </c>
      <c r="F1011" t="str">
        <f t="shared" si="16"/>
        <v>850</v>
      </c>
      <c r="G1011">
        <v>0</v>
      </c>
      <c r="H1011">
        <v>0</v>
      </c>
      <c r="I1011">
        <v>8.2115145E-2</v>
      </c>
      <c r="J1011">
        <v>8.2115145E-2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 x14ac:dyDescent="0.35">
      <c r="A1012" s="1">
        <v>85087211004054</v>
      </c>
      <c r="B1012" s="1" t="s">
        <v>682</v>
      </c>
      <c r="C1012" s="1" t="s">
        <v>688</v>
      </c>
      <c r="D1012" s="1" t="s">
        <v>92</v>
      </c>
      <c r="E1012" s="1" t="s">
        <v>691</v>
      </c>
      <c r="F1012" t="str">
        <f t="shared" si="16"/>
        <v>850</v>
      </c>
      <c r="G1012">
        <v>3.9214140000000001E-2</v>
      </c>
      <c r="H1012">
        <v>1.5082274500000002E-3</v>
      </c>
      <c r="I1012">
        <v>3.0164658500000004E-3</v>
      </c>
      <c r="J1012">
        <v>2.7745452888300001E-3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  <row r="1013" spans="1:18" x14ac:dyDescent="0.35">
      <c r="A1013" s="1">
        <v>85087211004055</v>
      </c>
      <c r="B1013" s="1" t="s">
        <v>682</v>
      </c>
      <c r="C1013" s="1" t="s">
        <v>688</v>
      </c>
      <c r="D1013" s="1" t="s">
        <v>92</v>
      </c>
      <c r="E1013" s="1" t="s">
        <v>692</v>
      </c>
      <c r="F1013" t="str">
        <f t="shared" si="16"/>
        <v>850</v>
      </c>
      <c r="G1013">
        <v>0</v>
      </c>
      <c r="H1013">
        <v>0</v>
      </c>
      <c r="I1013">
        <v>0.16074344500000001</v>
      </c>
      <c r="J1013">
        <v>0.16074344500000001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</row>
    <row r="1014" spans="1:18" x14ac:dyDescent="0.35">
      <c r="A1014" s="1">
        <v>85087211004152</v>
      </c>
      <c r="B1014" s="1" t="s">
        <v>682</v>
      </c>
      <c r="C1014" s="1" t="s">
        <v>688</v>
      </c>
      <c r="D1014" s="1" t="s">
        <v>92</v>
      </c>
      <c r="E1014" s="1" t="s">
        <v>693</v>
      </c>
      <c r="F1014" t="str">
        <f t="shared" si="16"/>
        <v>850</v>
      </c>
      <c r="G1014">
        <v>0.11764242</v>
      </c>
      <c r="H1014">
        <v>0</v>
      </c>
      <c r="I1014">
        <v>8.295172499999999E-2</v>
      </c>
      <c r="J1014">
        <v>7.6298996654999993E-2</v>
      </c>
      <c r="K1014">
        <v>0</v>
      </c>
      <c r="L1014">
        <v>0</v>
      </c>
      <c r="M1014">
        <v>1.5694354318418315E-3</v>
      </c>
      <c r="N1014">
        <v>0</v>
      </c>
      <c r="O1014">
        <v>1.5082274500000002E-3</v>
      </c>
      <c r="P1014">
        <v>0</v>
      </c>
      <c r="Q1014">
        <v>0</v>
      </c>
      <c r="R1014">
        <v>0</v>
      </c>
    </row>
    <row r="1015" spans="1:18" x14ac:dyDescent="0.35">
      <c r="A1015" s="1">
        <v>85087211004153</v>
      </c>
      <c r="B1015" s="1" t="s">
        <v>682</v>
      </c>
      <c r="C1015" s="1" t="s">
        <v>688</v>
      </c>
      <c r="D1015" s="1" t="s">
        <v>92</v>
      </c>
      <c r="E1015" s="1" t="s">
        <v>694</v>
      </c>
      <c r="F1015" t="str">
        <f t="shared" si="16"/>
        <v>850</v>
      </c>
      <c r="G1015">
        <v>0</v>
      </c>
      <c r="H1015">
        <v>0</v>
      </c>
      <c r="I1015">
        <v>0.46162644999999997</v>
      </c>
      <c r="J1015">
        <v>0.46162644999999997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</row>
    <row r="1016" spans="1:18" x14ac:dyDescent="0.35">
      <c r="A1016" s="1">
        <v>85087211004154</v>
      </c>
      <c r="B1016" s="1" t="s">
        <v>682</v>
      </c>
      <c r="C1016" s="1" t="s">
        <v>688</v>
      </c>
      <c r="D1016" s="1" t="s">
        <v>92</v>
      </c>
      <c r="E1016" s="1" t="s">
        <v>695</v>
      </c>
      <c r="F1016" t="str">
        <f t="shared" si="16"/>
        <v>850</v>
      </c>
      <c r="G1016">
        <v>0.27600825499999998</v>
      </c>
      <c r="H1016">
        <v>6.0329755000000001E-3</v>
      </c>
      <c r="I1016">
        <v>1.9607070000000001E-2</v>
      </c>
      <c r="J1016">
        <v>1.8034582986000001E-2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</row>
    <row r="1017" spans="1:18" x14ac:dyDescent="0.35">
      <c r="A1017" s="1">
        <v>85087211004155</v>
      </c>
      <c r="B1017" s="1" t="s">
        <v>682</v>
      </c>
      <c r="C1017" s="1" t="s">
        <v>688</v>
      </c>
      <c r="D1017" s="1" t="s">
        <v>92</v>
      </c>
      <c r="E1017" s="1" t="s">
        <v>696</v>
      </c>
      <c r="F1017" t="str">
        <f t="shared" si="16"/>
        <v>850</v>
      </c>
      <c r="G1017">
        <v>0</v>
      </c>
      <c r="H1017">
        <v>0</v>
      </c>
      <c r="I1017">
        <v>1.40923215</v>
      </c>
      <c r="J1017">
        <v>1.40923215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</row>
    <row r="1018" spans="1:18" x14ac:dyDescent="0.35">
      <c r="A1018" s="1">
        <v>85087211004252</v>
      </c>
      <c r="B1018" s="1" t="s">
        <v>682</v>
      </c>
      <c r="C1018" s="1" t="s">
        <v>688</v>
      </c>
      <c r="D1018" s="1" t="s">
        <v>92</v>
      </c>
      <c r="E1018" s="1" t="s">
        <v>697</v>
      </c>
      <c r="F1018" t="str">
        <f t="shared" si="16"/>
        <v>850</v>
      </c>
      <c r="G1018">
        <v>7.8427915000000001E-2</v>
      </c>
      <c r="H1018">
        <v>0</v>
      </c>
      <c r="I1018">
        <v>5.4297034999999993E-2</v>
      </c>
      <c r="J1018">
        <v>4.9942412792999998E-2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</row>
    <row r="1019" spans="1:18" x14ac:dyDescent="0.35">
      <c r="A1019" s="1">
        <v>85087211004253</v>
      </c>
      <c r="B1019" s="1" t="s">
        <v>682</v>
      </c>
      <c r="C1019" s="1" t="s">
        <v>688</v>
      </c>
      <c r="D1019" s="1" t="s">
        <v>92</v>
      </c>
      <c r="E1019" s="1" t="s">
        <v>698</v>
      </c>
      <c r="F1019" t="str">
        <f t="shared" si="16"/>
        <v>850</v>
      </c>
      <c r="G1019">
        <v>0</v>
      </c>
      <c r="H1019">
        <v>0</v>
      </c>
      <c r="I1019">
        <v>0.31004596500000003</v>
      </c>
      <c r="J1019">
        <v>0.31004596500000003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1:18" x14ac:dyDescent="0.35">
      <c r="A1020" s="1">
        <v>85087211004254</v>
      </c>
      <c r="B1020" s="1" t="s">
        <v>682</v>
      </c>
      <c r="C1020" s="1" t="s">
        <v>688</v>
      </c>
      <c r="D1020" s="1" t="s">
        <v>92</v>
      </c>
      <c r="E1020" s="1" t="s">
        <v>699</v>
      </c>
      <c r="F1020" t="str">
        <f t="shared" si="16"/>
        <v>850</v>
      </c>
      <c r="G1020">
        <v>0.17948035499999998</v>
      </c>
      <c r="H1020">
        <v>4.5247224999999999E-3</v>
      </c>
      <c r="I1020">
        <v>1.3574313500000001E-2</v>
      </c>
      <c r="J1020">
        <v>1.2485653557299999E-2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</row>
    <row r="1021" spans="1:18" x14ac:dyDescent="0.35">
      <c r="A1021" s="1">
        <v>85087211004255</v>
      </c>
      <c r="B1021" s="1" t="s">
        <v>682</v>
      </c>
      <c r="C1021" s="1" t="s">
        <v>688</v>
      </c>
      <c r="D1021" s="1" t="s">
        <v>92</v>
      </c>
      <c r="E1021" s="1" t="s">
        <v>700</v>
      </c>
      <c r="F1021" t="str">
        <f t="shared" si="16"/>
        <v>850</v>
      </c>
      <c r="G1021">
        <v>0</v>
      </c>
      <c r="H1021">
        <v>0</v>
      </c>
      <c r="I1021">
        <v>0.85556730000000003</v>
      </c>
      <c r="J1021">
        <v>0.85556730000000003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</row>
    <row r="1022" spans="1:18" x14ac:dyDescent="0.35">
      <c r="A1022" s="1">
        <v>85087211004552</v>
      </c>
      <c r="B1022" s="1" t="s">
        <v>682</v>
      </c>
      <c r="C1022" s="1" t="s">
        <v>688</v>
      </c>
      <c r="D1022" s="1" t="s">
        <v>92</v>
      </c>
      <c r="E1022" s="1" t="s">
        <v>701</v>
      </c>
      <c r="F1022" t="str">
        <f t="shared" si="16"/>
        <v>850</v>
      </c>
      <c r="G1022">
        <v>4.6755405E-2</v>
      </c>
      <c r="H1022">
        <v>0</v>
      </c>
      <c r="I1022">
        <v>3.3181420000000003E-2</v>
      </c>
      <c r="J1022">
        <v>3.0520270116E-2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</row>
    <row r="1023" spans="1:18" x14ac:dyDescent="0.35">
      <c r="A1023" s="1">
        <v>85087211004553</v>
      </c>
      <c r="B1023" s="1" t="s">
        <v>682</v>
      </c>
      <c r="C1023" s="1" t="s">
        <v>688</v>
      </c>
      <c r="D1023" s="1" t="s">
        <v>92</v>
      </c>
      <c r="E1023" s="1" t="s">
        <v>702</v>
      </c>
      <c r="F1023" t="str">
        <f t="shared" si="16"/>
        <v>850</v>
      </c>
      <c r="G1023">
        <v>0</v>
      </c>
      <c r="H1023">
        <v>0</v>
      </c>
      <c r="I1023">
        <v>0.214133455</v>
      </c>
      <c r="J1023">
        <v>0.214133455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</row>
    <row r="1024" spans="1:18" x14ac:dyDescent="0.35">
      <c r="A1024" s="1">
        <v>85087211004554</v>
      </c>
      <c r="B1024" s="1" t="s">
        <v>682</v>
      </c>
      <c r="C1024" s="1" t="s">
        <v>688</v>
      </c>
      <c r="D1024" s="1" t="s">
        <v>92</v>
      </c>
      <c r="E1024" s="1" t="s">
        <v>703</v>
      </c>
      <c r="F1024" t="str">
        <f t="shared" si="16"/>
        <v>850</v>
      </c>
      <c r="G1024">
        <v>0.306172585</v>
      </c>
      <c r="H1024">
        <v>6.0329755000000001E-3</v>
      </c>
      <c r="I1024">
        <v>2.4131756000000001E-2</v>
      </c>
      <c r="J1024">
        <v>2.2196389168799999E-2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</row>
    <row r="1025" spans="1:18" x14ac:dyDescent="0.35">
      <c r="A1025" s="1">
        <v>85087211004555</v>
      </c>
      <c r="B1025" s="1" t="s">
        <v>682</v>
      </c>
      <c r="C1025" s="1" t="s">
        <v>688</v>
      </c>
      <c r="D1025" s="1" t="s">
        <v>92</v>
      </c>
      <c r="E1025" s="1" t="s">
        <v>704</v>
      </c>
      <c r="F1025" t="str">
        <f t="shared" si="16"/>
        <v>850</v>
      </c>
      <c r="G1025">
        <v>0</v>
      </c>
      <c r="H1025">
        <v>0</v>
      </c>
      <c r="I1025">
        <v>1.332031</v>
      </c>
      <c r="J1025">
        <v>1.332031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</row>
    <row r="1026" spans="1:18" x14ac:dyDescent="0.35">
      <c r="A1026" s="1">
        <v>85087211004652</v>
      </c>
      <c r="B1026" s="1" t="s">
        <v>682</v>
      </c>
      <c r="C1026" s="1" t="s">
        <v>688</v>
      </c>
      <c r="D1026" s="1" t="s">
        <v>92</v>
      </c>
      <c r="E1026" s="1" t="s">
        <v>705</v>
      </c>
      <c r="F1026" t="str">
        <f t="shared" si="16"/>
        <v>850</v>
      </c>
      <c r="G1026">
        <v>9.0495179999999995E-3</v>
      </c>
      <c r="H1026">
        <v>0</v>
      </c>
      <c r="I1026">
        <v>6.0329755000000001E-3</v>
      </c>
      <c r="J1026">
        <v>5.5491308648999991E-3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</row>
    <row r="1027" spans="1:18" x14ac:dyDescent="0.35">
      <c r="A1027" s="1">
        <v>85087211004653</v>
      </c>
      <c r="B1027" s="1" t="s">
        <v>682</v>
      </c>
      <c r="C1027" s="1" t="s">
        <v>688</v>
      </c>
      <c r="D1027" s="1" t="s">
        <v>92</v>
      </c>
      <c r="E1027" s="1" t="s">
        <v>706</v>
      </c>
      <c r="F1027" t="str">
        <f t="shared" si="16"/>
        <v>850</v>
      </c>
      <c r="G1027">
        <v>0</v>
      </c>
      <c r="H1027">
        <v>0</v>
      </c>
      <c r="I1027">
        <v>5.6412209999999997E-2</v>
      </c>
      <c r="J1027">
        <v>5.6412209999999997E-2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</row>
    <row r="1028" spans="1:18" x14ac:dyDescent="0.35">
      <c r="A1028" s="1">
        <v>85087211004654</v>
      </c>
      <c r="B1028" s="1" t="s">
        <v>682</v>
      </c>
      <c r="C1028" s="1" t="s">
        <v>688</v>
      </c>
      <c r="D1028" s="1" t="s">
        <v>92</v>
      </c>
      <c r="E1028" s="1" t="s">
        <v>707</v>
      </c>
      <c r="F1028" t="str">
        <f t="shared" si="16"/>
        <v>850</v>
      </c>
      <c r="G1028">
        <v>3.1673057500000004E-2</v>
      </c>
      <c r="H1028">
        <v>0</v>
      </c>
      <c r="I1028">
        <v>3.0164658500000004E-3</v>
      </c>
      <c r="J1028">
        <v>2.7745452888300001E-3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</row>
    <row r="1029" spans="1:18" x14ac:dyDescent="0.35">
      <c r="A1029" s="1">
        <v>85087211004655</v>
      </c>
      <c r="B1029" s="1" t="s">
        <v>682</v>
      </c>
      <c r="C1029" s="1" t="s">
        <v>688</v>
      </c>
      <c r="D1029" s="1" t="s">
        <v>92</v>
      </c>
      <c r="E1029" s="1" t="s">
        <v>708</v>
      </c>
      <c r="F1029" t="str">
        <f t="shared" si="16"/>
        <v>850</v>
      </c>
      <c r="G1029">
        <v>0</v>
      </c>
      <c r="H1029">
        <v>0</v>
      </c>
      <c r="I1029">
        <v>0.17151824500000001</v>
      </c>
      <c r="J1029">
        <v>0.17151824500000001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</row>
    <row r="1030" spans="1:18" x14ac:dyDescent="0.35">
      <c r="A1030" s="1">
        <v>85087311003052</v>
      </c>
      <c r="B1030" s="1" t="s">
        <v>682</v>
      </c>
      <c r="C1030" s="1" t="s">
        <v>709</v>
      </c>
      <c r="D1030" s="1" t="s">
        <v>92</v>
      </c>
      <c r="E1030" s="1" t="s">
        <v>710</v>
      </c>
      <c r="F1030" t="str">
        <f t="shared" si="16"/>
        <v>850</v>
      </c>
      <c r="G1030">
        <v>2.8656661E-2</v>
      </c>
      <c r="H1030">
        <v>0</v>
      </c>
      <c r="I1030">
        <v>1.9607070000000001E-2</v>
      </c>
      <c r="J1030">
        <v>1.8034582986000001E-2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</row>
    <row r="1031" spans="1:18" x14ac:dyDescent="0.35">
      <c r="A1031" s="1">
        <v>85087311003053</v>
      </c>
      <c r="B1031" s="1" t="s">
        <v>682</v>
      </c>
      <c r="C1031" s="1" t="s">
        <v>709</v>
      </c>
      <c r="D1031" s="1" t="s">
        <v>92</v>
      </c>
      <c r="E1031" s="1" t="s">
        <v>711</v>
      </c>
      <c r="F1031" t="str">
        <f t="shared" si="16"/>
        <v>850</v>
      </c>
      <c r="G1031">
        <v>0</v>
      </c>
      <c r="H1031">
        <v>0</v>
      </c>
      <c r="I1031">
        <v>3.03391285E-2</v>
      </c>
      <c r="J1031">
        <v>3.03391285E-2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</row>
    <row r="1032" spans="1:18" x14ac:dyDescent="0.35">
      <c r="A1032" s="1">
        <v>85087311003252</v>
      </c>
      <c r="B1032" s="1" t="s">
        <v>682</v>
      </c>
      <c r="C1032" s="1" t="s">
        <v>709</v>
      </c>
      <c r="D1032" s="1" t="s">
        <v>92</v>
      </c>
      <c r="E1032" s="1" t="s">
        <v>712</v>
      </c>
      <c r="F1032" t="str">
        <f t="shared" si="16"/>
        <v>850</v>
      </c>
      <c r="G1032">
        <v>3.0164658500000004E-3</v>
      </c>
      <c r="H1032">
        <v>0</v>
      </c>
      <c r="I1032">
        <v>3.0164658500000004E-3</v>
      </c>
      <c r="J1032">
        <v>2.7745452888300001E-3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</row>
    <row r="1033" spans="1:18" x14ac:dyDescent="0.35">
      <c r="A1033" s="1">
        <v>85087311003253</v>
      </c>
      <c r="B1033" s="1" t="s">
        <v>682</v>
      </c>
      <c r="C1033" s="1" t="s">
        <v>709</v>
      </c>
      <c r="D1033" s="1" t="s">
        <v>92</v>
      </c>
      <c r="E1033" s="1" t="s">
        <v>713</v>
      </c>
      <c r="F1033" t="str">
        <f t="shared" si="16"/>
        <v>850</v>
      </c>
      <c r="G1033">
        <v>0</v>
      </c>
      <c r="H1033">
        <v>0</v>
      </c>
      <c r="I1033">
        <v>4.2244734999999999E-2</v>
      </c>
      <c r="J1033">
        <v>4.2244734999999999E-2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</row>
    <row r="1034" spans="1:18" x14ac:dyDescent="0.35">
      <c r="A1034" s="1">
        <v>85087311003254</v>
      </c>
      <c r="B1034" s="1" t="s">
        <v>682</v>
      </c>
      <c r="C1034" s="1" t="s">
        <v>709</v>
      </c>
      <c r="D1034" s="1" t="s">
        <v>92</v>
      </c>
      <c r="E1034" s="1" t="s">
        <v>714</v>
      </c>
      <c r="F1034" t="str">
        <f t="shared" si="16"/>
        <v>850</v>
      </c>
      <c r="G1034">
        <v>0.11613569999999999</v>
      </c>
      <c r="H1034">
        <v>0</v>
      </c>
      <c r="I1034">
        <v>2.2623649000000003E-2</v>
      </c>
      <c r="J1034">
        <v>2.0809232350200001E-2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</row>
    <row r="1035" spans="1:18" x14ac:dyDescent="0.35">
      <c r="A1035" s="1">
        <v>85087311003255</v>
      </c>
      <c r="B1035" s="1" t="s">
        <v>682</v>
      </c>
      <c r="C1035" s="1" t="s">
        <v>709</v>
      </c>
      <c r="D1035" s="1" t="s">
        <v>92</v>
      </c>
      <c r="E1035" s="1" t="s">
        <v>715</v>
      </c>
      <c r="F1035" t="str">
        <f t="shared" si="16"/>
        <v>850</v>
      </c>
      <c r="G1035">
        <v>0</v>
      </c>
      <c r="H1035">
        <v>0</v>
      </c>
      <c r="I1035">
        <v>1.8043519500000001E-2</v>
      </c>
      <c r="J1035">
        <v>1.8043519500000001E-2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</row>
    <row r="1036" spans="1:18" x14ac:dyDescent="0.35">
      <c r="A1036" s="1">
        <v>85087311003454</v>
      </c>
      <c r="B1036" s="1" t="s">
        <v>682</v>
      </c>
      <c r="C1036" s="1" t="s">
        <v>709</v>
      </c>
      <c r="D1036" s="1" t="s">
        <v>92</v>
      </c>
      <c r="E1036" s="1" t="s">
        <v>716</v>
      </c>
      <c r="F1036" t="str">
        <f t="shared" si="16"/>
        <v>850</v>
      </c>
      <c r="G1036">
        <v>2.1115505499999999E-2</v>
      </c>
      <c r="H1036">
        <v>0</v>
      </c>
      <c r="I1036">
        <v>4.5247224999999999E-3</v>
      </c>
      <c r="J1036">
        <v>4.1618397554999999E-3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</row>
    <row r="1037" spans="1:18" x14ac:dyDescent="0.35">
      <c r="A1037" s="1">
        <v>85087411000952</v>
      </c>
      <c r="B1037" s="1" t="s">
        <v>682</v>
      </c>
      <c r="C1037" s="1" t="s">
        <v>717</v>
      </c>
      <c r="D1037" s="1" t="s">
        <v>92</v>
      </c>
      <c r="E1037" s="1" t="s">
        <v>718</v>
      </c>
      <c r="F1037" t="str">
        <f t="shared" si="16"/>
        <v>850</v>
      </c>
      <c r="G1037">
        <v>6.0329755000000001E-3</v>
      </c>
      <c r="H1037">
        <v>0</v>
      </c>
      <c r="I1037">
        <v>4.5247224999999999E-3</v>
      </c>
      <c r="J1037">
        <v>4.1618397554999999E-3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</row>
    <row r="1038" spans="1:18" x14ac:dyDescent="0.35">
      <c r="A1038" s="1">
        <v>85087411000953</v>
      </c>
      <c r="B1038" s="1" t="s">
        <v>682</v>
      </c>
      <c r="C1038" s="1" t="s">
        <v>717</v>
      </c>
      <c r="D1038" s="1" t="s">
        <v>92</v>
      </c>
      <c r="E1038" s="1" t="s">
        <v>719</v>
      </c>
      <c r="F1038" t="str">
        <f t="shared" si="16"/>
        <v>850</v>
      </c>
      <c r="G1038">
        <v>0</v>
      </c>
      <c r="H1038">
        <v>0</v>
      </c>
      <c r="I1038">
        <v>6.8985365E-3</v>
      </c>
      <c r="J1038">
        <v>6.8985365E-3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</row>
    <row r="1039" spans="1:18" x14ac:dyDescent="0.35">
      <c r="A1039" s="1">
        <v>85087411000954</v>
      </c>
      <c r="B1039" s="1" t="s">
        <v>682</v>
      </c>
      <c r="C1039" s="1" t="s">
        <v>717</v>
      </c>
      <c r="D1039" s="1" t="s">
        <v>92</v>
      </c>
      <c r="E1039" s="1" t="s">
        <v>720</v>
      </c>
      <c r="F1039" t="str">
        <f t="shared" si="16"/>
        <v>850</v>
      </c>
      <c r="G1039">
        <v>7.5411555000000005E-3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</row>
    <row r="1040" spans="1:18" x14ac:dyDescent="0.35">
      <c r="A1040" s="1">
        <v>85087411000955</v>
      </c>
      <c r="B1040" s="1" t="s">
        <v>682</v>
      </c>
      <c r="C1040" s="1" t="s">
        <v>717</v>
      </c>
      <c r="D1040" s="1" t="s">
        <v>92</v>
      </c>
      <c r="E1040" s="1" t="s">
        <v>721</v>
      </c>
      <c r="F1040" t="str">
        <f t="shared" si="16"/>
        <v>850</v>
      </c>
      <c r="G1040">
        <v>0</v>
      </c>
      <c r="H1040">
        <v>0</v>
      </c>
      <c r="I1040">
        <v>7.6591600000000008E-3</v>
      </c>
      <c r="J1040">
        <v>7.6591600000000008E-3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</row>
    <row r="1041" spans="1:18" x14ac:dyDescent="0.35">
      <c r="A1041" s="1">
        <v>85087411001052</v>
      </c>
      <c r="B1041" s="1" t="s">
        <v>682</v>
      </c>
      <c r="C1041" s="1" t="s">
        <v>717</v>
      </c>
      <c r="D1041" s="1" t="s">
        <v>92</v>
      </c>
      <c r="E1041" s="1" t="s">
        <v>722</v>
      </c>
      <c r="F1041" t="str">
        <f t="shared" si="16"/>
        <v>850</v>
      </c>
      <c r="G1041">
        <v>1.3574313500000001E-2</v>
      </c>
      <c r="H1041">
        <v>0</v>
      </c>
      <c r="I1041">
        <v>9.0495179999999995E-3</v>
      </c>
      <c r="J1041">
        <v>8.3237466564000002E-3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</row>
    <row r="1042" spans="1:18" x14ac:dyDescent="0.35">
      <c r="A1042" s="1">
        <v>85087411001053</v>
      </c>
      <c r="B1042" s="1" t="s">
        <v>682</v>
      </c>
      <c r="C1042" s="1" t="s">
        <v>717</v>
      </c>
      <c r="D1042" s="1" t="s">
        <v>92</v>
      </c>
      <c r="E1042" s="1" t="s">
        <v>723</v>
      </c>
      <c r="F1042" t="str">
        <f t="shared" si="16"/>
        <v>850</v>
      </c>
      <c r="G1042">
        <v>0</v>
      </c>
      <c r="H1042">
        <v>0</v>
      </c>
      <c r="I1042">
        <v>1.4167621E-2</v>
      </c>
      <c r="J1042">
        <v>1.4167621E-2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</row>
    <row r="1043" spans="1:18" x14ac:dyDescent="0.35">
      <c r="A1043" s="1">
        <v>85087411001054</v>
      </c>
      <c r="B1043" s="1" t="s">
        <v>682</v>
      </c>
      <c r="C1043" s="1" t="s">
        <v>717</v>
      </c>
      <c r="D1043" s="1" t="s">
        <v>92</v>
      </c>
      <c r="E1043" s="1" t="s">
        <v>724</v>
      </c>
      <c r="F1043" t="str">
        <f t="shared" si="16"/>
        <v>850</v>
      </c>
      <c r="G1043">
        <v>8.7478819999999999E-2</v>
      </c>
      <c r="H1043">
        <v>1.5082274500000002E-3</v>
      </c>
      <c r="I1043">
        <v>4.5247224999999999E-3</v>
      </c>
      <c r="J1043">
        <v>4.1618397554999999E-3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</row>
    <row r="1044" spans="1:18" x14ac:dyDescent="0.35">
      <c r="A1044" s="1">
        <v>85087411001055</v>
      </c>
      <c r="B1044" s="1" t="s">
        <v>682</v>
      </c>
      <c r="C1044" s="1" t="s">
        <v>717</v>
      </c>
      <c r="D1044" s="1" t="s">
        <v>92</v>
      </c>
      <c r="E1044" s="1" t="s">
        <v>725</v>
      </c>
      <c r="F1044" t="str">
        <f t="shared" si="16"/>
        <v>850</v>
      </c>
      <c r="G1044">
        <v>0</v>
      </c>
      <c r="H1044">
        <v>0</v>
      </c>
      <c r="I1044">
        <v>0.136708195</v>
      </c>
      <c r="J1044">
        <v>0.136708195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</row>
    <row r="1045" spans="1:18" x14ac:dyDescent="0.35">
      <c r="A1045" s="1">
        <v>85087411001252</v>
      </c>
      <c r="B1045" s="1" t="s">
        <v>682</v>
      </c>
      <c r="C1045" s="1" t="s">
        <v>717</v>
      </c>
      <c r="D1045" s="1" t="s">
        <v>92</v>
      </c>
      <c r="E1045" s="1" t="s">
        <v>726</v>
      </c>
      <c r="F1045" t="str">
        <f t="shared" si="16"/>
        <v>850</v>
      </c>
      <c r="G1045">
        <v>2.4131756000000001E-2</v>
      </c>
      <c r="H1045">
        <v>0</v>
      </c>
      <c r="I1045">
        <v>1.65906735E-2</v>
      </c>
      <c r="J1045">
        <v>1.52601014853E-2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</row>
    <row r="1046" spans="1:18" x14ac:dyDescent="0.35">
      <c r="A1046" s="1">
        <v>85087411001253</v>
      </c>
      <c r="B1046" s="1" t="s">
        <v>682</v>
      </c>
      <c r="C1046" s="1" t="s">
        <v>717</v>
      </c>
      <c r="D1046" s="1" t="s">
        <v>92</v>
      </c>
      <c r="E1046" s="1" t="s">
        <v>727</v>
      </c>
      <c r="F1046" t="str">
        <f t="shared" si="16"/>
        <v>850</v>
      </c>
      <c r="G1046">
        <v>0</v>
      </c>
      <c r="H1046">
        <v>0</v>
      </c>
      <c r="I1046">
        <v>3.4102716499999998E-2</v>
      </c>
      <c r="J1046">
        <v>3.4102716499999998E-2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</row>
    <row r="1047" spans="1:18" x14ac:dyDescent="0.35">
      <c r="A1047" s="1">
        <v>85087411001254</v>
      </c>
      <c r="B1047" s="1" t="s">
        <v>682</v>
      </c>
      <c r="C1047" s="1" t="s">
        <v>717</v>
      </c>
      <c r="D1047" s="1" t="s">
        <v>92</v>
      </c>
      <c r="E1047" s="1" t="s">
        <v>728</v>
      </c>
      <c r="F1047" t="str">
        <f t="shared" si="16"/>
        <v>850</v>
      </c>
      <c r="G1047">
        <v>0.12669259499999999</v>
      </c>
      <c r="H1047">
        <v>3.0164658500000004E-3</v>
      </c>
      <c r="I1047">
        <v>7.5411555000000005E-3</v>
      </c>
      <c r="J1047">
        <v>6.9363548288999995E-3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</row>
    <row r="1048" spans="1:18" x14ac:dyDescent="0.35">
      <c r="A1048" s="1">
        <v>85087411001255</v>
      </c>
      <c r="B1048" s="1" t="s">
        <v>682</v>
      </c>
      <c r="C1048" s="1" t="s">
        <v>717</v>
      </c>
      <c r="D1048" s="1" t="s">
        <v>92</v>
      </c>
      <c r="E1048" s="1" t="s">
        <v>729</v>
      </c>
      <c r="F1048" t="str">
        <f t="shared" si="16"/>
        <v>850</v>
      </c>
      <c r="G1048">
        <v>0</v>
      </c>
      <c r="H1048">
        <v>0</v>
      </c>
      <c r="I1048">
        <v>0.219471215</v>
      </c>
      <c r="J1048">
        <v>0.219471215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</row>
    <row r="1049" spans="1:18" x14ac:dyDescent="0.35">
      <c r="A1049" s="1">
        <v>85087411001552</v>
      </c>
      <c r="B1049" s="1" t="s">
        <v>682</v>
      </c>
      <c r="C1049" s="1" t="s">
        <v>717</v>
      </c>
      <c r="D1049" s="1" t="s">
        <v>92</v>
      </c>
      <c r="E1049" s="1" t="s">
        <v>730</v>
      </c>
      <c r="F1049" t="str">
        <f t="shared" si="16"/>
        <v>850</v>
      </c>
      <c r="G1049">
        <v>3.1673057500000004E-2</v>
      </c>
      <c r="H1049">
        <v>0</v>
      </c>
      <c r="I1049">
        <v>2.2623649000000003E-2</v>
      </c>
      <c r="J1049">
        <v>2.0809232350200001E-2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</row>
    <row r="1050" spans="1:18" x14ac:dyDescent="0.35">
      <c r="A1050" s="1">
        <v>85087411001553</v>
      </c>
      <c r="B1050" s="1" t="s">
        <v>682</v>
      </c>
      <c r="C1050" s="1" t="s">
        <v>717</v>
      </c>
      <c r="D1050" s="1" t="s">
        <v>92</v>
      </c>
      <c r="E1050" s="1" t="s">
        <v>731</v>
      </c>
      <c r="F1050" t="str">
        <f t="shared" si="16"/>
        <v>850</v>
      </c>
      <c r="G1050">
        <v>0</v>
      </c>
      <c r="H1050">
        <v>0</v>
      </c>
      <c r="I1050">
        <v>5.3667409999999999E-2</v>
      </c>
      <c r="J1050">
        <v>5.3667409999999999E-2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 x14ac:dyDescent="0.35">
      <c r="A1051" s="1">
        <v>85087411001554</v>
      </c>
      <c r="B1051" s="1" t="s">
        <v>682</v>
      </c>
      <c r="C1051" s="1" t="s">
        <v>717</v>
      </c>
      <c r="D1051" s="1" t="s">
        <v>92</v>
      </c>
      <c r="E1051" s="1" t="s">
        <v>732</v>
      </c>
      <c r="F1051" t="str">
        <f t="shared" si="16"/>
        <v>850</v>
      </c>
      <c r="G1051">
        <v>0.38761904999999997</v>
      </c>
      <c r="H1051">
        <v>9.0495179999999995E-3</v>
      </c>
      <c r="I1051">
        <v>2.1115505499999999E-2</v>
      </c>
      <c r="J1051">
        <v>1.9422041958899999E-2</v>
      </c>
      <c r="K1051">
        <v>0</v>
      </c>
      <c r="L1051">
        <v>0</v>
      </c>
      <c r="M1051">
        <v>1.5694354318418315E-3</v>
      </c>
      <c r="N1051">
        <v>0</v>
      </c>
      <c r="O1051">
        <v>1.5082274500000002E-3</v>
      </c>
      <c r="P1051">
        <v>0</v>
      </c>
      <c r="Q1051">
        <v>0</v>
      </c>
      <c r="R1051">
        <v>0</v>
      </c>
    </row>
    <row r="1052" spans="1:18" x14ac:dyDescent="0.35">
      <c r="A1052" s="1">
        <v>85087411001555</v>
      </c>
      <c r="B1052" s="1" t="s">
        <v>682</v>
      </c>
      <c r="C1052" s="1" t="s">
        <v>717</v>
      </c>
      <c r="D1052" s="1" t="s">
        <v>92</v>
      </c>
      <c r="E1052" s="1" t="s">
        <v>733</v>
      </c>
      <c r="F1052" t="str">
        <f t="shared" si="16"/>
        <v>850</v>
      </c>
      <c r="G1052">
        <v>0</v>
      </c>
      <c r="H1052">
        <v>0</v>
      </c>
      <c r="I1052">
        <v>0.62347839999999999</v>
      </c>
      <c r="J1052">
        <v>0.62347839999999999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1:18" x14ac:dyDescent="0.35">
      <c r="A1053" s="1">
        <v>85087411001654</v>
      </c>
      <c r="B1053" s="1" t="s">
        <v>682</v>
      </c>
      <c r="C1053" s="1" t="s">
        <v>717</v>
      </c>
      <c r="D1053" s="1" t="s">
        <v>92</v>
      </c>
      <c r="E1053" s="1" t="s">
        <v>734</v>
      </c>
      <c r="F1053" t="str">
        <f t="shared" si="16"/>
        <v>850</v>
      </c>
      <c r="G1053">
        <v>0.35594653999999998</v>
      </c>
      <c r="H1053">
        <v>9.0495179999999995E-3</v>
      </c>
      <c r="I1053">
        <v>1.65906735E-2</v>
      </c>
      <c r="J1053">
        <v>1.52601014853E-2</v>
      </c>
      <c r="K1053">
        <v>0</v>
      </c>
      <c r="L1053">
        <v>0</v>
      </c>
      <c r="M1053">
        <v>1.5694354318418315E-3</v>
      </c>
      <c r="N1053">
        <v>0</v>
      </c>
      <c r="O1053">
        <v>1.5082274500000002E-3</v>
      </c>
      <c r="P1053">
        <v>0</v>
      </c>
      <c r="Q1053">
        <v>0</v>
      </c>
      <c r="R1053">
        <v>0</v>
      </c>
    </row>
    <row r="1054" spans="1:18" x14ac:dyDescent="0.35">
      <c r="A1054" s="1">
        <v>85087411001655</v>
      </c>
      <c r="B1054" s="1" t="s">
        <v>682</v>
      </c>
      <c r="C1054" s="1" t="s">
        <v>717</v>
      </c>
      <c r="D1054" s="1" t="s">
        <v>92</v>
      </c>
      <c r="E1054" s="1" t="s">
        <v>735</v>
      </c>
      <c r="F1054" t="str">
        <f t="shared" si="16"/>
        <v>850</v>
      </c>
      <c r="G1054">
        <v>0</v>
      </c>
      <c r="H1054">
        <v>0</v>
      </c>
      <c r="I1054">
        <v>0.47202530000000004</v>
      </c>
      <c r="J1054">
        <v>0.47202530000000004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</row>
    <row r="1055" spans="1:18" x14ac:dyDescent="0.35">
      <c r="A1055" s="1">
        <v>85087711005154</v>
      </c>
      <c r="B1055" s="1" t="s">
        <v>682</v>
      </c>
      <c r="C1055" s="1" t="s">
        <v>736</v>
      </c>
      <c r="D1055" s="1" t="s">
        <v>92</v>
      </c>
      <c r="E1055" s="1" t="s">
        <v>737</v>
      </c>
      <c r="F1055" t="str">
        <f t="shared" si="16"/>
        <v>850</v>
      </c>
      <c r="G1055">
        <v>7.5411555000000005E-3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 x14ac:dyDescent="0.35">
      <c r="A1056" s="1">
        <v>85087711005252</v>
      </c>
      <c r="B1056" s="1" t="s">
        <v>682</v>
      </c>
      <c r="C1056" s="1" t="s">
        <v>736</v>
      </c>
      <c r="D1056" s="1" t="s">
        <v>92</v>
      </c>
      <c r="E1056" s="1" t="s">
        <v>738</v>
      </c>
      <c r="F1056" t="str">
        <f t="shared" si="16"/>
        <v>850</v>
      </c>
      <c r="G1056">
        <v>4.5247224999999999E-3</v>
      </c>
      <c r="H1056">
        <v>0</v>
      </c>
      <c r="I1056">
        <v>3.0164658500000004E-3</v>
      </c>
      <c r="J1056">
        <v>2.7745452888300001E-3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 x14ac:dyDescent="0.35">
      <c r="A1057" s="1">
        <v>85087711005253</v>
      </c>
      <c r="B1057" s="1" t="s">
        <v>682</v>
      </c>
      <c r="C1057" s="1" t="s">
        <v>736</v>
      </c>
      <c r="D1057" s="1" t="s">
        <v>92</v>
      </c>
      <c r="E1057" s="1" t="s">
        <v>739</v>
      </c>
      <c r="F1057" t="str">
        <f t="shared" si="16"/>
        <v>850</v>
      </c>
      <c r="G1057">
        <v>0</v>
      </c>
      <c r="H1057">
        <v>0</v>
      </c>
      <c r="I1057">
        <v>6.1379859999999998E-3</v>
      </c>
      <c r="J1057">
        <v>6.1379859999999998E-3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</row>
    <row r="1058" spans="1:18" x14ac:dyDescent="0.35">
      <c r="A1058" s="1">
        <v>85087711005254</v>
      </c>
      <c r="B1058" s="1" t="s">
        <v>682</v>
      </c>
      <c r="C1058" s="1" t="s">
        <v>736</v>
      </c>
      <c r="D1058" s="1" t="s">
        <v>92</v>
      </c>
      <c r="E1058" s="1" t="s">
        <v>740</v>
      </c>
      <c r="F1058" t="str">
        <f t="shared" ref="F1058:F1121" si="17">LEFT(A1058,3)</f>
        <v>850</v>
      </c>
      <c r="G1058">
        <v>0.44492769999999998</v>
      </c>
      <c r="H1058">
        <v>1.2065951E-2</v>
      </c>
      <c r="I1058">
        <v>1.65906735E-2</v>
      </c>
      <c r="J1058">
        <v>1.52601014853E-2</v>
      </c>
      <c r="K1058">
        <v>0</v>
      </c>
      <c r="L1058">
        <v>0</v>
      </c>
      <c r="M1058">
        <v>1.5694354318418315E-3</v>
      </c>
      <c r="N1058">
        <v>1.5082274500000002E-3</v>
      </c>
      <c r="O1058">
        <v>1.5082274500000002E-3</v>
      </c>
      <c r="P1058">
        <v>0</v>
      </c>
      <c r="Q1058">
        <v>0</v>
      </c>
      <c r="R1058">
        <v>0</v>
      </c>
    </row>
    <row r="1059" spans="1:18" x14ac:dyDescent="0.35">
      <c r="A1059" s="1">
        <v>85087711005255</v>
      </c>
      <c r="B1059" s="1" t="s">
        <v>682</v>
      </c>
      <c r="C1059" s="1" t="s">
        <v>736</v>
      </c>
      <c r="D1059" s="1" t="s">
        <v>92</v>
      </c>
      <c r="E1059" s="1" t="s">
        <v>741</v>
      </c>
      <c r="F1059" t="str">
        <f t="shared" si="17"/>
        <v>850</v>
      </c>
      <c r="G1059">
        <v>0</v>
      </c>
      <c r="H1059">
        <v>0</v>
      </c>
      <c r="I1059">
        <v>4.2244734999999999E-2</v>
      </c>
      <c r="J1059">
        <v>4.2244734999999999E-2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</row>
    <row r="1060" spans="1:18" x14ac:dyDescent="0.35">
      <c r="A1060" s="1">
        <v>85087711005352</v>
      </c>
      <c r="B1060" s="1" t="s">
        <v>682</v>
      </c>
      <c r="C1060" s="1" t="s">
        <v>736</v>
      </c>
      <c r="D1060" s="1" t="s">
        <v>92</v>
      </c>
      <c r="E1060" s="1" t="s">
        <v>742</v>
      </c>
      <c r="F1060" t="str">
        <f t="shared" si="17"/>
        <v>850</v>
      </c>
      <c r="G1060">
        <v>1.5082274500000002E-3</v>
      </c>
      <c r="H1060">
        <v>0</v>
      </c>
      <c r="I1060">
        <v>1.5082274500000002E-3</v>
      </c>
      <c r="J1060">
        <v>1.38726760851E-3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</row>
    <row r="1061" spans="1:18" x14ac:dyDescent="0.35">
      <c r="A1061" s="1">
        <v>85087711005354</v>
      </c>
      <c r="B1061" s="1" t="s">
        <v>682</v>
      </c>
      <c r="C1061" s="1" t="s">
        <v>736</v>
      </c>
      <c r="D1061" s="1" t="s">
        <v>92</v>
      </c>
      <c r="E1061" s="1" t="s">
        <v>743</v>
      </c>
      <c r="F1061" t="str">
        <f t="shared" si="17"/>
        <v>850</v>
      </c>
      <c r="G1061">
        <v>0.131215675</v>
      </c>
      <c r="H1061">
        <v>3.0164658500000004E-3</v>
      </c>
      <c r="I1061">
        <v>4.5247224999999999E-3</v>
      </c>
      <c r="J1061">
        <v>4.1618397554999999E-3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</row>
    <row r="1062" spans="1:18" x14ac:dyDescent="0.35">
      <c r="A1062" s="1">
        <v>85087711005355</v>
      </c>
      <c r="B1062" s="1" t="s">
        <v>682</v>
      </c>
      <c r="C1062" s="1" t="s">
        <v>736</v>
      </c>
      <c r="D1062" s="1" t="s">
        <v>92</v>
      </c>
      <c r="E1062" s="1" t="s">
        <v>744</v>
      </c>
      <c r="F1062" t="str">
        <f t="shared" si="17"/>
        <v>850</v>
      </c>
      <c r="G1062">
        <v>0</v>
      </c>
      <c r="H1062">
        <v>0</v>
      </c>
      <c r="I1062">
        <v>6.1379859999999998E-3</v>
      </c>
      <c r="J1062">
        <v>6.1379859999999998E-3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</row>
    <row r="1063" spans="1:18" x14ac:dyDescent="0.35">
      <c r="A1063" s="1">
        <v>86088412109400</v>
      </c>
      <c r="B1063" s="1" t="s">
        <v>745</v>
      </c>
      <c r="C1063" s="1" t="s">
        <v>746</v>
      </c>
      <c r="D1063" s="1" t="s">
        <v>451</v>
      </c>
      <c r="E1063" s="1" t="s">
        <v>747</v>
      </c>
      <c r="F1063" t="str">
        <f t="shared" si="17"/>
        <v>860</v>
      </c>
      <c r="G1063">
        <v>1.8425273000000002</v>
      </c>
      <c r="H1063">
        <v>2.2591674999999998</v>
      </c>
      <c r="I1063">
        <v>0.27870341500000001</v>
      </c>
      <c r="J1063">
        <v>0.2331911473305</v>
      </c>
      <c r="K1063">
        <v>0</v>
      </c>
      <c r="L1063">
        <v>0</v>
      </c>
      <c r="M1063">
        <v>0.100289225</v>
      </c>
      <c r="N1063">
        <v>9.2195714999999998E-2</v>
      </c>
      <c r="O1063">
        <v>0.100289225</v>
      </c>
      <c r="P1063">
        <v>0.100289457505</v>
      </c>
      <c r="Q1063">
        <v>9.2195947505E-2</v>
      </c>
      <c r="R1063">
        <v>0.100289457505</v>
      </c>
    </row>
    <row r="1064" spans="1:18" x14ac:dyDescent="0.35">
      <c r="A1064" s="1">
        <v>86088412109410</v>
      </c>
      <c r="B1064" s="1" t="s">
        <v>745</v>
      </c>
      <c r="C1064" s="1" t="s">
        <v>746</v>
      </c>
      <c r="D1064" s="1" t="s">
        <v>451</v>
      </c>
      <c r="E1064" s="1" t="s">
        <v>748</v>
      </c>
      <c r="F1064" t="str">
        <f t="shared" si="17"/>
        <v>860</v>
      </c>
      <c r="G1064">
        <v>32.374259000000002</v>
      </c>
      <c r="H1064">
        <v>28.287390500000001</v>
      </c>
      <c r="I1064">
        <v>3.0878707999999997</v>
      </c>
      <c r="J1064">
        <v>2.7126944977999994</v>
      </c>
      <c r="K1064">
        <v>7.3873080000000004E-3</v>
      </c>
      <c r="L1064">
        <v>7.3873080000000004E-3</v>
      </c>
      <c r="M1064">
        <v>0.92647942655935622</v>
      </c>
      <c r="N1064">
        <v>0.84420119999999987</v>
      </c>
      <c r="O1064">
        <v>0.92092055000000006</v>
      </c>
      <c r="P1064">
        <v>0.92647356232394362</v>
      </c>
      <c r="Q1064">
        <v>0.84420011595</v>
      </c>
      <c r="R1064">
        <v>0.92091472095000004</v>
      </c>
    </row>
    <row r="1065" spans="1:18" x14ac:dyDescent="0.35">
      <c r="A1065" s="1">
        <v>86088512101500</v>
      </c>
      <c r="B1065" s="1" t="s">
        <v>745</v>
      </c>
      <c r="C1065" s="1" t="s">
        <v>749</v>
      </c>
      <c r="D1065" s="1" t="s">
        <v>451</v>
      </c>
      <c r="E1065" s="1" t="s">
        <v>750</v>
      </c>
      <c r="F1065" t="str">
        <f t="shared" si="17"/>
        <v>860</v>
      </c>
      <c r="G1065">
        <v>6.5968275000000002E-4</v>
      </c>
      <c r="H1065">
        <v>6.5968275000000002E-4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</row>
    <row r="1066" spans="1:18" x14ac:dyDescent="0.35">
      <c r="A1066" s="1">
        <v>86088512101510</v>
      </c>
      <c r="B1066" s="1" t="s">
        <v>745</v>
      </c>
      <c r="C1066" s="1" t="s">
        <v>749</v>
      </c>
      <c r="D1066" s="1" t="s">
        <v>451</v>
      </c>
      <c r="E1066" s="1" t="s">
        <v>751</v>
      </c>
      <c r="F1066" t="str">
        <f t="shared" si="17"/>
        <v>860</v>
      </c>
      <c r="G1066">
        <v>0</v>
      </c>
      <c r="H1066">
        <v>3.2983736E-4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</row>
    <row r="1067" spans="1:18" x14ac:dyDescent="0.35">
      <c r="A1067" s="1">
        <v>86088512101520</v>
      </c>
      <c r="B1067" s="1" t="s">
        <v>745</v>
      </c>
      <c r="C1067" s="1" t="s">
        <v>749</v>
      </c>
      <c r="D1067" s="1" t="s">
        <v>451</v>
      </c>
      <c r="E1067" s="1" t="s">
        <v>752</v>
      </c>
      <c r="F1067" t="str">
        <f t="shared" si="17"/>
        <v>860</v>
      </c>
      <c r="G1067">
        <v>6.5968275000000002E-4</v>
      </c>
      <c r="H1067">
        <v>1.31936915E-3</v>
      </c>
      <c r="I1067">
        <v>3.2983736E-4</v>
      </c>
      <c r="J1067">
        <v>2.7597491911200001E-4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</row>
    <row r="1068" spans="1:18" x14ac:dyDescent="0.35">
      <c r="A1068" s="1">
        <v>86088512101530</v>
      </c>
      <c r="B1068" s="1" t="s">
        <v>745</v>
      </c>
      <c r="C1068" s="1" t="s">
        <v>749</v>
      </c>
      <c r="D1068" s="1" t="s">
        <v>451</v>
      </c>
      <c r="E1068" s="1" t="s">
        <v>753</v>
      </c>
      <c r="F1068" t="str">
        <f t="shared" si="17"/>
        <v>860</v>
      </c>
      <c r="G1068">
        <v>2.63874925E-3</v>
      </c>
      <c r="H1068">
        <v>5.9371995000000004E-3</v>
      </c>
      <c r="I1068">
        <v>9.8952594999999989E-4</v>
      </c>
      <c r="J1068">
        <v>8.692985470749999E-4</v>
      </c>
      <c r="K1068">
        <v>0</v>
      </c>
      <c r="L1068">
        <v>0</v>
      </c>
      <c r="M1068">
        <v>3.318283299798793E-4</v>
      </c>
      <c r="N1068">
        <v>3.2983736E-4</v>
      </c>
      <c r="O1068">
        <v>3.2983736E-4</v>
      </c>
      <c r="P1068">
        <v>3.318340862575453E-4</v>
      </c>
      <c r="Q1068">
        <v>3.2984308173999999E-4</v>
      </c>
      <c r="R1068">
        <v>3.2984308173999999E-4</v>
      </c>
    </row>
    <row r="1069" spans="1:18" x14ac:dyDescent="0.35">
      <c r="A1069" s="1">
        <v>86088601100150</v>
      </c>
      <c r="B1069" s="1" t="s">
        <v>745</v>
      </c>
      <c r="C1069" s="1" t="s">
        <v>754</v>
      </c>
      <c r="D1069" s="1" t="s">
        <v>19</v>
      </c>
      <c r="E1069" s="1" t="s">
        <v>755</v>
      </c>
      <c r="F1069" t="str">
        <f t="shared" si="17"/>
        <v>860</v>
      </c>
      <c r="G1069">
        <v>2.1165839000000002E-2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</row>
    <row r="1070" spans="1:18" x14ac:dyDescent="0.35">
      <c r="A1070" s="1">
        <v>86088601100180</v>
      </c>
      <c r="B1070" s="1" t="s">
        <v>745</v>
      </c>
      <c r="C1070" s="1" t="s">
        <v>754</v>
      </c>
      <c r="D1070" s="1" t="s">
        <v>19</v>
      </c>
      <c r="E1070" s="1" t="s">
        <v>756</v>
      </c>
      <c r="F1070" t="str">
        <f t="shared" si="17"/>
        <v>860</v>
      </c>
      <c r="G1070">
        <v>1.5910057999999998</v>
      </c>
      <c r="H1070">
        <v>4.2224295000000002E-2</v>
      </c>
      <c r="I1070">
        <v>6.3283334999999996E-2</v>
      </c>
      <c r="J1070">
        <v>5.8916784885000009E-3</v>
      </c>
      <c r="K1070">
        <v>0</v>
      </c>
      <c r="L1070">
        <v>0</v>
      </c>
      <c r="M1070">
        <v>1.0784978873239437E-4</v>
      </c>
      <c r="N1070">
        <v>1.0720269E-4</v>
      </c>
      <c r="O1070">
        <v>1.0720269E-4</v>
      </c>
      <c r="P1070">
        <v>0</v>
      </c>
      <c r="Q1070">
        <v>0</v>
      </c>
      <c r="R1070">
        <v>0</v>
      </c>
    </row>
    <row r="1071" spans="1:18" x14ac:dyDescent="0.35">
      <c r="A1071" s="1">
        <v>86088601102860</v>
      </c>
      <c r="B1071" s="1" t="s">
        <v>745</v>
      </c>
      <c r="C1071" s="1" t="s">
        <v>754</v>
      </c>
      <c r="D1071" s="1" t="s">
        <v>19</v>
      </c>
      <c r="E1071" s="1" t="s">
        <v>757</v>
      </c>
      <c r="F1071" t="str">
        <f t="shared" si="17"/>
        <v>860</v>
      </c>
      <c r="G1071">
        <v>4.2224295000000002E-2</v>
      </c>
      <c r="H1071">
        <v>0</v>
      </c>
      <c r="I1071">
        <v>1.0720269E-4</v>
      </c>
      <c r="J1071">
        <v>9.980570438999999E-6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</row>
    <row r="1072" spans="1:18" x14ac:dyDescent="0.35">
      <c r="A1072" s="1">
        <v>86088601102880</v>
      </c>
      <c r="B1072" s="1" t="s">
        <v>745</v>
      </c>
      <c r="C1072" s="1" t="s">
        <v>754</v>
      </c>
      <c r="D1072" s="1" t="s">
        <v>19</v>
      </c>
      <c r="E1072" s="1" t="s">
        <v>758</v>
      </c>
      <c r="F1072" t="str">
        <f t="shared" si="17"/>
        <v>860</v>
      </c>
      <c r="G1072">
        <v>6.2790949999999999</v>
      </c>
      <c r="H1072">
        <v>4.1931564999999997</v>
      </c>
      <c r="I1072">
        <v>0.23186077500000002</v>
      </c>
      <c r="J1072">
        <v>2.1586238152500003E-2</v>
      </c>
      <c r="K1072">
        <v>1.0422137E-2</v>
      </c>
      <c r="L1072">
        <v>0</v>
      </c>
      <c r="M1072">
        <v>4.2263621730382291E-2</v>
      </c>
      <c r="N1072">
        <v>4.2010039999999998E-2</v>
      </c>
      <c r="O1072">
        <v>4.2010039999999998E-2</v>
      </c>
      <c r="P1072">
        <v>0</v>
      </c>
      <c r="Q1072">
        <v>0</v>
      </c>
      <c r="R1072">
        <v>0</v>
      </c>
    </row>
    <row r="1073" spans="1:18" x14ac:dyDescent="0.35">
      <c r="A1073" s="1">
        <v>86088601102910</v>
      </c>
      <c r="B1073" s="1" t="s">
        <v>745</v>
      </c>
      <c r="C1073" s="1" t="s">
        <v>754</v>
      </c>
      <c r="D1073" s="1" t="s">
        <v>19</v>
      </c>
      <c r="E1073" s="1" t="s">
        <v>759</v>
      </c>
      <c r="F1073" t="str">
        <f t="shared" si="17"/>
        <v>860</v>
      </c>
      <c r="G1073">
        <v>75.79298</v>
      </c>
      <c r="H1073">
        <v>2.8446129</v>
      </c>
      <c r="I1073">
        <v>0.79022865000000009</v>
      </c>
      <c r="J1073">
        <v>7.357028731500001E-2</v>
      </c>
      <c r="K1073">
        <v>3.1695285999999996E-2</v>
      </c>
      <c r="L1073">
        <v>0</v>
      </c>
      <c r="M1073">
        <v>0.22266652414486918</v>
      </c>
      <c r="N1073">
        <v>0.221330525</v>
      </c>
      <c r="O1073">
        <v>0.221330525</v>
      </c>
      <c r="P1073">
        <v>0</v>
      </c>
      <c r="Q1073">
        <v>0</v>
      </c>
      <c r="R1073">
        <v>0</v>
      </c>
    </row>
    <row r="1074" spans="1:18" x14ac:dyDescent="0.35">
      <c r="A1074" s="1">
        <v>86088601102940</v>
      </c>
      <c r="B1074" s="1" t="s">
        <v>745</v>
      </c>
      <c r="C1074" s="1" t="s">
        <v>754</v>
      </c>
      <c r="D1074" s="1" t="s">
        <v>19</v>
      </c>
      <c r="E1074" s="1" t="s">
        <v>760</v>
      </c>
      <c r="F1074" t="str">
        <f t="shared" si="17"/>
        <v>860</v>
      </c>
      <c r="G1074">
        <v>5.7208639999999997</v>
      </c>
      <c r="H1074">
        <v>0.21069369499999999</v>
      </c>
      <c r="I1074">
        <v>6.3176024999999997E-2</v>
      </c>
      <c r="J1074">
        <v>5.8816879274999996E-3</v>
      </c>
      <c r="K1074">
        <v>1.0720269E-4</v>
      </c>
      <c r="L1074">
        <v>0</v>
      </c>
      <c r="M1074">
        <v>2.1077905432595575E-2</v>
      </c>
      <c r="N1074">
        <v>2.0951437999999999E-2</v>
      </c>
      <c r="O1074">
        <v>2.0951437999999999E-2</v>
      </c>
      <c r="P1074">
        <v>0</v>
      </c>
      <c r="Q1074">
        <v>0</v>
      </c>
      <c r="R1074">
        <v>0</v>
      </c>
    </row>
    <row r="1075" spans="1:18" x14ac:dyDescent="0.35">
      <c r="A1075" s="1">
        <v>86088611000144</v>
      </c>
      <c r="B1075" s="1" t="s">
        <v>745</v>
      </c>
      <c r="C1075" s="1" t="s">
        <v>754</v>
      </c>
      <c r="D1075" s="1" t="s">
        <v>92</v>
      </c>
      <c r="E1075" s="1" t="s">
        <v>761</v>
      </c>
      <c r="F1075" t="str">
        <f t="shared" si="17"/>
        <v>860</v>
      </c>
      <c r="G1075">
        <v>5.2753814999999996E-2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</row>
    <row r="1076" spans="1:18" x14ac:dyDescent="0.35">
      <c r="A1076" s="1">
        <v>86088611000174</v>
      </c>
      <c r="B1076" s="1" t="s">
        <v>745</v>
      </c>
      <c r="C1076" s="1" t="s">
        <v>754</v>
      </c>
      <c r="D1076" s="1" t="s">
        <v>92</v>
      </c>
      <c r="E1076" s="1" t="s">
        <v>762</v>
      </c>
      <c r="F1076" t="str">
        <f t="shared" si="17"/>
        <v>860</v>
      </c>
      <c r="G1076">
        <v>3.4683030000000001</v>
      </c>
      <c r="H1076">
        <v>6.3068714999999997E-2</v>
      </c>
      <c r="I1076">
        <v>9.4978840000000009E-2</v>
      </c>
      <c r="J1076">
        <v>8.7361537032000003E-2</v>
      </c>
      <c r="K1076">
        <v>0</v>
      </c>
      <c r="L1076">
        <v>0</v>
      </c>
      <c r="M1076">
        <v>4.3826586888657655E-2</v>
      </c>
      <c r="N1076">
        <v>3.1588122000000003E-2</v>
      </c>
      <c r="O1076">
        <v>4.2117350000000005E-2</v>
      </c>
      <c r="P1076">
        <v>0</v>
      </c>
      <c r="Q1076">
        <v>0</v>
      </c>
      <c r="R1076">
        <v>0</v>
      </c>
    </row>
    <row r="1077" spans="1:18" x14ac:dyDescent="0.35">
      <c r="A1077" s="1">
        <v>86088611000175</v>
      </c>
      <c r="B1077" s="1" t="s">
        <v>745</v>
      </c>
      <c r="C1077" s="1" t="s">
        <v>754</v>
      </c>
      <c r="D1077" s="1" t="s">
        <v>92</v>
      </c>
      <c r="E1077" s="1" t="s">
        <v>763</v>
      </c>
      <c r="F1077" t="str">
        <f t="shared" si="17"/>
        <v>860</v>
      </c>
      <c r="G1077">
        <v>0</v>
      </c>
      <c r="H1077">
        <v>0</v>
      </c>
      <c r="I1077">
        <v>1.0422137E-2</v>
      </c>
      <c r="J1077">
        <v>1.0422137E-2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</row>
    <row r="1078" spans="1:18" x14ac:dyDescent="0.35">
      <c r="A1078" s="1">
        <v>86088611000204</v>
      </c>
      <c r="B1078" s="1" t="s">
        <v>745</v>
      </c>
      <c r="C1078" s="1" t="s">
        <v>754</v>
      </c>
      <c r="D1078" s="1" t="s">
        <v>92</v>
      </c>
      <c r="E1078" s="1" t="s">
        <v>764</v>
      </c>
      <c r="F1078" t="str">
        <f t="shared" si="17"/>
        <v>860</v>
      </c>
      <c r="G1078">
        <v>2.1507698</v>
      </c>
      <c r="H1078">
        <v>4.2117350000000005E-2</v>
      </c>
      <c r="I1078">
        <v>3.1588122000000003E-2</v>
      </c>
      <c r="J1078">
        <v>2.90547546156E-2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 x14ac:dyDescent="0.35">
      <c r="A1079" s="1">
        <v>86088611000205</v>
      </c>
      <c r="B1079" s="1" t="s">
        <v>745</v>
      </c>
      <c r="C1079" s="1" t="s">
        <v>754</v>
      </c>
      <c r="D1079" s="1" t="s">
        <v>92</v>
      </c>
      <c r="E1079" s="1" t="s">
        <v>765</v>
      </c>
      <c r="F1079" t="str">
        <f t="shared" si="17"/>
        <v>860</v>
      </c>
      <c r="G1079">
        <v>0</v>
      </c>
      <c r="H1079">
        <v>0</v>
      </c>
      <c r="I1079">
        <v>1.0422137E-2</v>
      </c>
      <c r="J1079">
        <v>1.0422137E-2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</row>
    <row r="1080" spans="1:18" x14ac:dyDescent="0.35">
      <c r="A1080" s="1">
        <v>86088611000224</v>
      </c>
      <c r="B1080" s="1" t="s">
        <v>745</v>
      </c>
      <c r="C1080" s="1" t="s">
        <v>754</v>
      </c>
      <c r="D1080" s="1" t="s">
        <v>92</v>
      </c>
      <c r="E1080" s="1" t="s">
        <v>766</v>
      </c>
      <c r="F1080" t="str">
        <f t="shared" si="17"/>
        <v>860</v>
      </c>
      <c r="G1080">
        <v>1.1492061500000001</v>
      </c>
      <c r="H1080">
        <v>5.286076E-2</v>
      </c>
      <c r="I1080">
        <v>2.12730395E-2</v>
      </c>
      <c r="J1080">
        <v>1.95669417321E-2</v>
      </c>
      <c r="K1080">
        <v>0</v>
      </c>
      <c r="L1080">
        <v>0</v>
      </c>
      <c r="M1080">
        <v>1.1155326742976068E-4</v>
      </c>
      <c r="N1080">
        <v>1.0720269E-4</v>
      </c>
      <c r="O1080">
        <v>1.0720269E-4</v>
      </c>
      <c r="P1080">
        <v>0</v>
      </c>
      <c r="Q1080">
        <v>0</v>
      </c>
      <c r="R1080">
        <v>0</v>
      </c>
    </row>
    <row r="1081" spans="1:18" x14ac:dyDescent="0.35">
      <c r="A1081" s="1">
        <v>86088611000225</v>
      </c>
      <c r="B1081" s="1" t="s">
        <v>745</v>
      </c>
      <c r="C1081" s="1" t="s">
        <v>754</v>
      </c>
      <c r="D1081" s="1" t="s">
        <v>92</v>
      </c>
      <c r="E1081" s="1" t="s">
        <v>767</v>
      </c>
      <c r="F1081" t="str">
        <f t="shared" si="17"/>
        <v>860</v>
      </c>
      <c r="G1081">
        <v>0</v>
      </c>
      <c r="H1081">
        <v>0</v>
      </c>
      <c r="I1081">
        <v>1.0422137E-2</v>
      </c>
      <c r="J1081">
        <v>1.0422137E-2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</row>
    <row r="1082" spans="1:18" x14ac:dyDescent="0.35">
      <c r="A1082" s="1">
        <v>86088611002854</v>
      </c>
      <c r="B1082" s="1" t="s">
        <v>745</v>
      </c>
      <c r="C1082" s="1" t="s">
        <v>754</v>
      </c>
      <c r="D1082" s="1" t="s">
        <v>92</v>
      </c>
      <c r="E1082" s="1" t="s">
        <v>768</v>
      </c>
      <c r="F1082" t="str">
        <f t="shared" si="17"/>
        <v>860</v>
      </c>
      <c r="G1082">
        <v>0.15804536500000002</v>
      </c>
      <c r="H1082">
        <v>1.0720269E-4</v>
      </c>
      <c r="I1082">
        <v>1.0720269E-4</v>
      </c>
      <c r="J1082">
        <v>9.8605034261999998E-5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1:18" x14ac:dyDescent="0.35">
      <c r="A1083" s="1">
        <v>86088611002874</v>
      </c>
      <c r="B1083" s="1" t="s">
        <v>745</v>
      </c>
      <c r="C1083" s="1" t="s">
        <v>754</v>
      </c>
      <c r="D1083" s="1" t="s">
        <v>92</v>
      </c>
      <c r="E1083" s="1" t="s">
        <v>769</v>
      </c>
      <c r="F1083" t="str">
        <f t="shared" si="17"/>
        <v>860</v>
      </c>
      <c r="G1083">
        <v>21.144997499999999</v>
      </c>
      <c r="H1083">
        <v>0.82139600000000002</v>
      </c>
      <c r="I1083">
        <v>1.7286363499999999</v>
      </c>
      <c r="J1083">
        <v>1.58999971473</v>
      </c>
      <c r="K1083">
        <v>1.0720269E-4</v>
      </c>
      <c r="L1083">
        <v>1.0720269E-4</v>
      </c>
      <c r="M1083">
        <v>2.1801704474505725E-2</v>
      </c>
      <c r="N1083">
        <v>1.0636538000000001E-2</v>
      </c>
      <c r="O1083">
        <v>2.0951437999999999E-2</v>
      </c>
      <c r="P1083">
        <v>0</v>
      </c>
      <c r="Q1083">
        <v>0</v>
      </c>
      <c r="R1083">
        <v>0</v>
      </c>
    </row>
    <row r="1084" spans="1:18" x14ac:dyDescent="0.35">
      <c r="A1084" s="1">
        <v>86088611002875</v>
      </c>
      <c r="B1084" s="1" t="s">
        <v>745</v>
      </c>
      <c r="C1084" s="1" t="s">
        <v>754</v>
      </c>
      <c r="D1084" s="1" t="s">
        <v>92</v>
      </c>
      <c r="E1084" s="1" t="s">
        <v>770</v>
      </c>
      <c r="F1084" t="str">
        <f t="shared" si="17"/>
        <v>860</v>
      </c>
      <c r="G1084">
        <v>0</v>
      </c>
      <c r="H1084">
        <v>0</v>
      </c>
      <c r="I1084">
        <v>4.2224295000000002E-2</v>
      </c>
      <c r="J1084">
        <v>4.2224295000000002E-2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</row>
    <row r="1085" spans="1:18" x14ac:dyDescent="0.35">
      <c r="A1085" s="1">
        <v>86088611002904</v>
      </c>
      <c r="B1085" s="1" t="s">
        <v>745</v>
      </c>
      <c r="C1085" s="1" t="s">
        <v>754</v>
      </c>
      <c r="D1085" s="1" t="s">
        <v>92</v>
      </c>
      <c r="E1085" s="1" t="s">
        <v>771</v>
      </c>
      <c r="F1085" t="str">
        <f t="shared" si="17"/>
        <v>860</v>
      </c>
      <c r="G1085">
        <v>52.756734999999999</v>
      </c>
      <c r="H1085">
        <v>1.7903176999999999</v>
      </c>
      <c r="I1085">
        <v>0.62165704999999993</v>
      </c>
      <c r="J1085">
        <v>0.57180015459</v>
      </c>
      <c r="K1085">
        <v>2.1058638500000001E-2</v>
      </c>
      <c r="L1085">
        <v>1.0636538000000001E-2</v>
      </c>
      <c r="M1085">
        <v>0.10978941727367325</v>
      </c>
      <c r="N1085">
        <v>8.4234334999999994E-2</v>
      </c>
      <c r="O1085">
        <v>0.10550762999999999</v>
      </c>
      <c r="P1085">
        <v>0</v>
      </c>
      <c r="Q1085">
        <v>0</v>
      </c>
      <c r="R1085">
        <v>0</v>
      </c>
    </row>
    <row r="1086" spans="1:18" x14ac:dyDescent="0.35">
      <c r="A1086" s="1">
        <v>86088611002905</v>
      </c>
      <c r="B1086" s="1" t="s">
        <v>745</v>
      </c>
      <c r="C1086" s="1" t="s">
        <v>754</v>
      </c>
      <c r="D1086" s="1" t="s">
        <v>92</v>
      </c>
      <c r="E1086" s="1" t="s">
        <v>772</v>
      </c>
      <c r="F1086" t="str">
        <f t="shared" si="17"/>
        <v>860</v>
      </c>
      <c r="G1086">
        <v>0</v>
      </c>
      <c r="H1086">
        <v>0</v>
      </c>
      <c r="I1086">
        <v>0.15793805499999999</v>
      </c>
      <c r="J1086">
        <v>0.15793805499999999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</row>
    <row r="1087" spans="1:18" x14ac:dyDescent="0.35">
      <c r="A1087" s="1">
        <v>86088611002934</v>
      </c>
      <c r="B1087" s="1" t="s">
        <v>745</v>
      </c>
      <c r="C1087" s="1" t="s">
        <v>754</v>
      </c>
      <c r="D1087" s="1" t="s">
        <v>92</v>
      </c>
      <c r="E1087" s="1" t="s">
        <v>773</v>
      </c>
      <c r="F1087" t="str">
        <f t="shared" si="17"/>
        <v>860</v>
      </c>
      <c r="G1087">
        <v>3.7420895000000001</v>
      </c>
      <c r="H1087">
        <v>0.13698924500000001</v>
      </c>
      <c r="I1087">
        <v>5.2539194999999997E-2</v>
      </c>
      <c r="J1087">
        <v>4.8325551560999998E-2</v>
      </c>
      <c r="K1087">
        <v>0</v>
      </c>
      <c r="L1087">
        <v>0</v>
      </c>
      <c r="M1087">
        <v>1.0845095733610824E-2</v>
      </c>
      <c r="N1087">
        <v>1.0422137E-2</v>
      </c>
      <c r="O1087">
        <v>1.0422137E-2</v>
      </c>
      <c r="P1087">
        <v>0</v>
      </c>
      <c r="Q1087">
        <v>0</v>
      </c>
      <c r="R1087">
        <v>0</v>
      </c>
    </row>
    <row r="1088" spans="1:18" x14ac:dyDescent="0.35">
      <c r="A1088" s="1">
        <v>86088611002935</v>
      </c>
      <c r="B1088" s="1" t="s">
        <v>745</v>
      </c>
      <c r="C1088" s="1" t="s">
        <v>754</v>
      </c>
      <c r="D1088" s="1" t="s">
        <v>92</v>
      </c>
      <c r="E1088" s="1" t="s">
        <v>774</v>
      </c>
      <c r="F1088" t="str">
        <f t="shared" si="17"/>
        <v>860</v>
      </c>
      <c r="G1088">
        <v>0</v>
      </c>
      <c r="H1088">
        <v>0</v>
      </c>
      <c r="I1088">
        <v>1.0422137E-2</v>
      </c>
      <c r="J1088">
        <v>1.0422137E-2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</row>
    <row r="1089" spans="1:18" x14ac:dyDescent="0.35">
      <c r="A1089" s="1">
        <v>86088611005502</v>
      </c>
      <c r="B1089" s="1" t="s">
        <v>745</v>
      </c>
      <c r="C1089" s="1" t="s">
        <v>754</v>
      </c>
      <c r="D1089" s="1" t="s">
        <v>92</v>
      </c>
      <c r="E1089" s="1" t="s">
        <v>775</v>
      </c>
      <c r="F1089" t="str">
        <f t="shared" si="17"/>
        <v>860</v>
      </c>
      <c r="G1089">
        <v>0.16846903499999999</v>
      </c>
      <c r="H1089">
        <v>1.0720269E-4</v>
      </c>
      <c r="I1089">
        <v>1.0720269E-4</v>
      </c>
      <c r="J1089">
        <v>9.8605034261999998E-5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</row>
    <row r="1090" spans="1:18" x14ac:dyDescent="0.35">
      <c r="A1090" s="1">
        <v>86088611005514</v>
      </c>
      <c r="B1090" s="1" t="s">
        <v>745</v>
      </c>
      <c r="C1090" s="1" t="s">
        <v>754</v>
      </c>
      <c r="D1090" s="1" t="s">
        <v>92</v>
      </c>
      <c r="E1090" s="1" t="s">
        <v>776</v>
      </c>
      <c r="F1090" t="str">
        <f t="shared" si="17"/>
        <v>860</v>
      </c>
      <c r="G1090">
        <v>2.1718375999999999</v>
      </c>
      <c r="H1090">
        <v>3.1480885E-2</v>
      </c>
      <c r="I1090">
        <v>4.2224295000000002E-2</v>
      </c>
      <c r="J1090">
        <v>3.8837906541E-2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</row>
    <row r="1091" spans="1:18" x14ac:dyDescent="0.35">
      <c r="A1091" s="1">
        <v>86088611005515</v>
      </c>
      <c r="B1091" s="1" t="s">
        <v>745</v>
      </c>
      <c r="C1091" s="1" t="s">
        <v>754</v>
      </c>
      <c r="D1091" s="1" t="s">
        <v>92</v>
      </c>
      <c r="E1091" s="1" t="s">
        <v>777</v>
      </c>
      <c r="F1091" t="str">
        <f t="shared" si="17"/>
        <v>860</v>
      </c>
      <c r="G1091">
        <v>0</v>
      </c>
      <c r="H1091">
        <v>0</v>
      </c>
      <c r="I1091">
        <v>1.0422137E-2</v>
      </c>
      <c r="J1091">
        <v>1.0422137E-2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</row>
    <row r="1092" spans="1:18" x14ac:dyDescent="0.35">
      <c r="A1092" s="1">
        <v>86088611005534</v>
      </c>
      <c r="B1092" s="1" t="s">
        <v>745</v>
      </c>
      <c r="C1092" s="1" t="s">
        <v>754</v>
      </c>
      <c r="D1092" s="1" t="s">
        <v>92</v>
      </c>
      <c r="E1092" s="1" t="s">
        <v>778</v>
      </c>
      <c r="F1092" t="str">
        <f t="shared" si="17"/>
        <v>860</v>
      </c>
      <c r="G1092">
        <v>1.9503921</v>
      </c>
      <c r="H1092">
        <v>2.1165839000000002E-2</v>
      </c>
      <c r="I1092">
        <v>3.1802486499999998E-2</v>
      </c>
      <c r="J1092">
        <v>2.9251927082699997E-2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</row>
    <row r="1093" spans="1:18" x14ac:dyDescent="0.35">
      <c r="A1093" s="1">
        <v>86088611005535</v>
      </c>
      <c r="B1093" s="1" t="s">
        <v>745</v>
      </c>
      <c r="C1093" s="1" t="s">
        <v>754</v>
      </c>
      <c r="D1093" s="1" t="s">
        <v>92</v>
      </c>
      <c r="E1093" s="1" t="s">
        <v>779</v>
      </c>
      <c r="F1093" t="str">
        <f t="shared" si="17"/>
        <v>860</v>
      </c>
      <c r="G1093">
        <v>0</v>
      </c>
      <c r="H1093">
        <v>0</v>
      </c>
      <c r="I1093">
        <v>1.0720269E-4</v>
      </c>
      <c r="J1093">
        <v>1.0720269E-4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</row>
    <row r="1094" spans="1:18" x14ac:dyDescent="0.35">
      <c r="A1094" s="1">
        <v>86088611005554</v>
      </c>
      <c r="B1094" s="1" t="s">
        <v>745</v>
      </c>
      <c r="C1094" s="1" t="s">
        <v>754</v>
      </c>
      <c r="D1094" s="1" t="s">
        <v>92</v>
      </c>
      <c r="E1094" s="1" t="s">
        <v>780</v>
      </c>
      <c r="F1094" t="str">
        <f t="shared" si="17"/>
        <v>860</v>
      </c>
      <c r="G1094">
        <v>2.3613419499999999</v>
      </c>
      <c r="H1094">
        <v>0.12645899499999999</v>
      </c>
      <c r="I1094">
        <v>0.17921390499999998</v>
      </c>
      <c r="J1094">
        <v>0.16484094981899997</v>
      </c>
      <c r="K1094">
        <v>0</v>
      </c>
      <c r="L1094">
        <v>0</v>
      </c>
      <c r="M1094">
        <v>1.1155326742976068E-4</v>
      </c>
      <c r="N1094">
        <v>1.0720269E-4</v>
      </c>
      <c r="O1094">
        <v>1.0720269E-4</v>
      </c>
      <c r="P1094">
        <v>0</v>
      </c>
      <c r="Q1094">
        <v>0</v>
      </c>
      <c r="R1094">
        <v>0</v>
      </c>
    </row>
    <row r="1095" spans="1:18" x14ac:dyDescent="0.35">
      <c r="A1095" s="1">
        <v>86088611005555</v>
      </c>
      <c r="B1095" s="1" t="s">
        <v>745</v>
      </c>
      <c r="C1095" s="1" t="s">
        <v>754</v>
      </c>
      <c r="D1095" s="1" t="s">
        <v>92</v>
      </c>
      <c r="E1095" s="1" t="s">
        <v>781</v>
      </c>
      <c r="F1095" t="str">
        <f t="shared" si="17"/>
        <v>860</v>
      </c>
      <c r="G1095">
        <v>0</v>
      </c>
      <c r="H1095">
        <v>0</v>
      </c>
      <c r="I1095">
        <v>1.0636538000000001E-2</v>
      </c>
      <c r="J1095">
        <v>1.0636538000000001E-2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</row>
    <row r="1096" spans="1:18" x14ac:dyDescent="0.35">
      <c r="A1096" s="1">
        <v>86088611005574</v>
      </c>
      <c r="B1096" s="1" t="s">
        <v>745</v>
      </c>
      <c r="C1096" s="1" t="s">
        <v>754</v>
      </c>
      <c r="D1096" s="1" t="s">
        <v>92</v>
      </c>
      <c r="E1096" s="1" t="s">
        <v>782</v>
      </c>
      <c r="F1096" t="str">
        <f t="shared" si="17"/>
        <v>860</v>
      </c>
      <c r="G1096">
        <v>0.17899965000000001</v>
      </c>
      <c r="H1096">
        <v>1.0529337500000001E-2</v>
      </c>
      <c r="I1096">
        <v>1.0720269E-4</v>
      </c>
      <c r="J1096">
        <v>9.8605034261999998E-5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</row>
    <row r="1097" spans="1:18" x14ac:dyDescent="0.35">
      <c r="A1097" s="1">
        <v>86088611005594</v>
      </c>
      <c r="B1097" s="1" t="s">
        <v>745</v>
      </c>
      <c r="C1097" s="1" t="s">
        <v>754</v>
      </c>
      <c r="D1097" s="1" t="s">
        <v>92</v>
      </c>
      <c r="E1097" s="1" t="s">
        <v>783</v>
      </c>
      <c r="F1097" t="str">
        <f t="shared" si="17"/>
        <v>860</v>
      </c>
      <c r="G1097">
        <v>3.1695285999999996E-2</v>
      </c>
      <c r="H1097">
        <v>1.0720269E-4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</row>
    <row r="1098" spans="1:18" x14ac:dyDescent="0.35">
      <c r="A1098" s="1">
        <v>86088611005804</v>
      </c>
      <c r="B1098" s="1" t="s">
        <v>745</v>
      </c>
      <c r="C1098" s="1" t="s">
        <v>754</v>
      </c>
      <c r="D1098" s="1" t="s">
        <v>92</v>
      </c>
      <c r="E1098" s="1" t="s">
        <v>784</v>
      </c>
      <c r="F1098" t="str">
        <f t="shared" si="17"/>
        <v>860</v>
      </c>
      <c r="G1098">
        <v>3.1695285999999996E-2</v>
      </c>
      <c r="H1098">
        <v>1.0720269E-4</v>
      </c>
      <c r="I1098">
        <v>1.0720269E-4</v>
      </c>
      <c r="J1098">
        <v>9.8605034261999998E-5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</row>
    <row r="1099" spans="1:18" x14ac:dyDescent="0.35">
      <c r="A1099" s="1">
        <v>86088611005824</v>
      </c>
      <c r="B1099" s="1" t="s">
        <v>745</v>
      </c>
      <c r="C1099" s="1" t="s">
        <v>754</v>
      </c>
      <c r="D1099" s="1" t="s">
        <v>92</v>
      </c>
      <c r="E1099" s="1" t="s">
        <v>785</v>
      </c>
      <c r="F1099" t="str">
        <f t="shared" si="17"/>
        <v>860</v>
      </c>
      <c r="G1099">
        <v>0.26355518499999997</v>
      </c>
      <c r="H1099">
        <v>3.1588122000000003E-2</v>
      </c>
      <c r="I1099">
        <v>1.0529337500000001E-2</v>
      </c>
      <c r="J1099">
        <v>9.6848846324999998E-3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</row>
    <row r="1100" spans="1:18" x14ac:dyDescent="0.35">
      <c r="A1100" s="1">
        <v>86088611005825</v>
      </c>
      <c r="B1100" s="1" t="s">
        <v>745</v>
      </c>
      <c r="C1100" s="1" t="s">
        <v>754</v>
      </c>
      <c r="D1100" s="1" t="s">
        <v>92</v>
      </c>
      <c r="E1100" s="1" t="s">
        <v>786</v>
      </c>
      <c r="F1100" t="str">
        <f t="shared" si="17"/>
        <v>860</v>
      </c>
      <c r="G1100">
        <v>0</v>
      </c>
      <c r="H1100">
        <v>0</v>
      </c>
      <c r="I1100">
        <v>1.0720269E-4</v>
      </c>
      <c r="J1100">
        <v>1.0720269E-4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</row>
    <row r="1101" spans="1:18" x14ac:dyDescent="0.35">
      <c r="A1101" s="1">
        <v>86088611008854</v>
      </c>
      <c r="B1101" s="1" t="s">
        <v>745</v>
      </c>
      <c r="C1101" s="1" t="s">
        <v>754</v>
      </c>
      <c r="D1101" s="1" t="s">
        <v>92</v>
      </c>
      <c r="E1101" s="1" t="s">
        <v>787</v>
      </c>
      <c r="F1101" t="str">
        <f t="shared" si="17"/>
        <v>860</v>
      </c>
      <c r="G1101">
        <v>1.0435824499999999</v>
      </c>
      <c r="H1101">
        <v>1.0636538000000001E-2</v>
      </c>
      <c r="I1101">
        <v>2.1058638500000001E-2</v>
      </c>
      <c r="J1101">
        <v>1.9369735692300001E-2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</row>
    <row r="1102" spans="1:18" x14ac:dyDescent="0.35">
      <c r="A1102" s="1">
        <v>86088611008855</v>
      </c>
      <c r="B1102" s="1" t="s">
        <v>745</v>
      </c>
      <c r="C1102" s="1" t="s">
        <v>754</v>
      </c>
      <c r="D1102" s="1" t="s">
        <v>92</v>
      </c>
      <c r="E1102" s="1" t="s">
        <v>788</v>
      </c>
      <c r="F1102" t="str">
        <f t="shared" si="17"/>
        <v>860</v>
      </c>
      <c r="G1102">
        <v>0</v>
      </c>
      <c r="H1102">
        <v>0</v>
      </c>
      <c r="I1102">
        <v>1.0720269E-4</v>
      </c>
      <c r="J1102">
        <v>1.0720269E-4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</row>
    <row r="1103" spans="1:18" x14ac:dyDescent="0.35">
      <c r="A1103" s="1">
        <v>86088611008874</v>
      </c>
      <c r="B1103" s="1" t="s">
        <v>745</v>
      </c>
      <c r="C1103" s="1" t="s">
        <v>754</v>
      </c>
      <c r="D1103" s="1" t="s">
        <v>92</v>
      </c>
      <c r="E1103" s="1" t="s">
        <v>789</v>
      </c>
      <c r="F1103" t="str">
        <f t="shared" si="17"/>
        <v>860</v>
      </c>
      <c r="G1103">
        <v>2.4246292999999999</v>
      </c>
      <c r="H1103">
        <v>3.1588122000000003E-2</v>
      </c>
      <c r="I1103">
        <v>4.2224295000000002E-2</v>
      </c>
      <c r="J1103">
        <v>3.8837906541E-2</v>
      </c>
      <c r="K1103">
        <v>0</v>
      </c>
      <c r="L1103">
        <v>0</v>
      </c>
      <c r="M1103">
        <v>1.1155326742976068E-4</v>
      </c>
      <c r="N1103">
        <v>0</v>
      </c>
      <c r="O1103">
        <v>1.0720269E-4</v>
      </c>
      <c r="P1103">
        <v>0</v>
      </c>
      <c r="Q1103">
        <v>0</v>
      </c>
      <c r="R1103">
        <v>0</v>
      </c>
    </row>
    <row r="1104" spans="1:18" x14ac:dyDescent="0.35">
      <c r="A1104" s="1">
        <v>86088611008875</v>
      </c>
      <c r="B1104" s="1" t="s">
        <v>745</v>
      </c>
      <c r="C1104" s="1" t="s">
        <v>754</v>
      </c>
      <c r="D1104" s="1" t="s">
        <v>92</v>
      </c>
      <c r="E1104" s="1" t="s">
        <v>790</v>
      </c>
      <c r="F1104" t="str">
        <f t="shared" si="17"/>
        <v>860</v>
      </c>
      <c r="G1104">
        <v>0</v>
      </c>
      <c r="H1104">
        <v>0</v>
      </c>
      <c r="I1104">
        <v>1.0720269E-4</v>
      </c>
      <c r="J1104">
        <v>1.0720269E-4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</row>
    <row r="1105" spans="1:18" x14ac:dyDescent="0.35">
      <c r="A1105" s="1">
        <v>86088611008894</v>
      </c>
      <c r="B1105" s="1" t="s">
        <v>745</v>
      </c>
      <c r="C1105" s="1" t="s">
        <v>754</v>
      </c>
      <c r="D1105" s="1" t="s">
        <v>92</v>
      </c>
      <c r="E1105" s="1" t="s">
        <v>791</v>
      </c>
      <c r="F1105" t="str">
        <f t="shared" si="17"/>
        <v>860</v>
      </c>
      <c r="G1105">
        <v>5.8192315000000008</v>
      </c>
      <c r="H1105">
        <v>0.36863174999999998</v>
      </c>
      <c r="I1105">
        <v>0.4320213</v>
      </c>
      <c r="J1105">
        <v>0.39737319174000002</v>
      </c>
      <c r="K1105">
        <v>1.0720269E-4</v>
      </c>
      <c r="L1105">
        <v>1.0720269E-4</v>
      </c>
      <c r="M1105">
        <v>1.1068197710718004E-2</v>
      </c>
      <c r="N1105">
        <v>1.0529337500000001E-2</v>
      </c>
      <c r="O1105">
        <v>1.0636538000000001E-2</v>
      </c>
      <c r="P1105">
        <v>0</v>
      </c>
      <c r="Q1105">
        <v>0</v>
      </c>
      <c r="R1105">
        <v>0</v>
      </c>
    </row>
    <row r="1106" spans="1:18" x14ac:dyDescent="0.35">
      <c r="A1106" s="1">
        <v>86088611008895</v>
      </c>
      <c r="B1106" s="1" t="s">
        <v>745</v>
      </c>
      <c r="C1106" s="1" t="s">
        <v>754</v>
      </c>
      <c r="D1106" s="1" t="s">
        <v>92</v>
      </c>
      <c r="E1106" s="1" t="s">
        <v>792</v>
      </c>
      <c r="F1106" t="str">
        <f t="shared" si="17"/>
        <v>860</v>
      </c>
      <c r="G1106">
        <v>0</v>
      </c>
      <c r="H1106">
        <v>0</v>
      </c>
      <c r="I1106">
        <v>3.1588122000000003E-2</v>
      </c>
      <c r="J1106">
        <v>3.1588122000000003E-2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</row>
    <row r="1107" spans="1:18" x14ac:dyDescent="0.35">
      <c r="A1107" s="1">
        <v>86088611008914</v>
      </c>
      <c r="B1107" s="1" t="s">
        <v>745</v>
      </c>
      <c r="C1107" s="1" t="s">
        <v>754</v>
      </c>
      <c r="D1107" s="1" t="s">
        <v>92</v>
      </c>
      <c r="E1107" s="1" t="s">
        <v>793</v>
      </c>
      <c r="F1107" t="str">
        <f t="shared" si="17"/>
        <v>860</v>
      </c>
      <c r="G1107">
        <v>0.74833030000000011</v>
      </c>
      <c r="H1107">
        <v>4.2224295000000002E-2</v>
      </c>
      <c r="I1107">
        <v>1.0422137E-2</v>
      </c>
      <c r="J1107">
        <v>9.5862816125999988E-3</v>
      </c>
      <c r="K1107">
        <v>0</v>
      </c>
      <c r="L1107">
        <v>0</v>
      </c>
      <c r="M1107">
        <v>1.1155326742976068E-4</v>
      </c>
      <c r="N1107">
        <v>1.0720269E-4</v>
      </c>
      <c r="O1107">
        <v>1.0720269E-4</v>
      </c>
      <c r="P1107">
        <v>0</v>
      </c>
      <c r="Q1107">
        <v>0</v>
      </c>
      <c r="R1107">
        <v>0</v>
      </c>
    </row>
    <row r="1108" spans="1:18" x14ac:dyDescent="0.35">
      <c r="A1108" s="1">
        <v>86088611008915</v>
      </c>
      <c r="B1108" s="1" t="s">
        <v>745</v>
      </c>
      <c r="C1108" s="1" t="s">
        <v>754</v>
      </c>
      <c r="D1108" s="1" t="s">
        <v>92</v>
      </c>
      <c r="E1108" s="1" t="s">
        <v>794</v>
      </c>
      <c r="F1108" t="str">
        <f t="shared" si="17"/>
        <v>860</v>
      </c>
      <c r="G1108">
        <v>0</v>
      </c>
      <c r="H1108">
        <v>0</v>
      </c>
      <c r="I1108">
        <v>1.0422137E-2</v>
      </c>
      <c r="J1108">
        <v>1.0422137E-2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</row>
    <row r="1109" spans="1:18" x14ac:dyDescent="0.35">
      <c r="A1109" s="1">
        <v>86088611008934</v>
      </c>
      <c r="B1109" s="1" t="s">
        <v>745</v>
      </c>
      <c r="C1109" s="1" t="s">
        <v>754</v>
      </c>
      <c r="D1109" s="1" t="s">
        <v>92</v>
      </c>
      <c r="E1109" s="1" t="s">
        <v>795</v>
      </c>
      <c r="F1109" t="str">
        <f t="shared" si="17"/>
        <v>860</v>
      </c>
      <c r="G1109">
        <v>1.0529337500000001E-2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</row>
    <row r="1110" spans="1:18" x14ac:dyDescent="0.35">
      <c r="A1110" s="1">
        <v>86088612100160</v>
      </c>
      <c r="B1110" s="1" t="s">
        <v>745</v>
      </c>
      <c r="C1110" s="1" t="s">
        <v>754</v>
      </c>
      <c r="D1110" s="1" t="s">
        <v>451</v>
      </c>
      <c r="E1110" s="1" t="s">
        <v>796</v>
      </c>
      <c r="F1110" t="str">
        <f t="shared" si="17"/>
        <v>860</v>
      </c>
      <c r="G1110">
        <v>2.1058638500000001E-2</v>
      </c>
      <c r="H1110">
        <v>2.1165839000000002E-2</v>
      </c>
      <c r="I1110">
        <v>1.0720269E-4</v>
      </c>
      <c r="J1110">
        <v>9.4177563165000002E-5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</row>
    <row r="1111" spans="1:18" x14ac:dyDescent="0.35">
      <c r="A1111" s="1">
        <v>86088612100190</v>
      </c>
      <c r="B1111" s="1" t="s">
        <v>745</v>
      </c>
      <c r="C1111" s="1" t="s">
        <v>754</v>
      </c>
      <c r="D1111" s="1" t="s">
        <v>451</v>
      </c>
      <c r="E1111" s="1" t="s">
        <v>797</v>
      </c>
      <c r="F1111" t="str">
        <f t="shared" si="17"/>
        <v>860</v>
      </c>
      <c r="G1111">
        <v>3.1588122000000003E-2</v>
      </c>
      <c r="H1111">
        <v>5.2753814999999996E-2</v>
      </c>
      <c r="I1111">
        <v>1.0529337500000001E-2</v>
      </c>
      <c r="J1111">
        <v>8.8098966862500006E-3</v>
      </c>
      <c r="K1111">
        <v>0</v>
      </c>
      <c r="L1111">
        <v>0</v>
      </c>
      <c r="M1111">
        <v>1.0720269E-4</v>
      </c>
      <c r="N1111">
        <v>1.0720269E-4</v>
      </c>
      <c r="O1111">
        <v>1.0720269E-4</v>
      </c>
      <c r="P1111">
        <v>1.0720274000500001E-4</v>
      </c>
      <c r="Q1111">
        <v>1.0720274000500001E-4</v>
      </c>
      <c r="R1111">
        <v>1.0720274000500001E-4</v>
      </c>
    </row>
    <row r="1112" spans="1:18" x14ac:dyDescent="0.35">
      <c r="A1112" s="1">
        <v>86088612100210</v>
      </c>
      <c r="B1112" s="1" t="s">
        <v>745</v>
      </c>
      <c r="C1112" s="1" t="s">
        <v>754</v>
      </c>
      <c r="D1112" s="1" t="s">
        <v>451</v>
      </c>
      <c r="E1112" s="1" t="s">
        <v>798</v>
      </c>
      <c r="F1112" t="str">
        <f t="shared" si="17"/>
        <v>860</v>
      </c>
      <c r="G1112">
        <v>0.23186077500000002</v>
      </c>
      <c r="H1112">
        <v>0.25291762500000003</v>
      </c>
      <c r="I1112">
        <v>2.0951437999999999E-2</v>
      </c>
      <c r="J1112">
        <v>1.8405838282999999E-2</v>
      </c>
      <c r="K1112">
        <v>0</v>
      </c>
      <c r="L1112">
        <v>0</v>
      </c>
      <c r="M1112">
        <v>1.0485047283702214E-2</v>
      </c>
      <c r="N1112">
        <v>1.0422137E-2</v>
      </c>
      <c r="O1112">
        <v>1.0422137E-2</v>
      </c>
      <c r="P1112">
        <v>1.0485033219818914E-2</v>
      </c>
      <c r="Q1112">
        <v>1.0422123020500001E-2</v>
      </c>
      <c r="R1112">
        <v>1.0422123020500001E-2</v>
      </c>
    </row>
    <row r="1113" spans="1:18" x14ac:dyDescent="0.35">
      <c r="A1113" s="1">
        <v>86088612100230</v>
      </c>
      <c r="B1113" s="1" t="s">
        <v>745</v>
      </c>
      <c r="C1113" s="1" t="s">
        <v>754</v>
      </c>
      <c r="D1113" s="1" t="s">
        <v>451</v>
      </c>
      <c r="E1113" s="1" t="s">
        <v>799</v>
      </c>
      <c r="F1113" t="str">
        <f t="shared" si="17"/>
        <v>860</v>
      </c>
      <c r="G1113">
        <v>0.45308179999999998</v>
      </c>
      <c r="H1113">
        <v>0.33715049999999996</v>
      </c>
      <c r="I1113">
        <v>2.1165839000000002E-2</v>
      </c>
      <c r="J1113">
        <v>1.85941895615E-2</v>
      </c>
      <c r="K1113">
        <v>0</v>
      </c>
      <c r="L1113">
        <v>0</v>
      </c>
      <c r="M1113">
        <v>1.0592894869215292E-2</v>
      </c>
      <c r="N1113">
        <v>1.0529337500000001E-2</v>
      </c>
      <c r="O1113">
        <v>1.0529337500000001E-2</v>
      </c>
      <c r="P1113">
        <v>1.0592872065895374E-2</v>
      </c>
      <c r="Q1113">
        <v>1.0529314833500001E-2</v>
      </c>
      <c r="R1113">
        <v>1.0529314833500001E-2</v>
      </c>
    </row>
    <row r="1114" spans="1:18" x14ac:dyDescent="0.35">
      <c r="A1114" s="1">
        <v>86088612100240</v>
      </c>
      <c r="B1114" s="1" t="s">
        <v>745</v>
      </c>
      <c r="C1114" s="1" t="s">
        <v>754</v>
      </c>
      <c r="D1114" s="1" t="s">
        <v>451</v>
      </c>
      <c r="E1114" s="1" t="s">
        <v>800</v>
      </c>
      <c r="F1114" t="str">
        <f t="shared" si="17"/>
        <v>860</v>
      </c>
      <c r="G1114">
        <v>3.1480885E-2</v>
      </c>
      <c r="H1114">
        <v>2.1165839000000002E-2</v>
      </c>
      <c r="I1114">
        <v>1.0720269E-4</v>
      </c>
      <c r="J1114">
        <v>9.4177563165000002E-5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1:18" x14ac:dyDescent="0.35">
      <c r="A1115" s="1">
        <v>86088612102724</v>
      </c>
      <c r="B1115" s="1" t="s">
        <v>745</v>
      </c>
      <c r="C1115" s="1" t="s">
        <v>754</v>
      </c>
      <c r="D1115" s="1" t="s">
        <v>451</v>
      </c>
      <c r="E1115" s="1" t="s">
        <v>801</v>
      </c>
      <c r="F1115" t="str">
        <f t="shared" si="17"/>
        <v>860</v>
      </c>
      <c r="G1115">
        <v>1.0636538000000001E-2</v>
      </c>
      <c r="H1115">
        <v>1.0636538000000001E-2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1:18" x14ac:dyDescent="0.35">
      <c r="A1116" s="1">
        <v>86088612102890</v>
      </c>
      <c r="B1116" s="1" t="s">
        <v>745</v>
      </c>
      <c r="C1116" s="1" t="s">
        <v>754</v>
      </c>
      <c r="D1116" s="1" t="s">
        <v>451</v>
      </c>
      <c r="E1116" s="1" t="s">
        <v>802</v>
      </c>
      <c r="F1116" t="str">
        <f t="shared" si="17"/>
        <v>860</v>
      </c>
      <c r="G1116">
        <v>0.32672938500000004</v>
      </c>
      <c r="H1116">
        <v>0.26355518499999997</v>
      </c>
      <c r="I1116">
        <v>9.4978840000000009E-2</v>
      </c>
      <c r="J1116">
        <v>8.343891094E-2</v>
      </c>
      <c r="K1116">
        <v>0</v>
      </c>
      <c r="L1116">
        <v>0</v>
      </c>
      <c r="M1116">
        <v>2.1401448189134809E-2</v>
      </c>
      <c r="N1116">
        <v>2.1165839000000002E-2</v>
      </c>
      <c r="O1116">
        <v>2.12730395E-2</v>
      </c>
      <c r="P1116">
        <v>2.1401446793762574E-2</v>
      </c>
      <c r="Q1116">
        <v>2.1165835422999997E-2</v>
      </c>
      <c r="R1116">
        <v>2.1273038112999999E-2</v>
      </c>
    </row>
    <row r="1117" spans="1:18" x14ac:dyDescent="0.35">
      <c r="A1117" s="1">
        <v>86088612102920</v>
      </c>
      <c r="B1117" s="1" t="s">
        <v>745</v>
      </c>
      <c r="C1117" s="1" t="s">
        <v>754</v>
      </c>
      <c r="D1117" s="1" t="s">
        <v>451</v>
      </c>
      <c r="E1117" s="1" t="s">
        <v>803</v>
      </c>
      <c r="F1117" t="str">
        <f t="shared" si="17"/>
        <v>860</v>
      </c>
      <c r="G1117">
        <v>2.6241455999999999</v>
      </c>
      <c r="H1117">
        <v>3.8361864999999997</v>
      </c>
      <c r="I1117">
        <v>0.52700160000000007</v>
      </c>
      <c r="J1117">
        <v>0.46297090559999998</v>
      </c>
      <c r="K1117">
        <v>1.0720269E-4</v>
      </c>
      <c r="L1117">
        <v>1.0720269E-4</v>
      </c>
      <c r="M1117">
        <v>0.31811108651911468</v>
      </c>
      <c r="N1117">
        <v>0.294926205</v>
      </c>
      <c r="O1117">
        <v>0.31620241999999998</v>
      </c>
      <c r="P1117">
        <v>0.31811065468812877</v>
      </c>
      <c r="Q1117">
        <v>0.29492895126000002</v>
      </c>
      <c r="R1117">
        <v>0.31620199076</v>
      </c>
    </row>
    <row r="1118" spans="1:18" x14ac:dyDescent="0.35">
      <c r="A1118" s="1">
        <v>86088612102950</v>
      </c>
      <c r="B1118" s="1" t="s">
        <v>745</v>
      </c>
      <c r="C1118" s="1" t="s">
        <v>754</v>
      </c>
      <c r="D1118" s="1" t="s">
        <v>451</v>
      </c>
      <c r="E1118" s="1" t="s">
        <v>804</v>
      </c>
      <c r="F1118" t="str">
        <f t="shared" si="17"/>
        <v>860</v>
      </c>
      <c r="G1118">
        <v>0.71664100000000008</v>
      </c>
      <c r="H1118">
        <v>1.11705695</v>
      </c>
      <c r="I1118">
        <v>0.12645899499999999</v>
      </c>
      <c r="J1118">
        <v>0.11109422710749998</v>
      </c>
      <c r="K1118">
        <v>0</v>
      </c>
      <c r="L1118">
        <v>0</v>
      </c>
      <c r="M1118">
        <v>6.3557369215291745E-2</v>
      </c>
      <c r="N1118">
        <v>5.2753814999999996E-2</v>
      </c>
      <c r="O1118">
        <v>6.3176024999999997E-2</v>
      </c>
      <c r="P1118">
        <v>6.3557239225352127E-2</v>
      </c>
      <c r="Q1118">
        <v>5.2753758790000015E-2</v>
      </c>
      <c r="R1118">
        <v>6.3175895790000006E-2</v>
      </c>
    </row>
    <row r="1119" spans="1:18" x14ac:dyDescent="0.35">
      <c r="A1119" s="1">
        <v>86088612102960</v>
      </c>
      <c r="B1119" s="1" t="s">
        <v>745</v>
      </c>
      <c r="C1119" s="1" t="s">
        <v>754</v>
      </c>
      <c r="D1119" s="1" t="s">
        <v>451</v>
      </c>
      <c r="E1119" s="1" t="s">
        <v>805</v>
      </c>
      <c r="F1119" t="str">
        <f t="shared" si="17"/>
        <v>860</v>
      </c>
      <c r="G1119">
        <v>9.4764219999999996E-2</v>
      </c>
      <c r="H1119">
        <v>0.25291762500000003</v>
      </c>
      <c r="I1119">
        <v>2.12730395E-2</v>
      </c>
      <c r="J1119">
        <v>1.7799152149649999E-2</v>
      </c>
      <c r="K1119">
        <v>0</v>
      </c>
      <c r="L1119">
        <v>0</v>
      </c>
      <c r="M1119">
        <v>1.0529337500000001E-2</v>
      </c>
      <c r="N1119">
        <v>1.0529337500000001E-2</v>
      </c>
      <c r="O1119">
        <v>1.0529337500000001E-2</v>
      </c>
      <c r="P1119">
        <v>1.0529314833500001E-2</v>
      </c>
      <c r="Q1119">
        <v>1.0529314833500001E-2</v>
      </c>
      <c r="R1119">
        <v>1.0529314833500001E-2</v>
      </c>
    </row>
    <row r="1120" spans="1:18" x14ac:dyDescent="0.35">
      <c r="A1120" s="1">
        <v>86088612102970</v>
      </c>
      <c r="B1120" s="1" t="s">
        <v>745</v>
      </c>
      <c r="C1120" s="1" t="s">
        <v>754</v>
      </c>
      <c r="D1120" s="1" t="s">
        <v>451</v>
      </c>
      <c r="E1120" s="1" t="s">
        <v>806</v>
      </c>
      <c r="F1120" t="str">
        <f t="shared" si="17"/>
        <v>860</v>
      </c>
      <c r="G1120">
        <v>3.1588122000000003E-2</v>
      </c>
      <c r="H1120">
        <v>5.2539194999999997E-2</v>
      </c>
      <c r="I1120">
        <v>2.1440538E-4</v>
      </c>
      <c r="J1120">
        <v>1.7939298144600002E-4</v>
      </c>
      <c r="K1120">
        <v>0</v>
      </c>
      <c r="L1120">
        <v>0</v>
      </c>
      <c r="M1120">
        <v>1.0720269E-4</v>
      </c>
      <c r="N1120">
        <v>1.0720269E-4</v>
      </c>
      <c r="O1120">
        <v>1.0720269E-4</v>
      </c>
      <c r="P1120">
        <v>1.0720274000500001E-4</v>
      </c>
      <c r="Q1120">
        <v>1.0720274000500001E-4</v>
      </c>
      <c r="R1120">
        <v>1.0720274000500001E-4</v>
      </c>
    </row>
    <row r="1121" spans="1:18" x14ac:dyDescent="0.35">
      <c r="A1121" s="1">
        <v>86088612105520</v>
      </c>
      <c r="B1121" s="1" t="s">
        <v>745</v>
      </c>
      <c r="C1121" s="1" t="s">
        <v>754</v>
      </c>
      <c r="D1121" s="1" t="s">
        <v>451</v>
      </c>
      <c r="E1121" s="1" t="s">
        <v>807</v>
      </c>
      <c r="F1121" t="str">
        <f t="shared" si="17"/>
        <v>860</v>
      </c>
      <c r="G1121">
        <v>2.1058638500000001E-2</v>
      </c>
      <c r="H1121">
        <v>2.1165839000000002E-2</v>
      </c>
      <c r="I1121">
        <v>1.0720269E-4</v>
      </c>
      <c r="J1121">
        <v>9.4177563165000002E-5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</row>
    <row r="1122" spans="1:18" x14ac:dyDescent="0.35">
      <c r="A1122" s="1">
        <v>86088612105540</v>
      </c>
      <c r="B1122" s="1" t="s">
        <v>745</v>
      </c>
      <c r="C1122" s="1" t="s">
        <v>754</v>
      </c>
      <c r="D1122" s="1" t="s">
        <v>451</v>
      </c>
      <c r="E1122" s="1" t="s">
        <v>808</v>
      </c>
      <c r="F1122" t="str">
        <f t="shared" ref="F1122:F1185" si="18">LEFT(A1122,3)</f>
        <v>860</v>
      </c>
      <c r="G1122">
        <v>4.2117350000000005E-2</v>
      </c>
      <c r="H1122">
        <v>7.3812490000000008E-2</v>
      </c>
      <c r="I1122">
        <v>1.0636538000000001E-2</v>
      </c>
      <c r="J1122">
        <v>9.3441986329999994E-3</v>
      </c>
      <c r="K1122">
        <v>0</v>
      </c>
      <c r="L1122">
        <v>0</v>
      </c>
      <c r="M1122">
        <v>1.0784978873239437E-4</v>
      </c>
      <c r="N1122">
        <v>1.0720269E-4</v>
      </c>
      <c r="O1122">
        <v>1.0720269E-4</v>
      </c>
      <c r="P1122">
        <v>1.0784983903923542E-4</v>
      </c>
      <c r="Q1122">
        <v>1.0720274000500001E-4</v>
      </c>
      <c r="R1122">
        <v>1.0720274000500001E-4</v>
      </c>
    </row>
    <row r="1123" spans="1:18" x14ac:dyDescent="0.35">
      <c r="A1123" s="1">
        <v>86088612105560</v>
      </c>
      <c r="B1123" s="1" t="s">
        <v>745</v>
      </c>
      <c r="C1123" s="1" t="s">
        <v>754</v>
      </c>
      <c r="D1123" s="1" t="s">
        <v>451</v>
      </c>
      <c r="E1123" s="1" t="s">
        <v>809</v>
      </c>
      <c r="F1123" t="str">
        <f t="shared" si="18"/>
        <v>860</v>
      </c>
      <c r="G1123">
        <v>0.65335365000000001</v>
      </c>
      <c r="H1123">
        <v>0.55848284999999998</v>
      </c>
      <c r="I1123">
        <v>0.16868328999999999</v>
      </c>
      <c r="J1123">
        <v>0.14818827026499998</v>
      </c>
      <c r="K1123">
        <v>0</v>
      </c>
      <c r="L1123">
        <v>0</v>
      </c>
      <c r="M1123">
        <v>5.2964290744466798E-2</v>
      </c>
      <c r="N1123">
        <v>4.2331605000000001E-2</v>
      </c>
      <c r="O1123">
        <v>5.2646504999999996E-2</v>
      </c>
      <c r="P1123">
        <v>5.2964353903420518E-2</v>
      </c>
      <c r="Q1123">
        <v>4.2331631280000004E-2</v>
      </c>
      <c r="R1123">
        <v>5.2646567779999993E-2</v>
      </c>
    </row>
    <row r="1124" spans="1:18" x14ac:dyDescent="0.35">
      <c r="A1124" s="1">
        <v>86088612105580</v>
      </c>
      <c r="B1124" s="1" t="s">
        <v>745</v>
      </c>
      <c r="C1124" s="1" t="s">
        <v>754</v>
      </c>
      <c r="D1124" s="1" t="s">
        <v>451</v>
      </c>
      <c r="E1124" s="1" t="s">
        <v>810</v>
      </c>
      <c r="F1124" t="str">
        <f t="shared" si="18"/>
        <v>860</v>
      </c>
      <c r="G1124">
        <v>0.37948320000000002</v>
      </c>
      <c r="H1124">
        <v>0.54795260000000001</v>
      </c>
      <c r="I1124">
        <v>7.3812490000000008E-2</v>
      </c>
      <c r="J1124">
        <v>6.4844272465000005E-2</v>
      </c>
      <c r="K1124">
        <v>0</v>
      </c>
      <c r="L1124">
        <v>0</v>
      </c>
      <c r="M1124">
        <v>4.2479170020120721E-2</v>
      </c>
      <c r="N1124">
        <v>4.2117350000000005E-2</v>
      </c>
      <c r="O1124">
        <v>4.2224295000000002E-2</v>
      </c>
      <c r="P1124">
        <v>4.2479289361167009E-2</v>
      </c>
      <c r="Q1124">
        <v>4.2117210935000003E-2</v>
      </c>
      <c r="R1124">
        <v>4.2224413625000005E-2</v>
      </c>
    </row>
    <row r="1125" spans="1:18" x14ac:dyDescent="0.35">
      <c r="A1125" s="1">
        <v>86088612105600</v>
      </c>
      <c r="B1125" s="1" t="s">
        <v>745</v>
      </c>
      <c r="C1125" s="1" t="s">
        <v>754</v>
      </c>
      <c r="D1125" s="1" t="s">
        <v>451</v>
      </c>
      <c r="E1125" s="1" t="s">
        <v>811</v>
      </c>
      <c r="F1125" t="str">
        <f t="shared" si="18"/>
        <v>860</v>
      </c>
      <c r="G1125">
        <v>0.14762644</v>
      </c>
      <c r="H1125">
        <v>0.200163445</v>
      </c>
      <c r="I1125">
        <v>2.1165839000000002E-2</v>
      </c>
      <c r="J1125">
        <v>1.7709457491300002E-2</v>
      </c>
      <c r="K1125">
        <v>0</v>
      </c>
      <c r="L1125">
        <v>0</v>
      </c>
      <c r="M1125">
        <v>1.0529337500000001E-2</v>
      </c>
      <c r="N1125">
        <v>1.0529337500000001E-2</v>
      </c>
      <c r="O1125">
        <v>1.0529337500000001E-2</v>
      </c>
      <c r="P1125">
        <v>1.0529314833500001E-2</v>
      </c>
      <c r="Q1125">
        <v>1.0529314833500001E-2</v>
      </c>
      <c r="R1125">
        <v>1.0529314833500001E-2</v>
      </c>
    </row>
    <row r="1126" spans="1:18" x14ac:dyDescent="0.35">
      <c r="A1126" s="1">
        <v>86088612105610</v>
      </c>
      <c r="B1126" s="1" t="s">
        <v>745</v>
      </c>
      <c r="C1126" s="1" t="s">
        <v>754</v>
      </c>
      <c r="D1126" s="1" t="s">
        <v>451</v>
      </c>
      <c r="E1126" s="1" t="s">
        <v>812</v>
      </c>
      <c r="F1126" t="str">
        <f t="shared" si="18"/>
        <v>860</v>
      </c>
      <c r="G1126">
        <v>7.3705179999999995E-2</v>
      </c>
      <c r="H1126">
        <v>0.20027075499999999</v>
      </c>
      <c r="I1126">
        <v>2.1058638500000001E-2</v>
      </c>
      <c r="J1126">
        <v>1.7619762832950001E-2</v>
      </c>
      <c r="K1126">
        <v>0</v>
      </c>
      <c r="L1126">
        <v>0</v>
      </c>
      <c r="M1126">
        <v>1.0422137E-2</v>
      </c>
      <c r="N1126">
        <v>1.0422137E-2</v>
      </c>
      <c r="O1126">
        <v>1.0422137E-2</v>
      </c>
      <c r="P1126">
        <v>1.0422123020500001E-2</v>
      </c>
      <c r="Q1126">
        <v>1.0422123020500001E-2</v>
      </c>
      <c r="R1126">
        <v>1.0422123020500001E-2</v>
      </c>
    </row>
    <row r="1127" spans="1:18" x14ac:dyDescent="0.35">
      <c r="A1127" s="1">
        <v>86088612105620</v>
      </c>
      <c r="B1127" s="1" t="s">
        <v>745</v>
      </c>
      <c r="C1127" s="1" t="s">
        <v>754</v>
      </c>
      <c r="D1127" s="1" t="s">
        <v>451</v>
      </c>
      <c r="E1127" s="1" t="s">
        <v>813</v>
      </c>
      <c r="F1127" t="str">
        <f t="shared" si="18"/>
        <v>860</v>
      </c>
      <c r="G1127">
        <v>0.29503351500000002</v>
      </c>
      <c r="H1127">
        <v>0.48488790000000004</v>
      </c>
      <c r="I1127">
        <v>5.2539194999999997E-2</v>
      </c>
      <c r="J1127">
        <v>4.3959544456500001E-2</v>
      </c>
      <c r="K1127">
        <v>0</v>
      </c>
      <c r="L1127">
        <v>0</v>
      </c>
      <c r="M1127">
        <v>2.0951437999999999E-2</v>
      </c>
      <c r="N1127">
        <v>2.0951437999999999E-2</v>
      </c>
      <c r="O1127">
        <v>2.0951437999999999E-2</v>
      </c>
      <c r="P1127">
        <v>2.0951386097000001E-2</v>
      </c>
      <c r="Q1127">
        <v>2.0951386097000001E-2</v>
      </c>
      <c r="R1127">
        <v>2.0951386097000001E-2</v>
      </c>
    </row>
    <row r="1128" spans="1:18" x14ac:dyDescent="0.35">
      <c r="A1128" s="1">
        <v>86088612105630</v>
      </c>
      <c r="B1128" s="1" t="s">
        <v>745</v>
      </c>
      <c r="C1128" s="1" t="s">
        <v>754</v>
      </c>
      <c r="D1128" s="1" t="s">
        <v>451</v>
      </c>
      <c r="E1128" s="1" t="s">
        <v>814</v>
      </c>
      <c r="F1128" t="str">
        <f t="shared" si="18"/>
        <v>860</v>
      </c>
      <c r="G1128">
        <v>6.3283334999999996E-2</v>
      </c>
      <c r="H1128">
        <v>0.11592838</v>
      </c>
      <c r="I1128">
        <v>1.0529337500000001E-2</v>
      </c>
      <c r="J1128">
        <v>8.8098966862500006E-3</v>
      </c>
      <c r="K1128">
        <v>0</v>
      </c>
      <c r="L1128">
        <v>0</v>
      </c>
      <c r="M1128">
        <v>1.0720269E-4</v>
      </c>
      <c r="N1128">
        <v>1.0720269E-4</v>
      </c>
      <c r="O1128">
        <v>1.0720269E-4</v>
      </c>
      <c r="P1128">
        <v>1.0720274000500001E-4</v>
      </c>
      <c r="Q1128">
        <v>1.0720274000500001E-4</v>
      </c>
      <c r="R1128">
        <v>1.0720274000500001E-4</v>
      </c>
    </row>
    <row r="1129" spans="1:18" x14ac:dyDescent="0.35">
      <c r="A1129" s="1">
        <v>86088612105640</v>
      </c>
      <c r="B1129" s="1" t="s">
        <v>745</v>
      </c>
      <c r="C1129" s="1" t="s">
        <v>754</v>
      </c>
      <c r="D1129" s="1" t="s">
        <v>451</v>
      </c>
      <c r="E1129" s="1" t="s">
        <v>815</v>
      </c>
      <c r="F1129" t="str">
        <f t="shared" si="18"/>
        <v>860</v>
      </c>
      <c r="G1129">
        <v>1.0720269E-4</v>
      </c>
      <c r="H1129">
        <v>2.1058638500000001E-2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</row>
    <row r="1130" spans="1:18" x14ac:dyDescent="0.35">
      <c r="A1130" s="1">
        <v>86088612105644</v>
      </c>
      <c r="B1130" s="1" t="s">
        <v>745</v>
      </c>
      <c r="C1130" s="1" t="s">
        <v>754</v>
      </c>
      <c r="D1130" s="1" t="s">
        <v>451</v>
      </c>
      <c r="E1130" s="1" t="s">
        <v>816</v>
      </c>
      <c r="F1130" t="str">
        <f t="shared" si="18"/>
        <v>860</v>
      </c>
      <c r="G1130">
        <v>1.0720269E-4</v>
      </c>
      <c r="H1130">
        <v>1.0743738499999999E-2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</row>
    <row r="1131" spans="1:18" x14ac:dyDescent="0.35">
      <c r="A1131" s="1">
        <v>86088612105810</v>
      </c>
      <c r="B1131" s="1" t="s">
        <v>745</v>
      </c>
      <c r="C1131" s="1" t="s">
        <v>754</v>
      </c>
      <c r="D1131" s="1" t="s">
        <v>451</v>
      </c>
      <c r="E1131" s="1" t="s">
        <v>817</v>
      </c>
      <c r="F1131" t="str">
        <f t="shared" si="18"/>
        <v>860</v>
      </c>
      <c r="G1131">
        <v>3.1695285999999996E-2</v>
      </c>
      <c r="H1131">
        <v>3.1480885E-2</v>
      </c>
      <c r="I1131">
        <v>1.0529337500000001E-2</v>
      </c>
      <c r="J1131">
        <v>9.2500229937500008E-3</v>
      </c>
      <c r="K1131">
        <v>0</v>
      </c>
      <c r="L1131">
        <v>0</v>
      </c>
      <c r="M1131">
        <v>1.0784978873239437E-4</v>
      </c>
      <c r="N1131">
        <v>1.0720269E-4</v>
      </c>
      <c r="O1131">
        <v>1.0720269E-4</v>
      </c>
      <c r="P1131">
        <v>1.0784983903923542E-4</v>
      </c>
      <c r="Q1131">
        <v>1.0720274000500001E-4</v>
      </c>
      <c r="R1131">
        <v>1.0720274000500001E-4</v>
      </c>
    </row>
    <row r="1132" spans="1:18" x14ac:dyDescent="0.35">
      <c r="A1132" s="1">
        <v>86088612105830</v>
      </c>
      <c r="B1132" s="1" t="s">
        <v>745</v>
      </c>
      <c r="C1132" s="1" t="s">
        <v>754</v>
      </c>
      <c r="D1132" s="1" t="s">
        <v>451</v>
      </c>
      <c r="E1132" s="1" t="s">
        <v>818</v>
      </c>
      <c r="F1132" t="str">
        <f t="shared" si="18"/>
        <v>860</v>
      </c>
      <c r="G1132">
        <v>0.25281068000000001</v>
      </c>
      <c r="H1132">
        <v>0.30545973999999998</v>
      </c>
      <c r="I1132">
        <v>4.2010039999999998E-2</v>
      </c>
      <c r="J1132">
        <v>3.5149800468000002E-2</v>
      </c>
      <c r="K1132">
        <v>0</v>
      </c>
      <c r="L1132">
        <v>0</v>
      </c>
      <c r="M1132">
        <v>2.1165839000000002E-2</v>
      </c>
      <c r="N1132">
        <v>2.1058638500000001E-2</v>
      </c>
      <c r="O1132">
        <v>2.1165839000000002E-2</v>
      </c>
      <c r="P1132">
        <v>2.1165826225E-2</v>
      </c>
      <c r="Q1132">
        <v>2.1058623534999998E-2</v>
      </c>
      <c r="R1132">
        <v>2.1165826225E-2</v>
      </c>
    </row>
    <row r="1133" spans="1:18" x14ac:dyDescent="0.35">
      <c r="A1133" s="1">
        <v>86088612105840</v>
      </c>
      <c r="B1133" s="1" t="s">
        <v>745</v>
      </c>
      <c r="C1133" s="1" t="s">
        <v>754</v>
      </c>
      <c r="D1133" s="1" t="s">
        <v>451</v>
      </c>
      <c r="E1133" s="1" t="s">
        <v>819</v>
      </c>
      <c r="F1133" t="str">
        <f t="shared" si="18"/>
        <v>860</v>
      </c>
      <c r="G1133">
        <v>0.12635168499999999</v>
      </c>
      <c r="H1133">
        <v>0.16846903499999999</v>
      </c>
      <c r="I1133">
        <v>2.0951437999999999E-2</v>
      </c>
      <c r="J1133">
        <v>1.75300681746E-2</v>
      </c>
      <c r="K1133">
        <v>0</v>
      </c>
      <c r="L1133">
        <v>0</v>
      </c>
      <c r="M1133">
        <v>1.0529337500000001E-2</v>
      </c>
      <c r="N1133">
        <v>1.0422137E-2</v>
      </c>
      <c r="O1133">
        <v>1.0529337500000001E-2</v>
      </c>
      <c r="P1133">
        <v>1.05293257105E-2</v>
      </c>
      <c r="Q1133">
        <v>1.0422123020500001E-2</v>
      </c>
      <c r="R1133">
        <v>1.05293257105E-2</v>
      </c>
    </row>
    <row r="1134" spans="1:18" x14ac:dyDescent="0.35">
      <c r="A1134" s="1">
        <v>86088612105850</v>
      </c>
      <c r="B1134" s="1" t="s">
        <v>745</v>
      </c>
      <c r="C1134" s="1" t="s">
        <v>754</v>
      </c>
      <c r="D1134" s="1" t="s">
        <v>451</v>
      </c>
      <c r="E1134" s="1" t="s">
        <v>820</v>
      </c>
      <c r="F1134" t="str">
        <f t="shared" si="18"/>
        <v>860</v>
      </c>
      <c r="G1134">
        <v>6.3283334999999996E-2</v>
      </c>
      <c r="H1134">
        <v>0.21069369499999999</v>
      </c>
      <c r="I1134">
        <v>2.1058638500000001E-2</v>
      </c>
      <c r="J1134">
        <v>1.8500013922250001E-2</v>
      </c>
      <c r="K1134">
        <v>0</v>
      </c>
      <c r="L1134">
        <v>0</v>
      </c>
      <c r="M1134">
        <v>1.0485047283702214E-2</v>
      </c>
      <c r="N1134">
        <v>1.0422137E-2</v>
      </c>
      <c r="O1134">
        <v>1.0422137E-2</v>
      </c>
      <c r="P1134">
        <v>1.0485033219818914E-2</v>
      </c>
      <c r="Q1134">
        <v>1.0422123020500001E-2</v>
      </c>
      <c r="R1134">
        <v>1.0422123020500001E-2</v>
      </c>
    </row>
    <row r="1135" spans="1:18" x14ac:dyDescent="0.35">
      <c r="A1135" s="1">
        <v>86088612105860</v>
      </c>
      <c r="B1135" s="1" t="s">
        <v>745</v>
      </c>
      <c r="C1135" s="1" t="s">
        <v>754</v>
      </c>
      <c r="D1135" s="1" t="s">
        <v>451</v>
      </c>
      <c r="E1135" s="1" t="s">
        <v>821</v>
      </c>
      <c r="F1135" t="str">
        <f t="shared" si="18"/>
        <v>860</v>
      </c>
      <c r="G1135">
        <v>0.18985036999999999</v>
      </c>
      <c r="H1135">
        <v>0.41117979999999998</v>
      </c>
      <c r="I1135">
        <v>4.2117350000000005E-2</v>
      </c>
      <c r="J1135">
        <v>3.7000091975000003E-2</v>
      </c>
      <c r="K1135">
        <v>0</v>
      </c>
      <c r="L1135">
        <v>0</v>
      </c>
      <c r="M1135">
        <v>2.1077905432595575E-2</v>
      </c>
      <c r="N1135">
        <v>1.0636538000000001E-2</v>
      </c>
      <c r="O1135">
        <v>2.0951437999999999E-2</v>
      </c>
      <c r="P1135">
        <v>2.1077914686116701E-2</v>
      </c>
      <c r="Q1135">
        <v>1.0636510698000002E-2</v>
      </c>
      <c r="R1135">
        <v>2.0951447198000003E-2</v>
      </c>
    </row>
    <row r="1136" spans="1:18" x14ac:dyDescent="0.35">
      <c r="A1136" s="1">
        <v>86088612105890</v>
      </c>
      <c r="B1136" s="1" t="s">
        <v>745</v>
      </c>
      <c r="C1136" s="1" t="s">
        <v>754</v>
      </c>
      <c r="D1136" s="1" t="s">
        <v>451</v>
      </c>
      <c r="E1136" s="1" t="s">
        <v>822</v>
      </c>
      <c r="F1136" t="str">
        <f t="shared" si="18"/>
        <v>860</v>
      </c>
      <c r="G1136">
        <v>2.1058638500000001E-2</v>
      </c>
      <c r="H1136">
        <v>6.3283334999999996E-2</v>
      </c>
      <c r="I1136">
        <v>2.1440538E-4</v>
      </c>
      <c r="J1136">
        <v>1.8835512633E-4</v>
      </c>
      <c r="K1136">
        <v>0</v>
      </c>
      <c r="L1136">
        <v>0</v>
      </c>
      <c r="M1136">
        <v>1.0784978873239437E-4</v>
      </c>
      <c r="N1136">
        <v>1.0720269E-4</v>
      </c>
      <c r="O1136">
        <v>1.0720269E-4</v>
      </c>
      <c r="P1136">
        <v>1.0784983903923542E-4</v>
      </c>
      <c r="Q1136">
        <v>1.0720274000500001E-4</v>
      </c>
      <c r="R1136">
        <v>1.0720274000500001E-4</v>
      </c>
    </row>
    <row r="1137" spans="1:18" x14ac:dyDescent="0.35">
      <c r="A1137" s="1">
        <v>86088612108860</v>
      </c>
      <c r="B1137" s="1" t="s">
        <v>745</v>
      </c>
      <c r="C1137" s="1" t="s">
        <v>754</v>
      </c>
      <c r="D1137" s="1" t="s">
        <v>451</v>
      </c>
      <c r="E1137" s="1" t="s">
        <v>823</v>
      </c>
      <c r="F1137" t="str">
        <f t="shared" si="18"/>
        <v>860</v>
      </c>
      <c r="G1137">
        <v>1.0422137E-2</v>
      </c>
      <c r="H1137">
        <v>1.0422137E-2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</row>
    <row r="1138" spans="1:18" x14ac:dyDescent="0.35">
      <c r="A1138" s="1">
        <v>86088612108880</v>
      </c>
      <c r="B1138" s="1" t="s">
        <v>745</v>
      </c>
      <c r="C1138" s="1" t="s">
        <v>754</v>
      </c>
      <c r="D1138" s="1" t="s">
        <v>451</v>
      </c>
      <c r="E1138" s="1" t="s">
        <v>824</v>
      </c>
      <c r="F1138" t="str">
        <f t="shared" si="18"/>
        <v>860</v>
      </c>
      <c r="G1138">
        <v>1.0422137E-2</v>
      </c>
      <c r="H1138">
        <v>1.0636538000000001E-2</v>
      </c>
      <c r="I1138">
        <v>1.0720269E-4</v>
      </c>
      <c r="J1138">
        <v>8.9696490723000012E-5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</row>
    <row r="1139" spans="1:18" x14ac:dyDescent="0.35">
      <c r="A1139" s="1">
        <v>86088612108900</v>
      </c>
      <c r="B1139" s="1" t="s">
        <v>745</v>
      </c>
      <c r="C1139" s="1" t="s">
        <v>754</v>
      </c>
      <c r="D1139" s="1" t="s">
        <v>451</v>
      </c>
      <c r="E1139" s="1" t="s">
        <v>825</v>
      </c>
      <c r="F1139" t="str">
        <f t="shared" si="18"/>
        <v>860</v>
      </c>
      <c r="G1139">
        <v>0.51488725000000002</v>
      </c>
      <c r="H1139">
        <v>0.43247754999999999</v>
      </c>
      <c r="I1139">
        <v>0.15450778500000001</v>
      </c>
      <c r="J1139">
        <v>0.1292766637095</v>
      </c>
      <c r="K1139">
        <v>0</v>
      </c>
      <c r="L1139">
        <v>0</v>
      </c>
      <c r="M1139">
        <v>4.12596E-2</v>
      </c>
      <c r="N1139">
        <v>4.1152290000000001E-2</v>
      </c>
      <c r="O1139">
        <v>4.12596E-2</v>
      </c>
      <c r="P1139">
        <v>4.1259594159999996E-2</v>
      </c>
      <c r="Q1139">
        <v>4.1152391470000001E-2</v>
      </c>
      <c r="R1139">
        <v>4.1259594159999996E-2</v>
      </c>
    </row>
    <row r="1140" spans="1:18" x14ac:dyDescent="0.35">
      <c r="A1140" s="1">
        <v>86088612108920</v>
      </c>
      <c r="B1140" s="1" t="s">
        <v>745</v>
      </c>
      <c r="C1140" s="1" t="s">
        <v>754</v>
      </c>
      <c r="D1140" s="1" t="s">
        <v>451</v>
      </c>
      <c r="E1140" s="1" t="s">
        <v>826</v>
      </c>
      <c r="F1140" t="str">
        <f t="shared" si="18"/>
        <v>860</v>
      </c>
      <c r="G1140">
        <v>0.52520215000000003</v>
      </c>
      <c r="H1140">
        <v>0.7826476</v>
      </c>
      <c r="I1140">
        <v>0.113248185</v>
      </c>
      <c r="J1140">
        <v>9.4754756389500011E-2</v>
      </c>
      <c r="K1140">
        <v>0</v>
      </c>
      <c r="L1140">
        <v>0</v>
      </c>
      <c r="M1140">
        <v>7.209699E-2</v>
      </c>
      <c r="N1140">
        <v>6.1782455E-2</v>
      </c>
      <c r="O1140">
        <v>7.209699E-2</v>
      </c>
      <c r="P1140">
        <v>7.2097111545000009E-2</v>
      </c>
      <c r="Q1140">
        <v>6.1782175044999998E-2</v>
      </c>
      <c r="R1140">
        <v>7.2097111545000009E-2</v>
      </c>
    </row>
    <row r="1141" spans="1:18" x14ac:dyDescent="0.35">
      <c r="A1141" s="1">
        <v>86088612108940</v>
      </c>
      <c r="B1141" s="1" t="s">
        <v>745</v>
      </c>
      <c r="C1141" s="1" t="s">
        <v>754</v>
      </c>
      <c r="D1141" s="1" t="s">
        <v>451</v>
      </c>
      <c r="E1141" s="1" t="s">
        <v>827</v>
      </c>
      <c r="F1141" t="str">
        <f t="shared" si="18"/>
        <v>860</v>
      </c>
      <c r="G1141">
        <v>0.12356418</v>
      </c>
      <c r="H1141">
        <v>0.23692077</v>
      </c>
      <c r="I1141">
        <v>3.0837682000000002E-2</v>
      </c>
      <c r="J1141">
        <v>2.7090903637000001E-2</v>
      </c>
      <c r="K1141">
        <v>0</v>
      </c>
      <c r="L1141">
        <v>0</v>
      </c>
      <c r="M1141">
        <v>1.0377199698189135E-2</v>
      </c>
      <c r="N1141">
        <v>1.03149365E-2</v>
      </c>
      <c r="O1141">
        <v>1.03149365E-2</v>
      </c>
      <c r="P1141">
        <v>1.0377190334507043E-2</v>
      </c>
      <c r="Q1141">
        <v>1.03149271925E-2</v>
      </c>
      <c r="R1141">
        <v>1.03149271925E-2</v>
      </c>
    </row>
    <row r="1142" spans="1:18" x14ac:dyDescent="0.35">
      <c r="A1142" s="1">
        <v>86088612108950</v>
      </c>
      <c r="B1142" s="1" t="s">
        <v>745</v>
      </c>
      <c r="C1142" s="1" t="s">
        <v>754</v>
      </c>
      <c r="D1142" s="1" t="s">
        <v>451</v>
      </c>
      <c r="E1142" s="1" t="s">
        <v>828</v>
      </c>
      <c r="F1142" t="str">
        <f t="shared" si="18"/>
        <v>860</v>
      </c>
      <c r="G1142">
        <v>4.1152290000000001E-2</v>
      </c>
      <c r="H1142">
        <v>0.113248185</v>
      </c>
      <c r="I1142">
        <v>1.03149365E-2</v>
      </c>
      <c r="J1142">
        <v>8.6305073695500008E-3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</row>
    <row r="1143" spans="1:18" x14ac:dyDescent="0.35">
      <c r="A1143" s="1">
        <v>86088612108954</v>
      </c>
      <c r="B1143" s="1" t="s">
        <v>745</v>
      </c>
      <c r="C1143" s="1" t="s">
        <v>754</v>
      </c>
      <c r="D1143" s="1" t="s">
        <v>451</v>
      </c>
      <c r="E1143" s="1" t="s">
        <v>829</v>
      </c>
      <c r="F1143" t="str">
        <f t="shared" si="18"/>
        <v>860</v>
      </c>
      <c r="G1143">
        <v>2.0629836500000002E-2</v>
      </c>
      <c r="H1143">
        <v>4.12596E-2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</row>
    <row r="1144" spans="1:18" x14ac:dyDescent="0.35">
      <c r="A1144" s="1">
        <v>86088711000654</v>
      </c>
      <c r="B1144" s="1" t="s">
        <v>745</v>
      </c>
      <c r="C1144" s="1" t="s">
        <v>830</v>
      </c>
      <c r="D1144" s="1" t="s">
        <v>92</v>
      </c>
      <c r="E1144" s="1" t="s">
        <v>831</v>
      </c>
      <c r="F1144" t="str">
        <f t="shared" si="18"/>
        <v>860</v>
      </c>
      <c r="G1144">
        <v>0.41453049999999997</v>
      </c>
      <c r="H1144">
        <v>6.9581410000000002E-3</v>
      </c>
      <c r="I1144">
        <v>1.3916428000000002E-2</v>
      </c>
      <c r="J1144">
        <v>1.2800330474399999E-2</v>
      </c>
      <c r="K1144">
        <v>0</v>
      </c>
      <c r="L1144">
        <v>0</v>
      </c>
      <c r="M1144">
        <v>7.2405213319458907E-3</v>
      </c>
      <c r="N1144">
        <v>6.9581410000000002E-3</v>
      </c>
      <c r="O1144">
        <v>6.9581410000000002E-3</v>
      </c>
      <c r="P1144">
        <v>0</v>
      </c>
      <c r="Q1144">
        <v>0</v>
      </c>
      <c r="R1144">
        <v>0</v>
      </c>
    </row>
    <row r="1145" spans="1:18" x14ac:dyDescent="0.35">
      <c r="A1145" s="1">
        <v>86088711000664</v>
      </c>
      <c r="B1145" s="1" t="s">
        <v>745</v>
      </c>
      <c r="C1145" s="1" t="s">
        <v>830</v>
      </c>
      <c r="D1145" s="1" t="s">
        <v>92</v>
      </c>
      <c r="E1145" s="1" t="s">
        <v>832</v>
      </c>
      <c r="F1145" t="str">
        <f t="shared" si="18"/>
        <v>860</v>
      </c>
      <c r="G1145">
        <v>1.8477066500000001</v>
      </c>
      <c r="H1145">
        <v>2.8082662000000001E-2</v>
      </c>
      <c r="I1145">
        <v>4.9206745000000003E-2</v>
      </c>
      <c r="J1145">
        <v>4.5260364051E-2</v>
      </c>
      <c r="K1145">
        <v>0</v>
      </c>
      <c r="L1145">
        <v>0</v>
      </c>
      <c r="M1145">
        <v>2.1981393860561919E-2</v>
      </c>
      <c r="N1145">
        <v>1.4166416500000001E-2</v>
      </c>
      <c r="O1145">
        <v>2.11241195E-2</v>
      </c>
      <c r="P1145">
        <v>0</v>
      </c>
      <c r="Q1145">
        <v>0</v>
      </c>
      <c r="R1145">
        <v>0</v>
      </c>
    </row>
    <row r="1146" spans="1:18" x14ac:dyDescent="0.35">
      <c r="A1146" s="1">
        <v>86088711000674</v>
      </c>
      <c r="B1146" s="1" t="s">
        <v>745</v>
      </c>
      <c r="C1146" s="1" t="s">
        <v>830</v>
      </c>
      <c r="D1146" s="1" t="s">
        <v>92</v>
      </c>
      <c r="E1146" s="1" t="s">
        <v>833</v>
      </c>
      <c r="F1146" t="str">
        <f t="shared" si="18"/>
        <v>860</v>
      </c>
      <c r="G1146">
        <v>0.49877615000000003</v>
      </c>
      <c r="H1146">
        <v>1.3916428000000002E-2</v>
      </c>
      <c r="I1146">
        <v>1.3916428000000002E-2</v>
      </c>
      <c r="J1146">
        <v>1.2800330474399999E-2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</row>
    <row r="1147" spans="1:18" x14ac:dyDescent="0.35">
      <c r="A1147" s="1">
        <v>86088711000684</v>
      </c>
      <c r="B1147" s="1" t="s">
        <v>745</v>
      </c>
      <c r="C1147" s="1" t="s">
        <v>830</v>
      </c>
      <c r="D1147" s="1" t="s">
        <v>92</v>
      </c>
      <c r="E1147" s="1" t="s">
        <v>834</v>
      </c>
      <c r="F1147" t="str">
        <f t="shared" si="18"/>
        <v>860</v>
      </c>
      <c r="G1147">
        <v>0.16153330499999999</v>
      </c>
      <c r="H1147">
        <v>1.4166416500000001E-2</v>
      </c>
      <c r="I1147">
        <v>6.9581410000000002E-3</v>
      </c>
      <c r="J1147">
        <v>6.4000980918000007E-3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</row>
    <row r="1148" spans="1:18" x14ac:dyDescent="0.35">
      <c r="A1148" s="1">
        <v>86088711000834</v>
      </c>
      <c r="B1148" s="1" t="s">
        <v>745</v>
      </c>
      <c r="C1148" s="1" t="s">
        <v>830</v>
      </c>
      <c r="D1148" s="1" t="s">
        <v>92</v>
      </c>
      <c r="E1148" s="1" t="s">
        <v>835</v>
      </c>
      <c r="F1148" t="str">
        <f t="shared" si="18"/>
        <v>860</v>
      </c>
      <c r="G1148">
        <v>7.7539140000000006E-2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</row>
    <row r="1149" spans="1:18" x14ac:dyDescent="0.35">
      <c r="A1149" s="1">
        <v>86088711000854</v>
      </c>
      <c r="B1149" s="1" t="s">
        <v>745</v>
      </c>
      <c r="C1149" s="1" t="s">
        <v>830</v>
      </c>
      <c r="D1149" s="1" t="s">
        <v>92</v>
      </c>
      <c r="E1149" s="1" t="s">
        <v>836</v>
      </c>
      <c r="F1149" t="str">
        <f t="shared" si="18"/>
        <v>860</v>
      </c>
      <c r="G1149">
        <v>0.76568970000000003</v>
      </c>
      <c r="H1149">
        <v>1.3916428000000002E-2</v>
      </c>
      <c r="I1149">
        <v>2.11241195E-2</v>
      </c>
      <c r="J1149">
        <v>1.9429965116100002E-2</v>
      </c>
      <c r="K1149">
        <v>0</v>
      </c>
      <c r="L1149">
        <v>0</v>
      </c>
      <c r="M1149">
        <v>7.5006550468262228E-3</v>
      </c>
      <c r="N1149">
        <v>6.9581410000000002E-3</v>
      </c>
      <c r="O1149">
        <v>7.2081294999999995E-3</v>
      </c>
      <c r="P1149">
        <v>0</v>
      </c>
      <c r="Q1149">
        <v>0</v>
      </c>
      <c r="R1149">
        <v>0</v>
      </c>
    </row>
    <row r="1150" spans="1:18" x14ac:dyDescent="0.35">
      <c r="A1150" s="1">
        <v>86088711000874</v>
      </c>
      <c r="B1150" s="1" t="s">
        <v>745</v>
      </c>
      <c r="C1150" s="1" t="s">
        <v>830</v>
      </c>
      <c r="D1150" s="1" t="s">
        <v>92</v>
      </c>
      <c r="E1150" s="1" t="s">
        <v>837</v>
      </c>
      <c r="F1150" t="str">
        <f t="shared" si="18"/>
        <v>860</v>
      </c>
      <c r="G1150">
        <v>3.5040511000000003E-2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</row>
    <row r="1151" spans="1:18" x14ac:dyDescent="0.35">
      <c r="A1151" s="1">
        <v>86088711000894</v>
      </c>
      <c r="B1151" s="1" t="s">
        <v>745</v>
      </c>
      <c r="C1151" s="1" t="s">
        <v>830</v>
      </c>
      <c r="D1151" s="1" t="s">
        <v>92</v>
      </c>
      <c r="E1151" s="1" t="s">
        <v>838</v>
      </c>
      <c r="F1151" t="str">
        <f t="shared" si="18"/>
        <v>860</v>
      </c>
      <c r="G1151">
        <v>0.147618045</v>
      </c>
      <c r="H1151">
        <v>2.11241195E-2</v>
      </c>
      <c r="I1151">
        <v>6.9581410000000002E-3</v>
      </c>
      <c r="J1151">
        <v>6.4000980918000007E-3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</row>
    <row r="1152" spans="1:18" x14ac:dyDescent="0.35">
      <c r="A1152" s="1">
        <v>86088711000895</v>
      </c>
      <c r="B1152" s="1" t="s">
        <v>745</v>
      </c>
      <c r="C1152" s="1" t="s">
        <v>830</v>
      </c>
      <c r="D1152" s="1" t="s">
        <v>92</v>
      </c>
      <c r="E1152" s="1" t="s">
        <v>839</v>
      </c>
      <c r="F1152" t="str">
        <f t="shared" si="18"/>
        <v>860</v>
      </c>
      <c r="G1152">
        <v>0</v>
      </c>
      <c r="H1152">
        <v>0</v>
      </c>
      <c r="I1152">
        <v>6.9581410000000002E-3</v>
      </c>
      <c r="J1152">
        <v>6.9581410000000002E-3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</row>
    <row r="1153" spans="1:18" x14ac:dyDescent="0.35">
      <c r="A1153" s="1">
        <v>86088711000914</v>
      </c>
      <c r="B1153" s="1" t="s">
        <v>745</v>
      </c>
      <c r="C1153" s="1" t="s">
        <v>830</v>
      </c>
      <c r="D1153" s="1" t="s">
        <v>92</v>
      </c>
      <c r="E1153" s="1" t="s">
        <v>840</v>
      </c>
      <c r="F1153" t="str">
        <f t="shared" si="18"/>
        <v>860</v>
      </c>
      <c r="G1153">
        <v>4.9206745000000003E-2</v>
      </c>
      <c r="H1153">
        <v>7.2081294999999995E-3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</row>
    <row r="1154" spans="1:18" x14ac:dyDescent="0.35">
      <c r="A1154" s="1">
        <v>86088711001104</v>
      </c>
      <c r="B1154" s="1" t="s">
        <v>745</v>
      </c>
      <c r="C1154" s="1" t="s">
        <v>830</v>
      </c>
      <c r="D1154" s="1" t="s">
        <v>92</v>
      </c>
      <c r="E1154" s="1" t="s">
        <v>841</v>
      </c>
      <c r="F1154" t="str">
        <f t="shared" si="18"/>
        <v>860</v>
      </c>
      <c r="G1154">
        <v>5.3535645000000001</v>
      </c>
      <c r="H1154">
        <v>0.12624473999999999</v>
      </c>
      <c r="I1154">
        <v>0.308909355</v>
      </c>
      <c r="J1154">
        <v>0.28413482472899998</v>
      </c>
      <c r="K1154">
        <v>0</v>
      </c>
      <c r="L1154">
        <v>0</v>
      </c>
      <c r="M1154">
        <v>7.2405213319458907E-3</v>
      </c>
      <c r="N1154">
        <v>0</v>
      </c>
      <c r="O1154">
        <v>6.9581410000000002E-3</v>
      </c>
      <c r="P1154">
        <v>0</v>
      </c>
      <c r="Q1154">
        <v>0</v>
      </c>
      <c r="R1154">
        <v>0</v>
      </c>
    </row>
    <row r="1155" spans="1:18" x14ac:dyDescent="0.35">
      <c r="A1155" s="1">
        <v>86088711001105</v>
      </c>
      <c r="B1155" s="1" t="s">
        <v>745</v>
      </c>
      <c r="C1155" s="1" t="s">
        <v>830</v>
      </c>
      <c r="D1155" s="1" t="s">
        <v>92</v>
      </c>
      <c r="E1155" s="1" t="s">
        <v>842</v>
      </c>
      <c r="F1155" t="str">
        <f t="shared" si="18"/>
        <v>860</v>
      </c>
      <c r="G1155">
        <v>0</v>
      </c>
      <c r="H1155">
        <v>0</v>
      </c>
      <c r="I1155">
        <v>0.19657513000000001</v>
      </c>
      <c r="J1155">
        <v>0.19657513000000001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</row>
    <row r="1156" spans="1:18" x14ac:dyDescent="0.35">
      <c r="A1156" s="1">
        <v>86088711001114</v>
      </c>
      <c r="B1156" s="1" t="s">
        <v>745</v>
      </c>
      <c r="C1156" s="1" t="s">
        <v>830</v>
      </c>
      <c r="D1156" s="1" t="s">
        <v>92</v>
      </c>
      <c r="E1156" s="1" t="s">
        <v>843</v>
      </c>
      <c r="F1156" t="str">
        <f t="shared" si="18"/>
        <v>860</v>
      </c>
      <c r="G1156">
        <v>20.789085999999998</v>
      </c>
      <c r="H1156">
        <v>0.35786644000000001</v>
      </c>
      <c r="I1156">
        <v>0.61806545000000002</v>
      </c>
      <c r="J1156">
        <v>0.56849660090999998</v>
      </c>
      <c r="K1156">
        <v>0</v>
      </c>
      <c r="L1156">
        <v>0</v>
      </c>
      <c r="M1156">
        <v>0.25575903225806451</v>
      </c>
      <c r="N1156">
        <v>0.18265987</v>
      </c>
      <c r="O1156">
        <v>0.24578443000000003</v>
      </c>
      <c r="P1156">
        <v>0</v>
      </c>
      <c r="Q1156">
        <v>0</v>
      </c>
      <c r="R1156">
        <v>0</v>
      </c>
    </row>
    <row r="1157" spans="1:18" x14ac:dyDescent="0.35">
      <c r="A1157" s="1">
        <v>86088711001115</v>
      </c>
      <c r="B1157" s="1" t="s">
        <v>745</v>
      </c>
      <c r="C1157" s="1" t="s">
        <v>830</v>
      </c>
      <c r="D1157" s="1" t="s">
        <v>92</v>
      </c>
      <c r="E1157" s="1" t="s">
        <v>844</v>
      </c>
      <c r="F1157" t="str">
        <f t="shared" si="18"/>
        <v>860</v>
      </c>
      <c r="G1157">
        <v>0</v>
      </c>
      <c r="H1157">
        <v>0</v>
      </c>
      <c r="I1157">
        <v>0.69460595000000003</v>
      </c>
      <c r="J1157">
        <v>0.69460595000000003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</row>
    <row r="1158" spans="1:18" x14ac:dyDescent="0.35">
      <c r="A1158" s="1">
        <v>86088711001134</v>
      </c>
      <c r="B1158" s="1" t="s">
        <v>745</v>
      </c>
      <c r="C1158" s="1" t="s">
        <v>830</v>
      </c>
      <c r="D1158" s="1" t="s">
        <v>92</v>
      </c>
      <c r="E1158" s="1" t="s">
        <v>845</v>
      </c>
      <c r="F1158" t="str">
        <f t="shared" si="18"/>
        <v>860</v>
      </c>
      <c r="G1158">
        <v>0.28803025999999998</v>
      </c>
      <c r="H1158">
        <v>6.9581410000000002E-3</v>
      </c>
      <c r="I1158">
        <v>6.9581410000000002E-3</v>
      </c>
      <c r="J1158">
        <v>6.4000980918000007E-3</v>
      </c>
      <c r="K1158">
        <v>0</v>
      </c>
      <c r="L1158">
        <v>0</v>
      </c>
      <c r="M1158">
        <v>2.6014890738813737E-4</v>
      </c>
      <c r="N1158">
        <v>0</v>
      </c>
      <c r="O1158">
        <v>2.5000310000000003E-4</v>
      </c>
      <c r="P1158">
        <v>0</v>
      </c>
      <c r="Q1158">
        <v>0</v>
      </c>
      <c r="R1158">
        <v>0</v>
      </c>
    </row>
    <row r="1159" spans="1:18" x14ac:dyDescent="0.35">
      <c r="A1159" s="1">
        <v>86088711001135</v>
      </c>
      <c r="B1159" s="1" t="s">
        <v>745</v>
      </c>
      <c r="C1159" s="1" t="s">
        <v>830</v>
      </c>
      <c r="D1159" s="1" t="s">
        <v>92</v>
      </c>
      <c r="E1159" s="1" t="s">
        <v>846</v>
      </c>
      <c r="F1159" t="str">
        <f t="shared" si="18"/>
        <v>860</v>
      </c>
      <c r="G1159">
        <v>0</v>
      </c>
      <c r="H1159">
        <v>0</v>
      </c>
      <c r="I1159">
        <v>2.5000310000000003E-4</v>
      </c>
      <c r="J1159">
        <v>2.5000310000000003E-4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</row>
    <row r="1160" spans="1:18" x14ac:dyDescent="0.35">
      <c r="A1160" s="1">
        <v>86088711001674</v>
      </c>
      <c r="B1160" s="1" t="s">
        <v>745</v>
      </c>
      <c r="C1160" s="1" t="s">
        <v>830</v>
      </c>
      <c r="D1160" s="1" t="s">
        <v>92</v>
      </c>
      <c r="E1160" s="1" t="s">
        <v>847</v>
      </c>
      <c r="F1160" t="str">
        <f t="shared" si="18"/>
        <v>860</v>
      </c>
      <c r="G1160">
        <v>0.42869615</v>
      </c>
      <c r="H1160">
        <v>1.3916428000000002E-2</v>
      </c>
      <c r="I1160">
        <v>2.8082662000000001E-2</v>
      </c>
      <c r="J1160">
        <v>2.5830432507599997E-2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</row>
    <row r="1161" spans="1:18" x14ac:dyDescent="0.35">
      <c r="A1161" s="1">
        <v>86088711001675</v>
      </c>
      <c r="B1161" s="1" t="s">
        <v>745</v>
      </c>
      <c r="C1161" s="1" t="s">
        <v>830</v>
      </c>
      <c r="D1161" s="1" t="s">
        <v>92</v>
      </c>
      <c r="E1161" s="1" t="s">
        <v>848</v>
      </c>
      <c r="F1161" t="str">
        <f t="shared" si="18"/>
        <v>860</v>
      </c>
      <c r="G1161">
        <v>0</v>
      </c>
      <c r="H1161">
        <v>0</v>
      </c>
      <c r="I1161">
        <v>1.3916428000000002E-2</v>
      </c>
      <c r="J1161">
        <v>1.3916428000000002E-2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</row>
    <row r="1162" spans="1:18" x14ac:dyDescent="0.35">
      <c r="A1162" s="1">
        <v>86088711001684</v>
      </c>
      <c r="B1162" s="1" t="s">
        <v>745</v>
      </c>
      <c r="C1162" s="1" t="s">
        <v>830</v>
      </c>
      <c r="D1162" s="1" t="s">
        <v>92</v>
      </c>
      <c r="E1162" s="1" t="s">
        <v>849</v>
      </c>
      <c r="F1162" t="str">
        <f t="shared" si="18"/>
        <v>860</v>
      </c>
      <c r="G1162">
        <v>14.718552000000001</v>
      </c>
      <c r="H1162">
        <v>0.28057696000000004</v>
      </c>
      <c r="I1162">
        <v>0.41427865000000003</v>
      </c>
      <c r="J1162">
        <v>0.38105350227000001</v>
      </c>
      <c r="K1162">
        <v>0</v>
      </c>
      <c r="L1162">
        <v>0</v>
      </c>
      <c r="M1162">
        <v>0.18981291363163372</v>
      </c>
      <c r="N1162">
        <v>0.13345276</v>
      </c>
      <c r="O1162">
        <v>0.18241021000000002</v>
      </c>
      <c r="P1162">
        <v>0</v>
      </c>
      <c r="Q1162">
        <v>0</v>
      </c>
      <c r="R1162">
        <v>0</v>
      </c>
    </row>
    <row r="1163" spans="1:18" x14ac:dyDescent="0.35">
      <c r="A1163" s="1">
        <v>86088711001685</v>
      </c>
      <c r="B1163" s="1" t="s">
        <v>745</v>
      </c>
      <c r="C1163" s="1" t="s">
        <v>830</v>
      </c>
      <c r="D1163" s="1" t="s">
        <v>92</v>
      </c>
      <c r="E1163" s="1" t="s">
        <v>850</v>
      </c>
      <c r="F1163" t="str">
        <f t="shared" si="18"/>
        <v>860</v>
      </c>
      <c r="G1163">
        <v>0</v>
      </c>
      <c r="H1163">
        <v>0</v>
      </c>
      <c r="I1163">
        <v>3.5040511000000003E-2</v>
      </c>
      <c r="J1163">
        <v>3.5040511000000003E-2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</row>
    <row r="1164" spans="1:18" x14ac:dyDescent="0.35">
      <c r="A1164" s="1">
        <v>86088711001694</v>
      </c>
      <c r="B1164" s="1" t="s">
        <v>745</v>
      </c>
      <c r="C1164" s="1" t="s">
        <v>830</v>
      </c>
      <c r="D1164" s="1" t="s">
        <v>92</v>
      </c>
      <c r="E1164" s="1" t="s">
        <v>851</v>
      </c>
      <c r="F1164" t="str">
        <f t="shared" si="18"/>
        <v>860</v>
      </c>
      <c r="G1164">
        <v>9.2316165000000012</v>
      </c>
      <c r="H1164">
        <v>0.154329665</v>
      </c>
      <c r="I1164">
        <v>0.25969968999999998</v>
      </c>
      <c r="J1164">
        <v>0.23887177486199998</v>
      </c>
      <c r="K1164">
        <v>0</v>
      </c>
      <c r="L1164">
        <v>0</v>
      </c>
      <c r="M1164">
        <v>0.10964736732570241</v>
      </c>
      <c r="N1164">
        <v>7.7289115000000005E-2</v>
      </c>
      <c r="O1164">
        <v>0.10537112</v>
      </c>
      <c r="P1164">
        <v>0</v>
      </c>
      <c r="Q1164">
        <v>0</v>
      </c>
      <c r="R1164">
        <v>0</v>
      </c>
    </row>
    <row r="1165" spans="1:18" x14ac:dyDescent="0.35">
      <c r="A1165" s="1">
        <v>86088711001695</v>
      </c>
      <c r="B1165" s="1" t="s">
        <v>745</v>
      </c>
      <c r="C1165" s="1" t="s">
        <v>830</v>
      </c>
      <c r="D1165" s="1" t="s">
        <v>92</v>
      </c>
      <c r="E1165" s="1" t="s">
        <v>852</v>
      </c>
      <c r="F1165" t="str">
        <f t="shared" si="18"/>
        <v>860</v>
      </c>
      <c r="G1165">
        <v>0</v>
      </c>
      <c r="H1165">
        <v>0</v>
      </c>
      <c r="I1165">
        <v>1.3916428000000002E-2</v>
      </c>
      <c r="J1165">
        <v>1.3916428000000002E-2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</row>
    <row r="1166" spans="1:18" x14ac:dyDescent="0.35">
      <c r="A1166" s="1">
        <v>86088711001714</v>
      </c>
      <c r="B1166" s="1" t="s">
        <v>745</v>
      </c>
      <c r="C1166" s="1" t="s">
        <v>830</v>
      </c>
      <c r="D1166" s="1" t="s">
        <v>92</v>
      </c>
      <c r="E1166" s="1" t="s">
        <v>853</v>
      </c>
      <c r="F1166" t="str">
        <f t="shared" si="18"/>
        <v>860</v>
      </c>
      <c r="G1166">
        <v>0.70977170000000001</v>
      </c>
      <c r="H1166">
        <v>1.4166416500000001E-2</v>
      </c>
      <c r="I1166">
        <v>1.3916428000000002E-2</v>
      </c>
      <c r="J1166">
        <v>1.2800330474399999E-2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</row>
    <row r="1167" spans="1:18" x14ac:dyDescent="0.35">
      <c r="A1167" s="1">
        <v>86088711001764</v>
      </c>
      <c r="B1167" s="1" t="s">
        <v>745</v>
      </c>
      <c r="C1167" s="1" t="s">
        <v>830</v>
      </c>
      <c r="D1167" s="1" t="s">
        <v>92</v>
      </c>
      <c r="E1167" s="1" t="s">
        <v>854</v>
      </c>
      <c r="F1167" t="str">
        <f t="shared" si="18"/>
        <v>860</v>
      </c>
      <c r="G1167">
        <v>0.19657513000000001</v>
      </c>
      <c r="H1167">
        <v>7.2081294999999995E-3</v>
      </c>
      <c r="I1167">
        <v>6.9581410000000002E-3</v>
      </c>
      <c r="J1167">
        <v>6.4000980918000007E-3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</row>
    <row r="1168" spans="1:18" x14ac:dyDescent="0.35">
      <c r="A1168" s="1">
        <v>86088711001994</v>
      </c>
      <c r="B1168" s="1" t="s">
        <v>745</v>
      </c>
      <c r="C1168" s="1" t="s">
        <v>830</v>
      </c>
      <c r="D1168" s="1" t="s">
        <v>92</v>
      </c>
      <c r="E1168" s="1" t="s">
        <v>855</v>
      </c>
      <c r="F1168" t="str">
        <f t="shared" si="18"/>
        <v>860</v>
      </c>
      <c r="G1168">
        <v>0.16874461000000002</v>
      </c>
      <c r="H1168">
        <v>6.9581410000000002E-3</v>
      </c>
      <c r="I1168">
        <v>6.9581410000000002E-3</v>
      </c>
      <c r="J1168">
        <v>6.4000980918000007E-3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</row>
    <row r="1169" spans="1:18" x14ac:dyDescent="0.35">
      <c r="A1169" s="1">
        <v>86088711002014</v>
      </c>
      <c r="B1169" s="1" t="s">
        <v>745</v>
      </c>
      <c r="C1169" s="1" t="s">
        <v>830</v>
      </c>
      <c r="D1169" s="1" t="s">
        <v>92</v>
      </c>
      <c r="E1169" s="1" t="s">
        <v>856</v>
      </c>
      <c r="F1169" t="str">
        <f t="shared" si="18"/>
        <v>860</v>
      </c>
      <c r="G1169">
        <v>0.23161914500000003</v>
      </c>
      <c r="H1169">
        <v>2.8082662000000001E-2</v>
      </c>
      <c r="I1169">
        <v>7.2081294999999995E-3</v>
      </c>
      <c r="J1169">
        <v>6.6300375140999988E-3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</row>
    <row r="1170" spans="1:18" x14ac:dyDescent="0.35">
      <c r="A1170" s="1">
        <v>86088711002034</v>
      </c>
      <c r="B1170" s="1" t="s">
        <v>745</v>
      </c>
      <c r="C1170" s="1" t="s">
        <v>830</v>
      </c>
      <c r="D1170" s="1" t="s">
        <v>92</v>
      </c>
      <c r="E1170" s="1" t="s">
        <v>857</v>
      </c>
      <c r="F1170" t="str">
        <f t="shared" si="18"/>
        <v>860</v>
      </c>
      <c r="G1170">
        <v>1.3916428000000002E-2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</row>
    <row r="1171" spans="1:18" x14ac:dyDescent="0.35">
      <c r="A1171" s="1">
        <v>86088711002174</v>
      </c>
      <c r="B1171" s="1" t="s">
        <v>745</v>
      </c>
      <c r="C1171" s="1" t="s">
        <v>830</v>
      </c>
      <c r="D1171" s="1" t="s">
        <v>92</v>
      </c>
      <c r="E1171" s="1" t="s">
        <v>858</v>
      </c>
      <c r="F1171" t="str">
        <f t="shared" si="18"/>
        <v>860</v>
      </c>
      <c r="G1171">
        <v>0.16178333</v>
      </c>
      <c r="H1171">
        <v>2.5000310000000003E-4</v>
      </c>
      <c r="I1171">
        <v>6.9581410000000002E-3</v>
      </c>
      <c r="J1171">
        <v>6.4000980918000007E-3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</row>
    <row r="1172" spans="1:18" x14ac:dyDescent="0.35">
      <c r="A1172" s="1">
        <v>86088711002184</v>
      </c>
      <c r="B1172" s="1" t="s">
        <v>745</v>
      </c>
      <c r="C1172" s="1" t="s">
        <v>830</v>
      </c>
      <c r="D1172" s="1" t="s">
        <v>92</v>
      </c>
      <c r="E1172" s="1" t="s">
        <v>859</v>
      </c>
      <c r="F1172" t="str">
        <f t="shared" si="18"/>
        <v>860</v>
      </c>
      <c r="G1172">
        <v>0.20378679999999999</v>
      </c>
      <c r="H1172">
        <v>2.5000310000000003E-4</v>
      </c>
      <c r="I1172">
        <v>6.9581410000000002E-3</v>
      </c>
      <c r="J1172">
        <v>6.4000980918000007E-3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</row>
    <row r="1173" spans="1:18" x14ac:dyDescent="0.35">
      <c r="A1173" s="1">
        <v>86088711002204</v>
      </c>
      <c r="B1173" s="1" t="s">
        <v>745</v>
      </c>
      <c r="C1173" s="1" t="s">
        <v>830</v>
      </c>
      <c r="D1173" s="1" t="s">
        <v>92</v>
      </c>
      <c r="E1173" s="1" t="s">
        <v>860</v>
      </c>
      <c r="F1173" t="str">
        <f t="shared" si="18"/>
        <v>860</v>
      </c>
      <c r="G1173">
        <v>0.140664065</v>
      </c>
      <c r="H1173">
        <v>2.0874094499999999E-2</v>
      </c>
      <c r="I1173">
        <v>6.9581410000000002E-3</v>
      </c>
      <c r="J1173">
        <v>6.4000980918000007E-3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</row>
    <row r="1174" spans="1:18" x14ac:dyDescent="0.35">
      <c r="A1174" s="1">
        <v>86088711002404</v>
      </c>
      <c r="B1174" s="1" t="s">
        <v>745</v>
      </c>
      <c r="C1174" s="1" t="s">
        <v>830</v>
      </c>
      <c r="D1174" s="1" t="s">
        <v>92</v>
      </c>
      <c r="E1174" s="1" t="s">
        <v>861</v>
      </c>
      <c r="F1174" t="str">
        <f t="shared" si="18"/>
        <v>860</v>
      </c>
      <c r="G1174">
        <v>0.21074114499999999</v>
      </c>
      <c r="H1174">
        <v>6.9581410000000002E-3</v>
      </c>
      <c r="I1174">
        <v>1.4166416500000001E-2</v>
      </c>
      <c r="J1174">
        <v>1.30302698967E-2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</row>
    <row r="1175" spans="1:18" x14ac:dyDescent="0.35">
      <c r="A1175" s="1">
        <v>86088711002405</v>
      </c>
      <c r="B1175" s="1" t="s">
        <v>745</v>
      </c>
      <c r="C1175" s="1" t="s">
        <v>830</v>
      </c>
      <c r="D1175" s="1" t="s">
        <v>92</v>
      </c>
      <c r="E1175" s="1" t="s">
        <v>862</v>
      </c>
      <c r="F1175" t="str">
        <f t="shared" si="18"/>
        <v>860</v>
      </c>
      <c r="G1175">
        <v>0</v>
      </c>
      <c r="H1175">
        <v>0</v>
      </c>
      <c r="I1175">
        <v>1.3916428000000002E-2</v>
      </c>
      <c r="J1175">
        <v>1.3916428000000002E-2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</row>
    <row r="1176" spans="1:18" x14ac:dyDescent="0.35">
      <c r="A1176" s="1">
        <v>86088711002414</v>
      </c>
      <c r="B1176" s="1" t="s">
        <v>745</v>
      </c>
      <c r="C1176" s="1" t="s">
        <v>830</v>
      </c>
      <c r="D1176" s="1" t="s">
        <v>92</v>
      </c>
      <c r="E1176" s="1" t="s">
        <v>863</v>
      </c>
      <c r="F1176" t="str">
        <f t="shared" si="18"/>
        <v>860</v>
      </c>
      <c r="G1176">
        <v>1.6792482000000002</v>
      </c>
      <c r="H1176">
        <v>2.8082662000000001E-2</v>
      </c>
      <c r="I1176">
        <v>4.9206745000000003E-2</v>
      </c>
      <c r="J1176">
        <v>4.5260364051E-2</v>
      </c>
      <c r="K1176">
        <v>0</v>
      </c>
      <c r="L1176">
        <v>0</v>
      </c>
      <c r="M1176">
        <v>2.1981393860561919E-2</v>
      </c>
      <c r="N1176">
        <v>1.4166416500000001E-2</v>
      </c>
      <c r="O1176">
        <v>2.11241195E-2</v>
      </c>
      <c r="P1176">
        <v>0</v>
      </c>
      <c r="Q1176">
        <v>0</v>
      </c>
      <c r="R1176">
        <v>0</v>
      </c>
    </row>
    <row r="1177" spans="1:18" x14ac:dyDescent="0.35">
      <c r="A1177" s="1">
        <v>86088711002415</v>
      </c>
      <c r="B1177" s="1" t="s">
        <v>745</v>
      </c>
      <c r="C1177" s="1" t="s">
        <v>830</v>
      </c>
      <c r="D1177" s="1" t="s">
        <v>92</v>
      </c>
      <c r="E1177" s="1" t="s">
        <v>864</v>
      </c>
      <c r="F1177" t="str">
        <f t="shared" si="18"/>
        <v>860</v>
      </c>
      <c r="G1177">
        <v>0</v>
      </c>
      <c r="H1177">
        <v>0</v>
      </c>
      <c r="I1177">
        <v>4.1998359999999998E-2</v>
      </c>
      <c r="J1177">
        <v>4.1998359999999998E-2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</row>
    <row r="1178" spans="1:18" x14ac:dyDescent="0.35">
      <c r="A1178" s="1">
        <v>86088711002454</v>
      </c>
      <c r="B1178" s="1" t="s">
        <v>745</v>
      </c>
      <c r="C1178" s="1" t="s">
        <v>830</v>
      </c>
      <c r="D1178" s="1" t="s">
        <v>92</v>
      </c>
      <c r="E1178" s="1" t="s">
        <v>865</v>
      </c>
      <c r="F1178" t="str">
        <f t="shared" si="18"/>
        <v>860</v>
      </c>
      <c r="G1178">
        <v>0.68865279999999995</v>
      </c>
      <c r="H1178">
        <v>1.3916428000000002E-2</v>
      </c>
      <c r="I1178">
        <v>2.11241195E-2</v>
      </c>
      <c r="J1178">
        <v>1.9429965116100002E-2</v>
      </c>
      <c r="K1178">
        <v>0</v>
      </c>
      <c r="L1178">
        <v>0</v>
      </c>
      <c r="M1178">
        <v>7.2405213319458907E-3</v>
      </c>
      <c r="N1178">
        <v>6.9581410000000002E-3</v>
      </c>
      <c r="O1178">
        <v>6.9581410000000002E-3</v>
      </c>
      <c r="P1178">
        <v>0</v>
      </c>
      <c r="Q1178">
        <v>0</v>
      </c>
      <c r="R1178">
        <v>0</v>
      </c>
    </row>
    <row r="1179" spans="1:18" x14ac:dyDescent="0.35">
      <c r="A1179" s="1">
        <v>86088711002455</v>
      </c>
      <c r="B1179" s="1" t="s">
        <v>745</v>
      </c>
      <c r="C1179" s="1" t="s">
        <v>830</v>
      </c>
      <c r="D1179" s="1" t="s">
        <v>92</v>
      </c>
      <c r="E1179" s="1" t="s">
        <v>866</v>
      </c>
      <c r="F1179" t="str">
        <f t="shared" si="18"/>
        <v>860</v>
      </c>
      <c r="G1179">
        <v>0</v>
      </c>
      <c r="H1179">
        <v>0</v>
      </c>
      <c r="I1179">
        <v>6.9581410000000002E-3</v>
      </c>
      <c r="J1179">
        <v>6.9581410000000002E-3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</row>
    <row r="1180" spans="1:18" x14ac:dyDescent="0.35">
      <c r="A1180" s="1">
        <v>86088711002474</v>
      </c>
      <c r="B1180" s="1" t="s">
        <v>745</v>
      </c>
      <c r="C1180" s="1" t="s">
        <v>830</v>
      </c>
      <c r="D1180" s="1" t="s">
        <v>92</v>
      </c>
      <c r="E1180" s="1" t="s">
        <v>867</v>
      </c>
      <c r="F1180" t="str">
        <f t="shared" si="18"/>
        <v>860</v>
      </c>
      <c r="G1180">
        <v>1.3916428000000002E-2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</row>
    <row r="1181" spans="1:18" x14ac:dyDescent="0.35">
      <c r="A1181" s="1">
        <v>86088711005384</v>
      </c>
      <c r="B1181" s="1" t="s">
        <v>745</v>
      </c>
      <c r="C1181" s="1" t="s">
        <v>830</v>
      </c>
      <c r="D1181" s="1" t="s">
        <v>92</v>
      </c>
      <c r="E1181" s="1" t="s">
        <v>868</v>
      </c>
      <c r="F1181" t="str">
        <f t="shared" si="18"/>
        <v>860</v>
      </c>
      <c r="G1181">
        <v>0.31611336000000001</v>
      </c>
      <c r="H1181">
        <v>1.3916428000000002E-2</v>
      </c>
      <c r="I1181">
        <v>6.9581410000000002E-3</v>
      </c>
      <c r="J1181">
        <v>6.4000980918000007E-3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</row>
    <row r="1182" spans="1:18" x14ac:dyDescent="0.35">
      <c r="A1182" s="1">
        <v>86088711006164</v>
      </c>
      <c r="B1182" s="1" t="s">
        <v>745</v>
      </c>
      <c r="C1182" s="1" t="s">
        <v>830</v>
      </c>
      <c r="D1182" s="1" t="s">
        <v>92</v>
      </c>
      <c r="E1182" s="1" t="s">
        <v>869</v>
      </c>
      <c r="F1182" t="str">
        <f t="shared" si="18"/>
        <v>860</v>
      </c>
      <c r="G1182">
        <v>4.9531960000000002</v>
      </c>
      <c r="H1182">
        <v>0.14041404000000002</v>
      </c>
      <c r="I1182">
        <v>0.34419354000000002</v>
      </c>
      <c r="J1182">
        <v>0.31658921809199997</v>
      </c>
      <c r="K1182">
        <v>0</v>
      </c>
      <c r="L1182">
        <v>0</v>
      </c>
      <c r="M1182">
        <v>7.2405213319458907E-3</v>
      </c>
      <c r="N1182">
        <v>0</v>
      </c>
      <c r="O1182">
        <v>6.9581410000000002E-3</v>
      </c>
      <c r="P1182">
        <v>0</v>
      </c>
      <c r="Q1182">
        <v>0</v>
      </c>
      <c r="R1182">
        <v>0</v>
      </c>
    </row>
    <row r="1183" spans="1:18" x14ac:dyDescent="0.35">
      <c r="A1183" s="1">
        <v>86088711006165</v>
      </c>
      <c r="B1183" s="1" t="s">
        <v>745</v>
      </c>
      <c r="C1183" s="1" t="s">
        <v>830</v>
      </c>
      <c r="D1183" s="1" t="s">
        <v>92</v>
      </c>
      <c r="E1183" s="1" t="s">
        <v>870</v>
      </c>
      <c r="F1183" t="str">
        <f t="shared" si="18"/>
        <v>860</v>
      </c>
      <c r="G1183">
        <v>0</v>
      </c>
      <c r="H1183">
        <v>0</v>
      </c>
      <c r="I1183">
        <v>0.15457968999999999</v>
      </c>
      <c r="J1183">
        <v>0.15457968999999999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</row>
    <row r="1184" spans="1:18" x14ac:dyDescent="0.35">
      <c r="A1184" s="1">
        <v>86088711006174</v>
      </c>
      <c r="B1184" s="1" t="s">
        <v>745</v>
      </c>
      <c r="C1184" s="1" t="s">
        <v>830</v>
      </c>
      <c r="D1184" s="1" t="s">
        <v>92</v>
      </c>
      <c r="E1184" s="1" t="s">
        <v>871</v>
      </c>
      <c r="F1184" t="str">
        <f t="shared" si="18"/>
        <v>860</v>
      </c>
      <c r="G1184">
        <v>38.360405</v>
      </c>
      <c r="H1184">
        <v>0.72963864999999994</v>
      </c>
      <c r="I1184">
        <v>1.07460015</v>
      </c>
      <c r="J1184">
        <v>0.98841721797000004</v>
      </c>
      <c r="K1184">
        <v>0</v>
      </c>
      <c r="L1184">
        <v>0</v>
      </c>
      <c r="M1184">
        <v>0.48927471383975024</v>
      </c>
      <c r="N1184">
        <v>0.35786644000000001</v>
      </c>
      <c r="O1184">
        <v>0.47019299999999997</v>
      </c>
      <c r="P1184">
        <v>0</v>
      </c>
      <c r="Q1184">
        <v>0</v>
      </c>
      <c r="R1184">
        <v>0</v>
      </c>
    </row>
    <row r="1185" spans="1:18" x14ac:dyDescent="0.35">
      <c r="A1185" s="1">
        <v>86088711006175</v>
      </c>
      <c r="B1185" s="1" t="s">
        <v>745</v>
      </c>
      <c r="C1185" s="1" t="s">
        <v>830</v>
      </c>
      <c r="D1185" s="1" t="s">
        <v>92</v>
      </c>
      <c r="E1185" s="1" t="s">
        <v>872</v>
      </c>
      <c r="F1185" t="str">
        <f t="shared" si="18"/>
        <v>860</v>
      </c>
      <c r="G1185">
        <v>0</v>
      </c>
      <c r="H1185">
        <v>0</v>
      </c>
      <c r="I1185">
        <v>0.18265987</v>
      </c>
      <c r="J1185">
        <v>0.18265987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</row>
    <row r="1186" spans="1:18" x14ac:dyDescent="0.35">
      <c r="A1186" s="1">
        <v>86088711006184</v>
      </c>
      <c r="B1186" s="1" t="s">
        <v>745</v>
      </c>
      <c r="C1186" s="1" t="s">
        <v>830</v>
      </c>
      <c r="D1186" s="1" t="s">
        <v>92</v>
      </c>
      <c r="E1186" s="1" t="s">
        <v>873</v>
      </c>
      <c r="F1186" t="str">
        <f t="shared" ref="F1186:F1249" si="19">LEFT(A1186,3)</f>
        <v>860</v>
      </c>
      <c r="G1186">
        <v>1.9883813000000001</v>
      </c>
      <c r="H1186">
        <v>3.5040511000000003E-2</v>
      </c>
      <c r="I1186">
        <v>5.6164739999999998E-2</v>
      </c>
      <c r="J1186">
        <v>5.1660327851999997E-2</v>
      </c>
      <c r="K1186">
        <v>0</v>
      </c>
      <c r="L1186">
        <v>0</v>
      </c>
      <c r="M1186">
        <v>2.1981393860561919E-2</v>
      </c>
      <c r="N1186">
        <v>1.4166416500000001E-2</v>
      </c>
      <c r="O1186">
        <v>2.11241195E-2</v>
      </c>
      <c r="P1186">
        <v>0</v>
      </c>
      <c r="Q1186">
        <v>0</v>
      </c>
      <c r="R1186">
        <v>0</v>
      </c>
    </row>
    <row r="1187" spans="1:18" x14ac:dyDescent="0.35">
      <c r="A1187" s="1">
        <v>86088711006185</v>
      </c>
      <c r="B1187" s="1" t="s">
        <v>745</v>
      </c>
      <c r="C1187" s="1" t="s">
        <v>830</v>
      </c>
      <c r="D1187" s="1" t="s">
        <v>92</v>
      </c>
      <c r="E1187" s="1" t="s">
        <v>874</v>
      </c>
      <c r="F1187" t="str">
        <f t="shared" si="19"/>
        <v>860</v>
      </c>
      <c r="G1187">
        <v>0</v>
      </c>
      <c r="H1187">
        <v>0</v>
      </c>
      <c r="I1187">
        <v>6.9581410000000002E-3</v>
      </c>
      <c r="J1187">
        <v>6.9581410000000002E-3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</row>
    <row r="1188" spans="1:18" x14ac:dyDescent="0.35">
      <c r="A1188" s="1">
        <v>86088711006204</v>
      </c>
      <c r="B1188" s="1" t="s">
        <v>745</v>
      </c>
      <c r="C1188" s="1" t="s">
        <v>830</v>
      </c>
      <c r="D1188" s="1" t="s">
        <v>92</v>
      </c>
      <c r="E1188" s="1" t="s">
        <v>875</v>
      </c>
      <c r="F1188" t="str">
        <f t="shared" si="19"/>
        <v>860</v>
      </c>
      <c r="G1188">
        <v>0.41453049999999997</v>
      </c>
      <c r="H1188">
        <v>1.3916428000000002E-2</v>
      </c>
      <c r="I1188">
        <v>6.9581410000000002E-3</v>
      </c>
      <c r="J1188">
        <v>6.4000980918000007E-3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</row>
    <row r="1189" spans="1:18" x14ac:dyDescent="0.35">
      <c r="A1189" s="1">
        <v>86088711006205</v>
      </c>
      <c r="B1189" s="1" t="s">
        <v>745</v>
      </c>
      <c r="C1189" s="1" t="s">
        <v>830</v>
      </c>
      <c r="D1189" s="1" t="s">
        <v>92</v>
      </c>
      <c r="E1189" s="1" t="s">
        <v>876</v>
      </c>
      <c r="F1189" t="str">
        <f t="shared" si="19"/>
        <v>860</v>
      </c>
      <c r="G1189">
        <v>0</v>
      </c>
      <c r="H1189">
        <v>0</v>
      </c>
      <c r="I1189">
        <v>6.9581410000000002E-3</v>
      </c>
      <c r="J1189">
        <v>6.9581410000000002E-3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</row>
    <row r="1190" spans="1:18" x14ac:dyDescent="0.35">
      <c r="A1190" s="1">
        <v>86088711006224</v>
      </c>
      <c r="B1190" s="1" t="s">
        <v>745</v>
      </c>
      <c r="C1190" s="1" t="s">
        <v>830</v>
      </c>
      <c r="D1190" s="1" t="s">
        <v>92</v>
      </c>
      <c r="E1190" s="1" t="s">
        <v>877</v>
      </c>
      <c r="F1190" t="str">
        <f t="shared" si="19"/>
        <v>860</v>
      </c>
      <c r="G1190">
        <v>5.6164739999999998E-2</v>
      </c>
      <c r="H1190">
        <v>6.9581410000000002E-3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</row>
    <row r="1191" spans="1:18" x14ac:dyDescent="0.35">
      <c r="A1191" s="1">
        <v>86088711006314</v>
      </c>
      <c r="B1191" s="1" t="s">
        <v>745</v>
      </c>
      <c r="C1191" s="1" t="s">
        <v>830</v>
      </c>
      <c r="D1191" s="1" t="s">
        <v>92</v>
      </c>
      <c r="E1191" s="1" t="s">
        <v>878</v>
      </c>
      <c r="F1191" t="str">
        <f t="shared" si="19"/>
        <v>860</v>
      </c>
      <c r="G1191">
        <v>3.4497171999999998</v>
      </c>
      <c r="H1191">
        <v>9.8413490000000006E-2</v>
      </c>
      <c r="I1191">
        <v>0.24578443000000003</v>
      </c>
      <c r="J1191">
        <v>0.226072518714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</row>
    <row r="1192" spans="1:18" x14ac:dyDescent="0.35">
      <c r="A1192" s="1">
        <v>86088711006315</v>
      </c>
      <c r="B1192" s="1" t="s">
        <v>745</v>
      </c>
      <c r="C1192" s="1" t="s">
        <v>830</v>
      </c>
      <c r="D1192" s="1" t="s">
        <v>92</v>
      </c>
      <c r="E1192" s="1" t="s">
        <v>879</v>
      </c>
      <c r="F1192" t="str">
        <f t="shared" si="19"/>
        <v>860</v>
      </c>
      <c r="G1192">
        <v>0</v>
      </c>
      <c r="H1192">
        <v>0</v>
      </c>
      <c r="I1192">
        <v>0.11232875</v>
      </c>
      <c r="J1192">
        <v>0.11232875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</row>
    <row r="1193" spans="1:18" x14ac:dyDescent="0.35">
      <c r="A1193" s="1">
        <v>86088711006322</v>
      </c>
      <c r="B1193" s="1" t="s">
        <v>745</v>
      </c>
      <c r="C1193" s="1" t="s">
        <v>830</v>
      </c>
      <c r="D1193" s="1" t="s">
        <v>92</v>
      </c>
      <c r="E1193" s="1" t="s">
        <v>880</v>
      </c>
      <c r="F1193" t="str">
        <f t="shared" si="19"/>
        <v>860</v>
      </c>
      <c r="G1193">
        <v>0.26691135999999999</v>
      </c>
      <c r="H1193">
        <v>6.9581410000000002E-3</v>
      </c>
      <c r="I1193">
        <v>6.9581410000000002E-3</v>
      </c>
      <c r="J1193">
        <v>6.4000980918000007E-3</v>
      </c>
      <c r="K1193">
        <v>0</v>
      </c>
      <c r="L1193">
        <v>0</v>
      </c>
      <c r="M1193">
        <v>7.2405213319458907E-3</v>
      </c>
      <c r="N1193">
        <v>2.5000310000000003E-4</v>
      </c>
      <c r="O1193">
        <v>6.9581410000000002E-3</v>
      </c>
      <c r="P1193">
        <v>0</v>
      </c>
      <c r="Q1193">
        <v>0</v>
      </c>
      <c r="R1193">
        <v>0</v>
      </c>
    </row>
    <row r="1194" spans="1:18" x14ac:dyDescent="0.35">
      <c r="A1194" s="1">
        <v>86088711006323</v>
      </c>
      <c r="B1194" s="1" t="s">
        <v>745</v>
      </c>
      <c r="C1194" s="1" t="s">
        <v>830</v>
      </c>
      <c r="D1194" s="1" t="s">
        <v>92</v>
      </c>
      <c r="E1194" s="1" t="s">
        <v>881</v>
      </c>
      <c r="F1194" t="str">
        <f t="shared" si="19"/>
        <v>860</v>
      </c>
      <c r="G1194">
        <v>0</v>
      </c>
      <c r="H1194">
        <v>0</v>
      </c>
      <c r="I1194">
        <v>6.9581410000000002E-3</v>
      </c>
      <c r="J1194">
        <v>6.9581410000000002E-3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</row>
    <row r="1195" spans="1:18" x14ac:dyDescent="0.35">
      <c r="A1195" s="1">
        <v>86088711006344</v>
      </c>
      <c r="B1195" s="1" t="s">
        <v>745</v>
      </c>
      <c r="C1195" s="1" t="s">
        <v>830</v>
      </c>
      <c r="D1195" s="1" t="s">
        <v>92</v>
      </c>
      <c r="E1195" s="1" t="s">
        <v>882</v>
      </c>
      <c r="F1195" t="str">
        <f t="shared" si="19"/>
        <v>860</v>
      </c>
      <c r="G1195">
        <v>13.201101000000001</v>
      </c>
      <c r="H1195">
        <v>0.25248801999999998</v>
      </c>
      <c r="I1195">
        <v>0.37228174999999997</v>
      </c>
      <c r="J1195">
        <v>0.34242475364999997</v>
      </c>
      <c r="K1195">
        <v>0</v>
      </c>
      <c r="L1195">
        <v>0</v>
      </c>
      <c r="M1195">
        <v>0.16808876690946931</v>
      </c>
      <c r="N1195">
        <v>0.11953749999999999</v>
      </c>
      <c r="O1195">
        <v>0.16153330499999999</v>
      </c>
      <c r="P1195">
        <v>0</v>
      </c>
      <c r="Q1195">
        <v>0</v>
      </c>
      <c r="R1195">
        <v>0</v>
      </c>
    </row>
    <row r="1196" spans="1:18" x14ac:dyDescent="0.35">
      <c r="A1196" s="1">
        <v>86088711006345</v>
      </c>
      <c r="B1196" s="1" t="s">
        <v>745</v>
      </c>
      <c r="C1196" s="1" t="s">
        <v>830</v>
      </c>
      <c r="D1196" s="1" t="s">
        <v>92</v>
      </c>
      <c r="E1196" s="1" t="s">
        <v>883</v>
      </c>
      <c r="F1196" t="str">
        <f t="shared" si="19"/>
        <v>860</v>
      </c>
      <c r="G1196">
        <v>0</v>
      </c>
      <c r="H1196">
        <v>0</v>
      </c>
      <c r="I1196">
        <v>8.424711E-2</v>
      </c>
      <c r="J1196">
        <v>8.424711E-2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</row>
    <row r="1197" spans="1:18" x14ac:dyDescent="0.35">
      <c r="A1197" s="1">
        <v>86088711007624</v>
      </c>
      <c r="B1197" s="1" t="s">
        <v>745</v>
      </c>
      <c r="C1197" s="1" t="s">
        <v>830</v>
      </c>
      <c r="D1197" s="1" t="s">
        <v>92</v>
      </c>
      <c r="E1197" s="1" t="s">
        <v>884</v>
      </c>
      <c r="F1197" t="str">
        <f t="shared" si="19"/>
        <v>860</v>
      </c>
      <c r="G1197">
        <v>0.29499227</v>
      </c>
      <c r="H1197">
        <v>6.9581410000000002E-3</v>
      </c>
      <c r="I1197">
        <v>1.4166416500000001E-2</v>
      </c>
      <c r="J1197">
        <v>1.30302698967E-2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</row>
    <row r="1198" spans="1:18" x14ac:dyDescent="0.35">
      <c r="A1198" s="1">
        <v>86088711007625</v>
      </c>
      <c r="B1198" s="1" t="s">
        <v>745</v>
      </c>
      <c r="C1198" s="1" t="s">
        <v>830</v>
      </c>
      <c r="D1198" s="1" t="s">
        <v>92</v>
      </c>
      <c r="E1198" s="1" t="s">
        <v>885</v>
      </c>
      <c r="F1198" t="str">
        <f t="shared" si="19"/>
        <v>860</v>
      </c>
      <c r="G1198">
        <v>0</v>
      </c>
      <c r="H1198">
        <v>0</v>
      </c>
      <c r="I1198">
        <v>1.3916428000000002E-2</v>
      </c>
      <c r="J1198">
        <v>1.3916428000000002E-2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</row>
    <row r="1199" spans="1:18" x14ac:dyDescent="0.35">
      <c r="A1199" s="1">
        <v>86088711007634</v>
      </c>
      <c r="B1199" s="1" t="s">
        <v>745</v>
      </c>
      <c r="C1199" s="1" t="s">
        <v>830</v>
      </c>
      <c r="D1199" s="1" t="s">
        <v>92</v>
      </c>
      <c r="E1199" s="1" t="s">
        <v>886</v>
      </c>
      <c r="F1199" t="str">
        <f t="shared" si="19"/>
        <v>860</v>
      </c>
      <c r="G1199">
        <v>4.2787489999999995</v>
      </c>
      <c r="H1199">
        <v>8.3997084999999999E-2</v>
      </c>
      <c r="I1199">
        <v>0.11953749999999999</v>
      </c>
      <c r="J1199">
        <v>0.10995059249999999</v>
      </c>
      <c r="K1199">
        <v>0</v>
      </c>
      <c r="L1199">
        <v>0</v>
      </c>
      <c r="M1199">
        <v>5.1203688865764839E-2</v>
      </c>
      <c r="N1199">
        <v>4.1998359999999998E-2</v>
      </c>
      <c r="O1199">
        <v>4.9206745000000003E-2</v>
      </c>
      <c r="P1199">
        <v>0</v>
      </c>
      <c r="Q1199">
        <v>0</v>
      </c>
      <c r="R1199">
        <v>0</v>
      </c>
    </row>
    <row r="1200" spans="1:18" x14ac:dyDescent="0.35">
      <c r="A1200" s="1">
        <v>86088711007635</v>
      </c>
      <c r="B1200" s="1" t="s">
        <v>745</v>
      </c>
      <c r="C1200" s="1" t="s">
        <v>830</v>
      </c>
      <c r="D1200" s="1" t="s">
        <v>92</v>
      </c>
      <c r="E1200" s="1" t="s">
        <v>887</v>
      </c>
      <c r="F1200" t="str">
        <f t="shared" si="19"/>
        <v>860</v>
      </c>
      <c r="G1200">
        <v>0</v>
      </c>
      <c r="H1200">
        <v>0</v>
      </c>
      <c r="I1200">
        <v>1.4166416500000001E-2</v>
      </c>
      <c r="J1200">
        <v>1.4166416500000001E-2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</row>
    <row r="1201" spans="1:18" x14ac:dyDescent="0.35">
      <c r="A1201" s="1">
        <v>86088711007654</v>
      </c>
      <c r="B1201" s="1" t="s">
        <v>745</v>
      </c>
      <c r="C1201" s="1" t="s">
        <v>830</v>
      </c>
      <c r="D1201" s="1" t="s">
        <v>92</v>
      </c>
      <c r="E1201" s="1" t="s">
        <v>888</v>
      </c>
      <c r="F1201" t="str">
        <f t="shared" si="19"/>
        <v>860</v>
      </c>
      <c r="G1201">
        <v>6.4773630000000004</v>
      </c>
      <c r="H1201">
        <v>0.10537112</v>
      </c>
      <c r="I1201">
        <v>0.18265987</v>
      </c>
      <c r="J1201">
        <v>0.16801054842599999</v>
      </c>
      <c r="K1201">
        <v>0</v>
      </c>
      <c r="L1201">
        <v>0</v>
      </c>
      <c r="M1201">
        <v>8.0165546305931312E-2</v>
      </c>
      <c r="N1201">
        <v>5.6164739999999998E-2</v>
      </c>
      <c r="O1201">
        <v>7.7039089999999991E-2</v>
      </c>
      <c r="P1201">
        <v>0</v>
      </c>
      <c r="Q1201">
        <v>0</v>
      </c>
      <c r="R1201">
        <v>0</v>
      </c>
    </row>
    <row r="1202" spans="1:18" x14ac:dyDescent="0.35">
      <c r="A1202" s="1">
        <v>86088711007655</v>
      </c>
      <c r="B1202" s="1" t="s">
        <v>745</v>
      </c>
      <c r="C1202" s="1" t="s">
        <v>830</v>
      </c>
      <c r="D1202" s="1" t="s">
        <v>92</v>
      </c>
      <c r="E1202" s="1" t="s">
        <v>889</v>
      </c>
      <c r="F1202" t="str">
        <f t="shared" si="19"/>
        <v>860</v>
      </c>
      <c r="G1202">
        <v>0</v>
      </c>
      <c r="H1202">
        <v>0</v>
      </c>
      <c r="I1202">
        <v>1.3916428000000002E-2</v>
      </c>
      <c r="J1202">
        <v>1.3916428000000002E-2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</row>
    <row r="1203" spans="1:18" x14ac:dyDescent="0.35">
      <c r="A1203" s="1">
        <v>86088711007674</v>
      </c>
      <c r="B1203" s="1" t="s">
        <v>745</v>
      </c>
      <c r="C1203" s="1" t="s">
        <v>830</v>
      </c>
      <c r="D1203" s="1" t="s">
        <v>92</v>
      </c>
      <c r="E1203" s="1" t="s">
        <v>890</v>
      </c>
      <c r="F1203" t="str">
        <f t="shared" si="19"/>
        <v>860</v>
      </c>
      <c r="G1203">
        <v>0.83601424999999996</v>
      </c>
      <c r="H1203">
        <v>2.11241195E-2</v>
      </c>
      <c r="I1203">
        <v>2.11241195E-2</v>
      </c>
      <c r="J1203">
        <v>1.9429965116100002E-2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</row>
    <row r="1204" spans="1:18" x14ac:dyDescent="0.35">
      <c r="A1204" s="1">
        <v>86088711007694</v>
      </c>
      <c r="B1204" s="1" t="s">
        <v>745</v>
      </c>
      <c r="C1204" s="1" t="s">
        <v>830</v>
      </c>
      <c r="D1204" s="1" t="s">
        <v>92</v>
      </c>
      <c r="E1204" s="1" t="s">
        <v>891</v>
      </c>
      <c r="F1204" t="str">
        <f t="shared" si="19"/>
        <v>860</v>
      </c>
      <c r="G1204">
        <v>1.0820534500000001</v>
      </c>
      <c r="H1204">
        <v>0.105121095</v>
      </c>
      <c r="I1204">
        <v>4.9206745000000003E-2</v>
      </c>
      <c r="J1204">
        <v>4.5260364051E-2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</row>
    <row r="1205" spans="1:18" x14ac:dyDescent="0.35">
      <c r="A1205" s="1">
        <v>86088711007695</v>
      </c>
      <c r="B1205" s="1" t="s">
        <v>745</v>
      </c>
      <c r="C1205" s="1" t="s">
        <v>830</v>
      </c>
      <c r="D1205" s="1" t="s">
        <v>92</v>
      </c>
      <c r="E1205" s="1" t="s">
        <v>892</v>
      </c>
      <c r="F1205" t="str">
        <f t="shared" si="19"/>
        <v>860</v>
      </c>
      <c r="G1205">
        <v>0</v>
      </c>
      <c r="H1205">
        <v>0</v>
      </c>
      <c r="I1205">
        <v>6.9581410000000002E-3</v>
      </c>
      <c r="J1205">
        <v>6.9581410000000002E-3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</row>
    <row r="1206" spans="1:18" x14ac:dyDescent="0.35">
      <c r="A1206" s="1">
        <v>86088711007744</v>
      </c>
      <c r="B1206" s="1" t="s">
        <v>745</v>
      </c>
      <c r="C1206" s="1" t="s">
        <v>830</v>
      </c>
      <c r="D1206" s="1" t="s">
        <v>92</v>
      </c>
      <c r="E1206" s="1" t="s">
        <v>893</v>
      </c>
      <c r="F1206" t="str">
        <f t="shared" si="19"/>
        <v>860</v>
      </c>
      <c r="G1206">
        <v>0.11257877500000001</v>
      </c>
      <c r="H1206">
        <v>6.9581410000000002E-3</v>
      </c>
      <c r="I1206">
        <v>2.5000310000000003E-4</v>
      </c>
      <c r="J1206">
        <v>2.2995285137999998E-4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</row>
    <row r="1207" spans="1:18" x14ac:dyDescent="0.35">
      <c r="A1207" s="1">
        <v>86088711007764</v>
      </c>
      <c r="B1207" s="1" t="s">
        <v>745</v>
      </c>
      <c r="C1207" s="1" t="s">
        <v>830</v>
      </c>
      <c r="D1207" s="1" t="s">
        <v>92</v>
      </c>
      <c r="E1207" s="1" t="s">
        <v>894</v>
      </c>
      <c r="F1207" t="str">
        <f t="shared" si="19"/>
        <v>860</v>
      </c>
      <c r="G1207">
        <v>0.99754865000000004</v>
      </c>
      <c r="H1207">
        <v>0.11232875</v>
      </c>
      <c r="I1207">
        <v>4.2248384999999999E-2</v>
      </c>
      <c r="J1207">
        <v>3.8860064522999997E-2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</row>
    <row r="1208" spans="1:18" x14ac:dyDescent="0.35">
      <c r="A1208" s="1">
        <v>86088711007765</v>
      </c>
      <c r="B1208" s="1" t="s">
        <v>745</v>
      </c>
      <c r="C1208" s="1" t="s">
        <v>830</v>
      </c>
      <c r="D1208" s="1" t="s">
        <v>92</v>
      </c>
      <c r="E1208" s="1" t="s">
        <v>895</v>
      </c>
      <c r="F1208" t="str">
        <f t="shared" si="19"/>
        <v>860</v>
      </c>
      <c r="G1208">
        <v>0</v>
      </c>
      <c r="H1208">
        <v>0</v>
      </c>
      <c r="I1208">
        <v>6.9581410000000002E-3</v>
      </c>
      <c r="J1208">
        <v>6.9581410000000002E-3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</row>
    <row r="1209" spans="1:18" x14ac:dyDescent="0.35">
      <c r="A1209" s="1">
        <v>86088711007784</v>
      </c>
      <c r="B1209" s="1" t="s">
        <v>745</v>
      </c>
      <c r="C1209" s="1" t="s">
        <v>830</v>
      </c>
      <c r="D1209" s="1" t="s">
        <v>92</v>
      </c>
      <c r="E1209" s="1" t="s">
        <v>896</v>
      </c>
      <c r="F1209" t="str">
        <f t="shared" si="19"/>
        <v>860</v>
      </c>
      <c r="G1209">
        <v>4.1998359999999998E-2</v>
      </c>
      <c r="H1209">
        <v>6.9581410000000002E-3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</row>
    <row r="1210" spans="1:18" x14ac:dyDescent="0.35">
      <c r="A1210" s="1">
        <v>86088711007884</v>
      </c>
      <c r="B1210" s="1" t="s">
        <v>745</v>
      </c>
      <c r="C1210" s="1" t="s">
        <v>830</v>
      </c>
      <c r="D1210" s="1" t="s">
        <v>92</v>
      </c>
      <c r="E1210" s="1" t="s">
        <v>897</v>
      </c>
      <c r="F1210" t="str">
        <f t="shared" si="19"/>
        <v>860</v>
      </c>
      <c r="G1210">
        <v>0.28107701000000002</v>
      </c>
      <c r="H1210">
        <v>6.9581410000000002E-3</v>
      </c>
      <c r="I1210">
        <v>6.9581410000000002E-3</v>
      </c>
      <c r="J1210">
        <v>6.4000980918000007E-3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</row>
    <row r="1211" spans="1:18" x14ac:dyDescent="0.35">
      <c r="A1211" s="1">
        <v>86088711007904</v>
      </c>
      <c r="B1211" s="1" t="s">
        <v>745</v>
      </c>
      <c r="C1211" s="1" t="s">
        <v>830</v>
      </c>
      <c r="D1211" s="1" t="s">
        <v>92</v>
      </c>
      <c r="E1211" s="1" t="s">
        <v>898</v>
      </c>
      <c r="F1211" t="str">
        <f t="shared" si="19"/>
        <v>860</v>
      </c>
      <c r="G1211">
        <v>1.0962154499999999</v>
      </c>
      <c r="H1211">
        <v>0.105121095</v>
      </c>
      <c r="I1211">
        <v>4.2248384999999999E-2</v>
      </c>
      <c r="J1211">
        <v>3.8860064522999997E-2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</row>
    <row r="1212" spans="1:18" x14ac:dyDescent="0.35">
      <c r="A1212" s="1">
        <v>86088711007905</v>
      </c>
      <c r="B1212" s="1" t="s">
        <v>745</v>
      </c>
      <c r="C1212" s="1" t="s">
        <v>830</v>
      </c>
      <c r="D1212" s="1" t="s">
        <v>92</v>
      </c>
      <c r="E1212" s="1" t="s">
        <v>899</v>
      </c>
      <c r="F1212" t="str">
        <f t="shared" si="19"/>
        <v>860</v>
      </c>
      <c r="G1212">
        <v>0</v>
      </c>
      <c r="H1212">
        <v>0</v>
      </c>
      <c r="I1212">
        <v>6.9581410000000002E-3</v>
      </c>
      <c r="J1212">
        <v>6.9581410000000002E-3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</row>
    <row r="1213" spans="1:18" x14ac:dyDescent="0.35">
      <c r="A1213" s="1">
        <v>86088711008144</v>
      </c>
      <c r="B1213" s="1" t="s">
        <v>745</v>
      </c>
      <c r="C1213" s="1" t="s">
        <v>830</v>
      </c>
      <c r="D1213" s="1" t="s">
        <v>92</v>
      </c>
      <c r="E1213" s="1" t="s">
        <v>900</v>
      </c>
      <c r="F1213" t="str">
        <f t="shared" si="19"/>
        <v>860</v>
      </c>
      <c r="G1213">
        <v>1.4166416500000001E-2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</row>
    <row r="1214" spans="1:18" x14ac:dyDescent="0.35">
      <c r="A1214" s="1">
        <v>86088711008154</v>
      </c>
      <c r="B1214" s="1" t="s">
        <v>745</v>
      </c>
      <c r="C1214" s="1" t="s">
        <v>830</v>
      </c>
      <c r="D1214" s="1" t="s">
        <v>92</v>
      </c>
      <c r="E1214" s="1" t="s">
        <v>901</v>
      </c>
      <c r="F1214" t="str">
        <f t="shared" si="19"/>
        <v>860</v>
      </c>
      <c r="G1214">
        <v>0.53406435000000008</v>
      </c>
      <c r="H1214">
        <v>7.2081294999999995E-3</v>
      </c>
      <c r="I1214">
        <v>1.4166416500000001E-2</v>
      </c>
      <c r="J1214">
        <v>1.30302698967E-2</v>
      </c>
      <c r="K1214">
        <v>0</v>
      </c>
      <c r="L1214">
        <v>0</v>
      </c>
      <c r="M1214">
        <v>7.2405213319458907E-3</v>
      </c>
      <c r="N1214">
        <v>6.9581410000000002E-3</v>
      </c>
      <c r="O1214">
        <v>6.9581410000000002E-3</v>
      </c>
      <c r="P1214">
        <v>0</v>
      </c>
      <c r="Q1214">
        <v>0</v>
      </c>
      <c r="R1214">
        <v>0</v>
      </c>
    </row>
    <row r="1215" spans="1:18" x14ac:dyDescent="0.35">
      <c r="A1215" s="1">
        <v>86088711008214</v>
      </c>
      <c r="B1215" s="1" t="s">
        <v>745</v>
      </c>
      <c r="C1215" s="1" t="s">
        <v>830</v>
      </c>
      <c r="D1215" s="1" t="s">
        <v>92</v>
      </c>
      <c r="E1215" s="1" t="s">
        <v>902</v>
      </c>
      <c r="F1215" t="str">
        <f t="shared" si="19"/>
        <v>860</v>
      </c>
      <c r="G1215">
        <v>0.37923499999999999</v>
      </c>
      <c r="H1215">
        <v>6.9581410000000002E-3</v>
      </c>
      <c r="I1215">
        <v>1.3916428000000002E-2</v>
      </c>
      <c r="J1215">
        <v>1.2800330474399999E-2</v>
      </c>
      <c r="K1215">
        <v>0</v>
      </c>
      <c r="L1215">
        <v>0</v>
      </c>
      <c r="M1215">
        <v>7.2405213319458907E-3</v>
      </c>
      <c r="N1215">
        <v>2.5000310000000003E-4</v>
      </c>
      <c r="O1215">
        <v>6.9581410000000002E-3</v>
      </c>
      <c r="P1215">
        <v>0</v>
      </c>
      <c r="Q1215">
        <v>0</v>
      </c>
      <c r="R1215">
        <v>0</v>
      </c>
    </row>
    <row r="1216" spans="1:18" x14ac:dyDescent="0.35">
      <c r="A1216" s="1">
        <v>86088711008224</v>
      </c>
      <c r="B1216" s="1" t="s">
        <v>745</v>
      </c>
      <c r="C1216" s="1" t="s">
        <v>830</v>
      </c>
      <c r="D1216" s="1" t="s">
        <v>92</v>
      </c>
      <c r="E1216" s="1" t="s">
        <v>903</v>
      </c>
      <c r="F1216" t="str">
        <f t="shared" si="19"/>
        <v>860</v>
      </c>
      <c r="G1216">
        <v>36.434446000000001</v>
      </c>
      <c r="H1216">
        <v>0.61060484999999998</v>
      </c>
      <c r="I1216">
        <v>1.0325922999999999</v>
      </c>
      <c r="J1216">
        <v>0.94977839753999993</v>
      </c>
      <c r="K1216">
        <v>0</v>
      </c>
      <c r="L1216">
        <v>0</v>
      </c>
      <c r="M1216">
        <v>0.43832663891779394</v>
      </c>
      <c r="N1216">
        <v>0.31586296999999997</v>
      </c>
      <c r="O1216">
        <v>0.42123189999999999</v>
      </c>
      <c r="P1216">
        <v>0</v>
      </c>
      <c r="Q1216">
        <v>0</v>
      </c>
      <c r="R1216">
        <v>0</v>
      </c>
    </row>
    <row r="1217" spans="1:18" x14ac:dyDescent="0.35">
      <c r="A1217" s="1">
        <v>86088711008225</v>
      </c>
      <c r="B1217" s="1" t="s">
        <v>745</v>
      </c>
      <c r="C1217" s="1" t="s">
        <v>830</v>
      </c>
      <c r="D1217" s="1" t="s">
        <v>92</v>
      </c>
      <c r="E1217" s="1" t="s">
        <v>904</v>
      </c>
      <c r="F1217" t="str">
        <f t="shared" si="19"/>
        <v>860</v>
      </c>
      <c r="G1217">
        <v>0</v>
      </c>
      <c r="H1217">
        <v>0</v>
      </c>
      <c r="I1217">
        <v>5.6164739999999998E-2</v>
      </c>
      <c r="J1217">
        <v>5.6164739999999998E-2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</row>
    <row r="1218" spans="1:18" x14ac:dyDescent="0.35">
      <c r="A1218" s="1">
        <v>86088711008264</v>
      </c>
      <c r="B1218" s="1" t="s">
        <v>745</v>
      </c>
      <c r="C1218" s="1" t="s">
        <v>830</v>
      </c>
      <c r="D1218" s="1" t="s">
        <v>92</v>
      </c>
      <c r="E1218" s="1" t="s">
        <v>905</v>
      </c>
      <c r="F1218" t="str">
        <f t="shared" si="19"/>
        <v>860</v>
      </c>
      <c r="G1218">
        <v>2.3112420499999997</v>
      </c>
      <c r="H1218">
        <v>4.8956719999999995E-2</v>
      </c>
      <c r="I1218">
        <v>3.5040511000000003E-2</v>
      </c>
      <c r="J1218">
        <v>3.22302620178E-2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</row>
    <row r="1219" spans="1:18" x14ac:dyDescent="0.35">
      <c r="A1219" s="1">
        <v>86088711008265</v>
      </c>
      <c r="B1219" s="1" t="s">
        <v>745</v>
      </c>
      <c r="C1219" s="1" t="s">
        <v>830</v>
      </c>
      <c r="D1219" s="1" t="s">
        <v>92</v>
      </c>
      <c r="E1219" s="1" t="s">
        <v>906</v>
      </c>
      <c r="F1219" t="str">
        <f t="shared" si="19"/>
        <v>860</v>
      </c>
      <c r="G1219">
        <v>0</v>
      </c>
      <c r="H1219">
        <v>0</v>
      </c>
      <c r="I1219">
        <v>6.9581410000000002E-3</v>
      </c>
      <c r="J1219">
        <v>6.9581410000000002E-3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</row>
    <row r="1220" spans="1:18" x14ac:dyDescent="0.35">
      <c r="A1220" s="1">
        <v>86088711008284</v>
      </c>
      <c r="B1220" s="1" t="s">
        <v>745</v>
      </c>
      <c r="C1220" s="1" t="s">
        <v>830</v>
      </c>
      <c r="D1220" s="1" t="s">
        <v>92</v>
      </c>
      <c r="E1220" s="1" t="s">
        <v>907</v>
      </c>
      <c r="F1220" t="str">
        <f t="shared" si="19"/>
        <v>860</v>
      </c>
      <c r="G1220">
        <v>0.88547540000000002</v>
      </c>
      <c r="H1220">
        <v>4.2248384999999999E-2</v>
      </c>
      <c r="I1220">
        <v>2.11241195E-2</v>
      </c>
      <c r="J1220">
        <v>1.9429965116100002E-2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</row>
    <row r="1221" spans="1:18" x14ac:dyDescent="0.35">
      <c r="A1221" s="1">
        <v>86088711008285</v>
      </c>
      <c r="B1221" s="1" t="s">
        <v>745</v>
      </c>
      <c r="C1221" s="1" t="s">
        <v>830</v>
      </c>
      <c r="D1221" s="1" t="s">
        <v>92</v>
      </c>
      <c r="E1221" s="1" t="s">
        <v>908</v>
      </c>
      <c r="F1221" t="str">
        <f t="shared" si="19"/>
        <v>860</v>
      </c>
      <c r="G1221">
        <v>0</v>
      </c>
      <c r="H1221">
        <v>0</v>
      </c>
      <c r="I1221">
        <v>6.9581410000000002E-3</v>
      </c>
      <c r="J1221">
        <v>6.9581410000000002E-3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</row>
    <row r="1222" spans="1:18" x14ac:dyDescent="0.35">
      <c r="A1222" s="1">
        <v>86088711008574</v>
      </c>
      <c r="B1222" s="1" t="s">
        <v>745</v>
      </c>
      <c r="C1222" s="1" t="s">
        <v>830</v>
      </c>
      <c r="D1222" s="1" t="s">
        <v>92</v>
      </c>
      <c r="E1222" s="1" t="s">
        <v>909</v>
      </c>
      <c r="F1222" t="str">
        <f t="shared" si="19"/>
        <v>860</v>
      </c>
      <c r="G1222">
        <v>1.0678732</v>
      </c>
      <c r="H1222">
        <v>3.5040511000000003E-2</v>
      </c>
      <c r="I1222">
        <v>7.7289115000000005E-2</v>
      </c>
      <c r="J1222">
        <v>7.1090527976999995E-2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</row>
    <row r="1223" spans="1:18" x14ac:dyDescent="0.35">
      <c r="A1223" s="1">
        <v>86088711008575</v>
      </c>
      <c r="B1223" s="1" t="s">
        <v>745</v>
      </c>
      <c r="C1223" s="1" t="s">
        <v>830</v>
      </c>
      <c r="D1223" s="1" t="s">
        <v>92</v>
      </c>
      <c r="E1223" s="1" t="s">
        <v>910</v>
      </c>
      <c r="F1223" t="str">
        <f t="shared" si="19"/>
        <v>860</v>
      </c>
      <c r="G1223">
        <v>0</v>
      </c>
      <c r="H1223">
        <v>0</v>
      </c>
      <c r="I1223">
        <v>2.8082662000000001E-2</v>
      </c>
      <c r="J1223">
        <v>2.8082662000000001E-2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</row>
    <row r="1224" spans="1:18" x14ac:dyDescent="0.35">
      <c r="A1224" s="1">
        <v>86088711008584</v>
      </c>
      <c r="B1224" s="1" t="s">
        <v>745</v>
      </c>
      <c r="C1224" s="1" t="s">
        <v>830</v>
      </c>
      <c r="D1224" s="1" t="s">
        <v>92</v>
      </c>
      <c r="E1224" s="1" t="s">
        <v>911</v>
      </c>
      <c r="F1224" t="str">
        <f t="shared" si="19"/>
        <v>860</v>
      </c>
      <c r="G1224">
        <v>20.697179000000002</v>
      </c>
      <c r="H1224">
        <v>0.41403044999999999</v>
      </c>
      <c r="I1224">
        <v>0.61110489999999995</v>
      </c>
      <c r="J1224">
        <v>0.56209428701999997</v>
      </c>
      <c r="K1224">
        <v>0</v>
      </c>
      <c r="L1224">
        <v>0</v>
      </c>
      <c r="M1224">
        <v>0.26299522372528622</v>
      </c>
      <c r="N1224">
        <v>0.18962187999999999</v>
      </c>
      <c r="O1224">
        <v>0.25273841000000002</v>
      </c>
      <c r="P1224">
        <v>0</v>
      </c>
      <c r="Q1224">
        <v>0</v>
      </c>
      <c r="R1224">
        <v>0</v>
      </c>
    </row>
    <row r="1225" spans="1:18" x14ac:dyDescent="0.35">
      <c r="A1225" s="1">
        <v>86088711008585</v>
      </c>
      <c r="B1225" s="1" t="s">
        <v>745</v>
      </c>
      <c r="C1225" s="1" t="s">
        <v>830</v>
      </c>
      <c r="D1225" s="1" t="s">
        <v>92</v>
      </c>
      <c r="E1225" s="1" t="s">
        <v>912</v>
      </c>
      <c r="F1225" t="str">
        <f t="shared" si="19"/>
        <v>860</v>
      </c>
      <c r="G1225">
        <v>0</v>
      </c>
      <c r="H1225">
        <v>0</v>
      </c>
      <c r="I1225">
        <v>7.7289115000000005E-2</v>
      </c>
      <c r="J1225">
        <v>7.7289115000000005E-2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</row>
    <row r="1226" spans="1:18" x14ac:dyDescent="0.35">
      <c r="A1226" s="1">
        <v>86088711008594</v>
      </c>
      <c r="B1226" s="1" t="s">
        <v>745</v>
      </c>
      <c r="C1226" s="1" t="s">
        <v>830</v>
      </c>
      <c r="D1226" s="1" t="s">
        <v>92</v>
      </c>
      <c r="E1226" s="1" t="s">
        <v>913</v>
      </c>
      <c r="F1226" t="str">
        <f t="shared" si="19"/>
        <v>860</v>
      </c>
      <c r="G1226">
        <v>0.71647675000000011</v>
      </c>
      <c r="H1226">
        <v>1.3916428000000002E-2</v>
      </c>
      <c r="I1226">
        <v>2.11241195E-2</v>
      </c>
      <c r="J1226">
        <v>1.9429965116100002E-2</v>
      </c>
      <c r="K1226">
        <v>0</v>
      </c>
      <c r="L1226">
        <v>0</v>
      </c>
      <c r="M1226">
        <v>7.2405213319458907E-3</v>
      </c>
      <c r="N1226">
        <v>6.9581410000000002E-3</v>
      </c>
      <c r="O1226">
        <v>6.9581410000000002E-3</v>
      </c>
      <c r="P1226">
        <v>0</v>
      </c>
      <c r="Q1226">
        <v>0</v>
      </c>
      <c r="R1226">
        <v>0</v>
      </c>
    </row>
    <row r="1227" spans="1:18" x14ac:dyDescent="0.35">
      <c r="A1227" s="1">
        <v>86088711009012</v>
      </c>
      <c r="B1227" s="1" t="s">
        <v>745</v>
      </c>
      <c r="C1227" s="1" t="s">
        <v>830</v>
      </c>
      <c r="D1227" s="1" t="s">
        <v>92</v>
      </c>
      <c r="E1227" s="1" t="s">
        <v>914</v>
      </c>
      <c r="F1227" t="str">
        <f t="shared" si="19"/>
        <v>860</v>
      </c>
      <c r="G1227">
        <v>2.7587612500000001</v>
      </c>
      <c r="H1227">
        <v>4.9206745000000003E-2</v>
      </c>
      <c r="I1227">
        <v>7.0081459999999998E-2</v>
      </c>
      <c r="J1227">
        <v>6.4460926907999996E-2</v>
      </c>
      <c r="K1227">
        <v>0</v>
      </c>
      <c r="L1227">
        <v>0</v>
      </c>
      <c r="M1227">
        <v>4.3702767950052034E-2</v>
      </c>
      <c r="N1227">
        <v>2.8082662000000001E-2</v>
      </c>
      <c r="O1227">
        <v>4.1998359999999998E-2</v>
      </c>
      <c r="P1227">
        <v>0</v>
      </c>
      <c r="Q1227">
        <v>0</v>
      </c>
      <c r="R1227">
        <v>0</v>
      </c>
    </row>
    <row r="1228" spans="1:18" x14ac:dyDescent="0.35">
      <c r="A1228" s="1">
        <v>86088711009013</v>
      </c>
      <c r="B1228" s="1" t="s">
        <v>745</v>
      </c>
      <c r="C1228" s="1" t="s">
        <v>830</v>
      </c>
      <c r="D1228" s="1" t="s">
        <v>92</v>
      </c>
      <c r="E1228" s="1" t="s">
        <v>915</v>
      </c>
      <c r="F1228" t="str">
        <f t="shared" si="19"/>
        <v>860</v>
      </c>
      <c r="G1228">
        <v>0</v>
      </c>
      <c r="H1228">
        <v>0</v>
      </c>
      <c r="I1228">
        <v>4.1998359999999998E-2</v>
      </c>
      <c r="J1228">
        <v>4.1998359999999998E-2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</row>
    <row r="1229" spans="1:18" x14ac:dyDescent="0.35">
      <c r="A1229" s="1">
        <v>86088711009024</v>
      </c>
      <c r="B1229" s="1" t="s">
        <v>745</v>
      </c>
      <c r="C1229" s="1" t="s">
        <v>830</v>
      </c>
      <c r="D1229" s="1" t="s">
        <v>92</v>
      </c>
      <c r="E1229" s="1" t="s">
        <v>916</v>
      </c>
      <c r="F1229" t="str">
        <f t="shared" si="19"/>
        <v>860</v>
      </c>
      <c r="G1229">
        <v>0.33723955999999999</v>
      </c>
      <c r="H1229">
        <v>6.9581410000000002E-3</v>
      </c>
      <c r="I1229">
        <v>7.2081294999999995E-3</v>
      </c>
      <c r="J1229">
        <v>6.6300375140999988E-3</v>
      </c>
      <c r="K1229">
        <v>0</v>
      </c>
      <c r="L1229">
        <v>0</v>
      </c>
      <c r="M1229">
        <v>7.2405213319458907E-3</v>
      </c>
      <c r="N1229">
        <v>2.5000310000000003E-4</v>
      </c>
      <c r="O1229">
        <v>6.9581410000000002E-3</v>
      </c>
      <c r="P1229">
        <v>0</v>
      </c>
      <c r="Q1229">
        <v>0</v>
      </c>
      <c r="R1229">
        <v>0</v>
      </c>
    </row>
    <row r="1230" spans="1:18" x14ac:dyDescent="0.35">
      <c r="A1230" s="1">
        <v>86088711009334</v>
      </c>
      <c r="B1230" s="1" t="s">
        <v>745</v>
      </c>
      <c r="C1230" s="1" t="s">
        <v>830</v>
      </c>
      <c r="D1230" s="1" t="s">
        <v>92</v>
      </c>
      <c r="E1230" s="1" t="s">
        <v>917</v>
      </c>
      <c r="F1230" t="str">
        <f t="shared" si="19"/>
        <v>860</v>
      </c>
      <c r="G1230">
        <v>0.84297115</v>
      </c>
      <c r="H1230">
        <v>4.1998359999999998E-2</v>
      </c>
      <c r="I1230">
        <v>2.0874094499999999E-2</v>
      </c>
      <c r="J1230">
        <v>1.9199992121100001E-2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</row>
    <row r="1231" spans="1:18" x14ac:dyDescent="0.35">
      <c r="A1231" s="1">
        <v>86088711009424</v>
      </c>
      <c r="B1231" s="1" t="s">
        <v>745</v>
      </c>
      <c r="C1231" s="1" t="s">
        <v>830</v>
      </c>
      <c r="D1231" s="1" t="s">
        <v>92</v>
      </c>
      <c r="E1231" s="1" t="s">
        <v>918</v>
      </c>
      <c r="F1231" t="str">
        <f t="shared" si="19"/>
        <v>860</v>
      </c>
      <c r="G1231">
        <v>8.2200190000000006</v>
      </c>
      <c r="H1231">
        <v>0.16128328</v>
      </c>
      <c r="I1231">
        <v>0.23882314999999998</v>
      </c>
      <c r="J1231">
        <v>0.21966953336999998</v>
      </c>
      <c r="K1231">
        <v>0</v>
      </c>
      <c r="L1231">
        <v>0</v>
      </c>
      <c r="M1231">
        <v>0.10240737773152968</v>
      </c>
      <c r="N1231">
        <v>7.7039089999999991E-2</v>
      </c>
      <c r="O1231">
        <v>9.8413490000000006E-2</v>
      </c>
      <c r="P1231">
        <v>0</v>
      </c>
      <c r="Q1231">
        <v>0</v>
      </c>
      <c r="R1231">
        <v>0</v>
      </c>
    </row>
    <row r="1232" spans="1:18" x14ac:dyDescent="0.35">
      <c r="A1232" s="1">
        <v>86088711009425</v>
      </c>
      <c r="B1232" s="1" t="s">
        <v>745</v>
      </c>
      <c r="C1232" s="1" t="s">
        <v>830</v>
      </c>
      <c r="D1232" s="1" t="s">
        <v>92</v>
      </c>
      <c r="E1232" s="1" t="s">
        <v>919</v>
      </c>
      <c r="F1232" t="str">
        <f t="shared" si="19"/>
        <v>860</v>
      </c>
      <c r="G1232">
        <v>0</v>
      </c>
      <c r="H1232">
        <v>0</v>
      </c>
      <c r="I1232">
        <v>2.0874094499999999E-2</v>
      </c>
      <c r="J1232">
        <v>2.0874094499999999E-2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</row>
    <row r="1233" spans="1:18" x14ac:dyDescent="0.35">
      <c r="A1233" s="1">
        <v>86088711009444</v>
      </c>
      <c r="B1233" s="1" t="s">
        <v>745</v>
      </c>
      <c r="C1233" s="1" t="s">
        <v>830</v>
      </c>
      <c r="D1233" s="1" t="s">
        <v>92</v>
      </c>
      <c r="E1233" s="1" t="s">
        <v>920</v>
      </c>
      <c r="F1233" t="str">
        <f t="shared" si="19"/>
        <v>860</v>
      </c>
      <c r="G1233">
        <v>14.1983905</v>
      </c>
      <c r="H1233">
        <v>0.23857349</v>
      </c>
      <c r="I1233">
        <v>0.40731809999999996</v>
      </c>
      <c r="J1233">
        <v>0.37465118837999994</v>
      </c>
      <c r="K1233">
        <v>0</v>
      </c>
      <c r="L1233">
        <v>0</v>
      </c>
      <c r="M1233">
        <v>0.16808876690946931</v>
      </c>
      <c r="N1233">
        <v>0.12624473999999999</v>
      </c>
      <c r="O1233">
        <v>0.16153330499999999</v>
      </c>
      <c r="P1233">
        <v>0</v>
      </c>
      <c r="Q1233">
        <v>0</v>
      </c>
      <c r="R1233">
        <v>0</v>
      </c>
    </row>
    <row r="1234" spans="1:18" x14ac:dyDescent="0.35">
      <c r="A1234" s="1">
        <v>86088711009445</v>
      </c>
      <c r="B1234" s="1" t="s">
        <v>745</v>
      </c>
      <c r="C1234" s="1" t="s">
        <v>830</v>
      </c>
      <c r="D1234" s="1" t="s">
        <v>92</v>
      </c>
      <c r="E1234" s="1" t="s">
        <v>921</v>
      </c>
      <c r="F1234" t="str">
        <f t="shared" si="19"/>
        <v>860</v>
      </c>
      <c r="G1234">
        <v>0</v>
      </c>
      <c r="H1234">
        <v>0</v>
      </c>
      <c r="I1234">
        <v>1.4166416500000001E-2</v>
      </c>
      <c r="J1234">
        <v>1.4166416500000001E-2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</row>
    <row r="1235" spans="1:18" x14ac:dyDescent="0.35">
      <c r="A1235" s="1">
        <v>86088711009464</v>
      </c>
      <c r="B1235" s="1" t="s">
        <v>745</v>
      </c>
      <c r="C1235" s="1" t="s">
        <v>830</v>
      </c>
      <c r="D1235" s="1" t="s">
        <v>92</v>
      </c>
      <c r="E1235" s="1" t="s">
        <v>922</v>
      </c>
      <c r="F1235" t="str">
        <f t="shared" si="19"/>
        <v>860</v>
      </c>
      <c r="G1235">
        <v>3.3371219999999999</v>
      </c>
      <c r="H1235">
        <v>0.11232875</v>
      </c>
      <c r="I1235">
        <v>8.4497135000000001E-2</v>
      </c>
      <c r="J1235">
        <v>7.7720464773E-2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</row>
    <row r="1236" spans="1:18" x14ac:dyDescent="0.35">
      <c r="A1236" s="1">
        <v>86088711009465</v>
      </c>
      <c r="B1236" s="1" t="s">
        <v>745</v>
      </c>
      <c r="C1236" s="1" t="s">
        <v>830</v>
      </c>
      <c r="D1236" s="1" t="s">
        <v>92</v>
      </c>
      <c r="E1236" s="1" t="s">
        <v>923</v>
      </c>
      <c r="F1236" t="str">
        <f t="shared" si="19"/>
        <v>860</v>
      </c>
      <c r="G1236">
        <v>0</v>
      </c>
      <c r="H1236">
        <v>0</v>
      </c>
      <c r="I1236">
        <v>2.11241195E-2</v>
      </c>
      <c r="J1236">
        <v>2.11241195E-2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</row>
    <row r="1237" spans="1:18" x14ac:dyDescent="0.35">
      <c r="A1237" s="1">
        <v>86088711009484</v>
      </c>
      <c r="B1237" s="1" t="s">
        <v>745</v>
      </c>
      <c r="C1237" s="1" t="s">
        <v>830</v>
      </c>
      <c r="D1237" s="1" t="s">
        <v>92</v>
      </c>
      <c r="E1237" s="1" t="s">
        <v>924</v>
      </c>
      <c r="F1237" t="str">
        <f t="shared" si="19"/>
        <v>860</v>
      </c>
      <c r="G1237">
        <v>0.82906099999999994</v>
      </c>
      <c r="H1237">
        <v>9.1455130000000009E-2</v>
      </c>
      <c r="I1237">
        <v>3.5290536000000004E-2</v>
      </c>
      <c r="J1237">
        <v>3.2460235012799994E-2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</row>
    <row r="1238" spans="1:18" x14ac:dyDescent="0.35">
      <c r="A1238" s="1">
        <v>86088711009485</v>
      </c>
      <c r="B1238" s="1" t="s">
        <v>745</v>
      </c>
      <c r="C1238" s="1" t="s">
        <v>830</v>
      </c>
      <c r="D1238" s="1" t="s">
        <v>92</v>
      </c>
      <c r="E1238" s="1" t="s">
        <v>925</v>
      </c>
      <c r="F1238" t="str">
        <f t="shared" si="19"/>
        <v>860</v>
      </c>
      <c r="G1238">
        <v>0</v>
      </c>
      <c r="H1238">
        <v>0</v>
      </c>
      <c r="I1238">
        <v>6.9581410000000002E-3</v>
      </c>
      <c r="J1238">
        <v>6.9581410000000002E-3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</row>
    <row r="1239" spans="1:18" x14ac:dyDescent="0.35">
      <c r="A1239" s="1">
        <v>86088712100840</v>
      </c>
      <c r="B1239" s="1" t="s">
        <v>745</v>
      </c>
      <c r="C1239" s="1" t="s">
        <v>830</v>
      </c>
      <c r="D1239" s="1" t="s">
        <v>451</v>
      </c>
      <c r="E1239" s="1" t="s">
        <v>926</v>
      </c>
      <c r="F1239" t="str">
        <f t="shared" si="19"/>
        <v>860</v>
      </c>
      <c r="G1239">
        <v>0</v>
      </c>
      <c r="H1239">
        <v>2.5000310000000003E-4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</row>
    <row r="1240" spans="1:18" x14ac:dyDescent="0.35">
      <c r="A1240" s="1">
        <v>86088712100860</v>
      </c>
      <c r="B1240" s="1" t="s">
        <v>745</v>
      </c>
      <c r="C1240" s="1" t="s">
        <v>830</v>
      </c>
      <c r="D1240" s="1" t="s">
        <v>451</v>
      </c>
      <c r="E1240" s="1" t="s">
        <v>927</v>
      </c>
      <c r="F1240" t="str">
        <f t="shared" si="19"/>
        <v>860</v>
      </c>
      <c r="G1240">
        <v>6.9581410000000002E-3</v>
      </c>
      <c r="H1240">
        <v>1.3916428000000002E-2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</row>
    <row r="1241" spans="1:18" x14ac:dyDescent="0.35">
      <c r="A1241" s="1">
        <v>86088712100880</v>
      </c>
      <c r="B1241" s="1" t="s">
        <v>745</v>
      </c>
      <c r="C1241" s="1" t="s">
        <v>830</v>
      </c>
      <c r="D1241" s="1" t="s">
        <v>451</v>
      </c>
      <c r="E1241" s="1" t="s">
        <v>928</v>
      </c>
      <c r="F1241" t="str">
        <f t="shared" si="19"/>
        <v>860</v>
      </c>
      <c r="G1241">
        <v>2.0874094499999999E-2</v>
      </c>
      <c r="H1241">
        <v>2.7582684999999999E-2</v>
      </c>
      <c r="I1241">
        <v>6.9581410000000002E-3</v>
      </c>
      <c r="J1241">
        <v>6.1127268685000008E-3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</row>
    <row r="1242" spans="1:18" x14ac:dyDescent="0.35">
      <c r="A1242" s="1">
        <v>86088712100900</v>
      </c>
      <c r="B1242" s="1" t="s">
        <v>745</v>
      </c>
      <c r="C1242" s="1" t="s">
        <v>830</v>
      </c>
      <c r="D1242" s="1" t="s">
        <v>451</v>
      </c>
      <c r="E1242" s="1" t="s">
        <v>929</v>
      </c>
      <c r="F1242" t="str">
        <f t="shared" si="19"/>
        <v>860</v>
      </c>
      <c r="G1242">
        <v>0.1175373</v>
      </c>
      <c r="H1242">
        <v>0.12449492999999999</v>
      </c>
      <c r="I1242">
        <v>1.3666402999999999E-2</v>
      </c>
      <c r="J1242">
        <v>1.2005935035499999E-2</v>
      </c>
      <c r="K1242">
        <v>0</v>
      </c>
      <c r="L1242">
        <v>0</v>
      </c>
      <c r="M1242">
        <v>7.0001418511066397E-3</v>
      </c>
      <c r="N1242">
        <v>6.9581410000000002E-3</v>
      </c>
      <c r="O1242">
        <v>6.9581410000000002E-3</v>
      </c>
      <c r="P1242">
        <v>7.0000544567404418E-3</v>
      </c>
      <c r="Q1242">
        <v>6.9580541299999986E-3</v>
      </c>
      <c r="R1242">
        <v>6.9580541299999986E-3</v>
      </c>
    </row>
    <row r="1243" spans="1:18" x14ac:dyDescent="0.35">
      <c r="A1243" s="1">
        <v>86088712100920</v>
      </c>
      <c r="B1243" s="1" t="s">
        <v>745</v>
      </c>
      <c r="C1243" s="1" t="s">
        <v>830</v>
      </c>
      <c r="D1243" s="1" t="s">
        <v>451</v>
      </c>
      <c r="E1243" s="1" t="s">
        <v>930</v>
      </c>
      <c r="F1243" t="str">
        <f t="shared" si="19"/>
        <v>860</v>
      </c>
      <c r="G1243">
        <v>0.1175373</v>
      </c>
      <c r="H1243">
        <v>0.1175373</v>
      </c>
      <c r="I1243">
        <v>1.3666402999999999E-2</v>
      </c>
      <c r="J1243">
        <v>1.2005935035499999E-2</v>
      </c>
      <c r="K1243">
        <v>0</v>
      </c>
      <c r="L1243">
        <v>0</v>
      </c>
      <c r="M1243">
        <v>7.0001418511066397E-3</v>
      </c>
      <c r="N1243">
        <v>6.9581410000000002E-3</v>
      </c>
      <c r="O1243">
        <v>6.9581410000000002E-3</v>
      </c>
      <c r="P1243">
        <v>7.0000544567404418E-3</v>
      </c>
      <c r="Q1243">
        <v>6.9580541299999986E-3</v>
      </c>
      <c r="R1243">
        <v>6.9580541299999986E-3</v>
      </c>
    </row>
    <row r="1244" spans="1:18" x14ac:dyDescent="0.35">
      <c r="A1244" s="1">
        <v>86088712100930</v>
      </c>
      <c r="B1244" s="1" t="s">
        <v>745</v>
      </c>
      <c r="C1244" s="1" t="s">
        <v>830</v>
      </c>
      <c r="D1244" s="1" t="s">
        <v>451</v>
      </c>
      <c r="E1244" s="1" t="s">
        <v>931</v>
      </c>
      <c r="F1244" t="str">
        <f t="shared" si="19"/>
        <v>860</v>
      </c>
      <c r="G1244">
        <v>6.2123365E-2</v>
      </c>
      <c r="H1244">
        <v>0.13841420500000001</v>
      </c>
      <c r="I1244">
        <v>1.3666402999999999E-2</v>
      </c>
      <c r="J1244">
        <v>1.2005935035499999E-2</v>
      </c>
      <c r="K1244">
        <v>0</v>
      </c>
      <c r="L1244">
        <v>0</v>
      </c>
      <c r="M1244">
        <v>6.7486076458752511E-3</v>
      </c>
      <c r="N1244">
        <v>6.7081160000000001E-3</v>
      </c>
      <c r="O1244">
        <v>6.7081160000000001E-3</v>
      </c>
      <c r="P1244">
        <v>6.7485513903420523E-3</v>
      </c>
      <c r="Q1244">
        <v>6.7080600819999997E-3</v>
      </c>
      <c r="R1244">
        <v>6.7080600819999997E-3</v>
      </c>
    </row>
    <row r="1245" spans="1:18" x14ac:dyDescent="0.35">
      <c r="A1245" s="1">
        <v>86088712100940</v>
      </c>
      <c r="B1245" s="1" t="s">
        <v>745</v>
      </c>
      <c r="C1245" s="1" t="s">
        <v>830</v>
      </c>
      <c r="D1245" s="1" t="s">
        <v>451</v>
      </c>
      <c r="E1245" s="1" t="s">
        <v>932</v>
      </c>
      <c r="F1245" t="str">
        <f t="shared" si="19"/>
        <v>860</v>
      </c>
      <c r="G1245">
        <v>6.9331384999999995E-2</v>
      </c>
      <c r="H1245">
        <v>0.15207980500000001</v>
      </c>
      <c r="I1245">
        <v>1.3916428000000002E-2</v>
      </c>
      <c r="J1245">
        <v>1.1643875307600001E-2</v>
      </c>
      <c r="K1245">
        <v>0</v>
      </c>
      <c r="L1245">
        <v>0</v>
      </c>
      <c r="M1245">
        <v>6.9581410000000002E-3</v>
      </c>
      <c r="N1245">
        <v>6.9581410000000002E-3</v>
      </c>
      <c r="O1245">
        <v>6.9581410000000002E-3</v>
      </c>
      <c r="P1245">
        <v>6.9580541299999986E-3</v>
      </c>
      <c r="Q1245">
        <v>6.9580541299999986E-3</v>
      </c>
      <c r="R1245">
        <v>6.9580541299999986E-3</v>
      </c>
    </row>
    <row r="1246" spans="1:18" x14ac:dyDescent="0.35">
      <c r="A1246" s="1">
        <v>86088712100950</v>
      </c>
      <c r="B1246" s="1" t="s">
        <v>745</v>
      </c>
      <c r="C1246" s="1" t="s">
        <v>830</v>
      </c>
      <c r="D1246" s="1" t="s">
        <v>451</v>
      </c>
      <c r="E1246" s="1" t="s">
        <v>933</v>
      </c>
      <c r="F1246" t="str">
        <f t="shared" si="19"/>
        <v>860</v>
      </c>
      <c r="G1246">
        <v>9.6913705000000003E-2</v>
      </c>
      <c r="H1246">
        <v>0.17990995999999998</v>
      </c>
      <c r="I1246">
        <v>1.3916428000000002E-2</v>
      </c>
      <c r="J1246">
        <v>1.2225581998000001E-2</v>
      </c>
      <c r="K1246">
        <v>0</v>
      </c>
      <c r="L1246">
        <v>0</v>
      </c>
      <c r="M1246">
        <v>7.0001418511066397E-3</v>
      </c>
      <c r="N1246">
        <v>6.9581410000000002E-3</v>
      </c>
      <c r="O1246">
        <v>6.9581410000000002E-3</v>
      </c>
      <c r="P1246">
        <v>7.0000544567404418E-3</v>
      </c>
      <c r="Q1246">
        <v>6.9580541299999986E-3</v>
      </c>
      <c r="R1246">
        <v>6.9580541299999986E-3</v>
      </c>
    </row>
    <row r="1247" spans="1:18" x14ac:dyDescent="0.35">
      <c r="A1247" s="1">
        <v>86088712100960</v>
      </c>
      <c r="B1247" s="1" t="s">
        <v>745</v>
      </c>
      <c r="C1247" s="1" t="s">
        <v>830</v>
      </c>
      <c r="D1247" s="1" t="s">
        <v>451</v>
      </c>
      <c r="E1247" s="1" t="s">
        <v>934</v>
      </c>
      <c r="F1247" t="str">
        <f t="shared" si="19"/>
        <v>860</v>
      </c>
      <c r="G1247">
        <v>6.9581410000000002E-3</v>
      </c>
      <c r="H1247">
        <v>2.0624106E-2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</row>
    <row r="1248" spans="1:18" x14ac:dyDescent="0.35">
      <c r="A1248" s="1">
        <v>86088712100964</v>
      </c>
      <c r="B1248" s="1" t="s">
        <v>745</v>
      </c>
      <c r="C1248" s="1" t="s">
        <v>830</v>
      </c>
      <c r="D1248" s="1" t="s">
        <v>451</v>
      </c>
      <c r="E1248" s="1" t="s">
        <v>935</v>
      </c>
      <c r="F1248" t="str">
        <f t="shared" si="19"/>
        <v>860</v>
      </c>
      <c r="G1248">
        <v>2.0874094499999999E-2</v>
      </c>
      <c r="H1248">
        <v>9.6913705000000003E-2</v>
      </c>
      <c r="I1248">
        <v>6.9581410000000002E-3</v>
      </c>
      <c r="J1248">
        <v>6.1127268685000008E-3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</row>
    <row r="1249" spans="1:18" x14ac:dyDescent="0.35">
      <c r="A1249" s="1">
        <v>86088712101120</v>
      </c>
      <c r="B1249" s="1" t="s">
        <v>745</v>
      </c>
      <c r="C1249" s="1" t="s">
        <v>830</v>
      </c>
      <c r="D1249" s="1" t="s">
        <v>451</v>
      </c>
      <c r="E1249" s="1" t="s">
        <v>936</v>
      </c>
      <c r="F1249" t="str">
        <f t="shared" si="19"/>
        <v>860</v>
      </c>
      <c r="G1249">
        <v>2.8082662000000001E-2</v>
      </c>
      <c r="H1249">
        <v>3.5040511000000003E-2</v>
      </c>
      <c r="I1249">
        <v>6.9581410000000002E-3</v>
      </c>
      <c r="J1249">
        <v>5.8218765747000004E-3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</row>
    <row r="1250" spans="1:18" x14ac:dyDescent="0.35">
      <c r="A1250" s="1">
        <v>86088712101140</v>
      </c>
      <c r="B1250" s="1" t="s">
        <v>745</v>
      </c>
      <c r="C1250" s="1" t="s">
        <v>830</v>
      </c>
      <c r="D1250" s="1" t="s">
        <v>451</v>
      </c>
      <c r="E1250" s="1" t="s">
        <v>937</v>
      </c>
      <c r="F1250" t="str">
        <f t="shared" ref="F1250:F1313" si="20">LEFT(A1250,3)</f>
        <v>860</v>
      </c>
      <c r="G1250">
        <v>6.9581410000000002E-3</v>
      </c>
      <c r="H1250">
        <v>7.2081294999999995E-3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</row>
    <row r="1251" spans="1:18" x14ac:dyDescent="0.35">
      <c r="A1251" s="1">
        <v>86088712101750</v>
      </c>
      <c r="B1251" s="1" t="s">
        <v>745</v>
      </c>
      <c r="C1251" s="1" t="s">
        <v>830</v>
      </c>
      <c r="D1251" s="1" t="s">
        <v>451</v>
      </c>
      <c r="E1251" s="1" t="s">
        <v>938</v>
      </c>
      <c r="F1251" t="str">
        <f t="shared" si="20"/>
        <v>860</v>
      </c>
      <c r="G1251">
        <v>2.7832710000000004E-2</v>
      </c>
      <c r="H1251">
        <v>2.11241195E-2</v>
      </c>
      <c r="I1251">
        <v>6.9581410000000002E-3</v>
      </c>
      <c r="J1251">
        <v>6.1127268685000008E-3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</row>
    <row r="1252" spans="1:18" x14ac:dyDescent="0.35">
      <c r="A1252" s="1">
        <v>86088712101770</v>
      </c>
      <c r="B1252" s="1" t="s">
        <v>745</v>
      </c>
      <c r="C1252" s="1" t="s">
        <v>830</v>
      </c>
      <c r="D1252" s="1" t="s">
        <v>451</v>
      </c>
      <c r="E1252" s="1" t="s">
        <v>939</v>
      </c>
      <c r="F1252" t="str">
        <f t="shared" si="20"/>
        <v>860</v>
      </c>
      <c r="G1252">
        <v>7.7289115000000005E-2</v>
      </c>
      <c r="H1252">
        <v>9.1205105000000009E-2</v>
      </c>
      <c r="I1252">
        <v>1.4166416500000001E-2</v>
      </c>
      <c r="J1252">
        <v>1.2445196895249998E-2</v>
      </c>
      <c r="K1252">
        <v>0</v>
      </c>
      <c r="L1252">
        <v>0</v>
      </c>
      <c r="M1252">
        <v>7.0001418511066397E-3</v>
      </c>
      <c r="N1252">
        <v>6.9581410000000002E-3</v>
      </c>
      <c r="O1252">
        <v>6.9581410000000002E-3</v>
      </c>
      <c r="P1252">
        <v>7.0000544567404418E-3</v>
      </c>
      <c r="Q1252">
        <v>6.9580541299999986E-3</v>
      </c>
      <c r="R1252">
        <v>6.9580541299999986E-3</v>
      </c>
    </row>
    <row r="1253" spans="1:18" x14ac:dyDescent="0.35">
      <c r="A1253" s="1">
        <v>86088712101780</v>
      </c>
      <c r="B1253" s="1" t="s">
        <v>745</v>
      </c>
      <c r="C1253" s="1" t="s">
        <v>830</v>
      </c>
      <c r="D1253" s="1" t="s">
        <v>451</v>
      </c>
      <c r="E1253" s="1" t="s">
        <v>940</v>
      </c>
      <c r="F1253" t="str">
        <f t="shared" si="20"/>
        <v>860</v>
      </c>
      <c r="G1253">
        <v>6.9581410000000002E-3</v>
      </c>
      <c r="H1253">
        <v>6.9581410000000002E-3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</row>
    <row r="1254" spans="1:18" x14ac:dyDescent="0.35">
      <c r="A1254" s="1">
        <v>86088712102000</v>
      </c>
      <c r="B1254" s="1" t="s">
        <v>745</v>
      </c>
      <c r="C1254" s="1" t="s">
        <v>830</v>
      </c>
      <c r="D1254" s="1" t="s">
        <v>451</v>
      </c>
      <c r="E1254" s="1" t="s">
        <v>941</v>
      </c>
      <c r="F1254" t="str">
        <f t="shared" si="20"/>
        <v>860</v>
      </c>
      <c r="G1254">
        <v>1.3666402999999999E-2</v>
      </c>
      <c r="H1254">
        <v>6.9581410000000002E-3</v>
      </c>
      <c r="I1254">
        <v>6.9581410000000002E-3</v>
      </c>
      <c r="J1254">
        <v>5.8218765747000004E-3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</row>
    <row r="1255" spans="1:18" x14ac:dyDescent="0.35">
      <c r="A1255" s="1">
        <v>86088712102020</v>
      </c>
      <c r="B1255" s="1" t="s">
        <v>745</v>
      </c>
      <c r="C1255" s="1" t="s">
        <v>830</v>
      </c>
      <c r="D1255" s="1" t="s">
        <v>451</v>
      </c>
      <c r="E1255" s="1" t="s">
        <v>942</v>
      </c>
      <c r="F1255" t="str">
        <f t="shared" si="20"/>
        <v>860</v>
      </c>
      <c r="G1255">
        <v>0.20078686500000001</v>
      </c>
      <c r="H1255">
        <v>0.39436424999999997</v>
      </c>
      <c r="I1255">
        <v>5.5414665000000002E-2</v>
      </c>
      <c r="J1255">
        <v>4.8681783202500002E-2</v>
      </c>
      <c r="K1255">
        <v>0</v>
      </c>
      <c r="L1255">
        <v>0</v>
      </c>
      <c r="M1255">
        <v>2.8000714285714288E-2</v>
      </c>
      <c r="N1255">
        <v>2.7582684999999999E-2</v>
      </c>
      <c r="O1255">
        <v>2.7832710000000004E-2</v>
      </c>
      <c r="P1255">
        <v>2.8000374071931587E-2</v>
      </c>
      <c r="Q1255">
        <v>2.7582368727499994E-2</v>
      </c>
      <c r="R1255">
        <v>2.7832371827499997E-2</v>
      </c>
    </row>
    <row r="1256" spans="1:18" x14ac:dyDescent="0.35">
      <c r="A1256" s="1">
        <v>86088712102040</v>
      </c>
      <c r="B1256" s="1" t="s">
        <v>745</v>
      </c>
      <c r="C1256" s="1" t="s">
        <v>830</v>
      </c>
      <c r="D1256" s="1" t="s">
        <v>451</v>
      </c>
      <c r="E1256" s="1" t="s">
        <v>943</v>
      </c>
      <c r="F1256" t="str">
        <f t="shared" si="20"/>
        <v>860</v>
      </c>
      <c r="G1256">
        <v>0.42890420000000001</v>
      </c>
      <c r="H1256">
        <v>0.82997350000000003</v>
      </c>
      <c r="I1256">
        <v>8.995497999999999E-2</v>
      </c>
      <c r="J1256">
        <v>7.9025449929999991E-2</v>
      </c>
      <c r="K1256">
        <v>0</v>
      </c>
      <c r="L1256">
        <v>0</v>
      </c>
      <c r="M1256">
        <v>4.1748802816901409E-2</v>
      </c>
      <c r="N1256">
        <v>4.1498309999999997E-2</v>
      </c>
      <c r="O1256">
        <v>4.1498309999999997E-2</v>
      </c>
      <c r="P1256">
        <v>4.1749309190140846E-2</v>
      </c>
      <c r="Q1256">
        <v>4.1498813335000002E-2</v>
      </c>
      <c r="R1256">
        <v>4.1498813335000002E-2</v>
      </c>
    </row>
    <row r="1257" spans="1:18" x14ac:dyDescent="0.35">
      <c r="A1257" s="1">
        <v>86088712102050</v>
      </c>
      <c r="B1257" s="1" t="s">
        <v>745</v>
      </c>
      <c r="C1257" s="1" t="s">
        <v>830</v>
      </c>
      <c r="D1257" s="1" t="s">
        <v>451</v>
      </c>
      <c r="E1257" s="1" t="s">
        <v>944</v>
      </c>
      <c r="F1257" t="str">
        <f t="shared" si="20"/>
        <v>860</v>
      </c>
      <c r="G1257">
        <v>0.45648725000000001</v>
      </c>
      <c r="H1257">
        <v>1.2660901</v>
      </c>
      <c r="I1257">
        <v>0.12449492999999999</v>
      </c>
      <c r="J1257">
        <v>0.10936879600499999</v>
      </c>
      <c r="K1257">
        <v>0</v>
      </c>
      <c r="L1257">
        <v>0</v>
      </c>
      <c r="M1257">
        <v>5.574915995975855E-2</v>
      </c>
      <c r="N1257">
        <v>5.5164640000000001E-2</v>
      </c>
      <c r="O1257">
        <v>5.5414665000000002E-2</v>
      </c>
      <c r="P1257">
        <v>5.57485526056338E-2</v>
      </c>
      <c r="Q1257">
        <v>5.5164058189999997E-2</v>
      </c>
      <c r="R1257">
        <v>5.541406128999999E-2</v>
      </c>
    </row>
    <row r="1258" spans="1:18" x14ac:dyDescent="0.35">
      <c r="A1258" s="1">
        <v>86088712102060</v>
      </c>
      <c r="B1258" s="1" t="s">
        <v>745</v>
      </c>
      <c r="C1258" s="1" t="s">
        <v>830</v>
      </c>
      <c r="D1258" s="1" t="s">
        <v>451</v>
      </c>
      <c r="E1258" s="1" t="s">
        <v>945</v>
      </c>
      <c r="F1258" t="str">
        <f t="shared" si="20"/>
        <v>860</v>
      </c>
      <c r="G1258">
        <v>1.0377095999999999</v>
      </c>
      <c r="H1258">
        <v>1.5289995999999999</v>
      </c>
      <c r="I1258">
        <v>0.14511816</v>
      </c>
      <c r="J1258">
        <v>0.12748630355999999</v>
      </c>
      <c r="K1258">
        <v>0</v>
      </c>
      <c r="L1258">
        <v>0</v>
      </c>
      <c r="M1258">
        <v>6.2749889336016093E-2</v>
      </c>
      <c r="N1258">
        <v>5.5414665000000002E-2</v>
      </c>
      <c r="O1258">
        <v>6.2373390000000001E-2</v>
      </c>
      <c r="P1258">
        <v>6.2748665080482893E-2</v>
      </c>
      <c r="Q1258">
        <v>5.5414032089999989E-2</v>
      </c>
      <c r="R1258">
        <v>6.2372173089999997E-2</v>
      </c>
    </row>
    <row r="1259" spans="1:18" x14ac:dyDescent="0.35">
      <c r="A1259" s="1">
        <v>86088712102070</v>
      </c>
      <c r="B1259" s="1" t="s">
        <v>745</v>
      </c>
      <c r="C1259" s="1" t="s">
        <v>830</v>
      </c>
      <c r="D1259" s="1" t="s">
        <v>451</v>
      </c>
      <c r="E1259" s="1" t="s">
        <v>946</v>
      </c>
      <c r="F1259" t="str">
        <f t="shared" si="20"/>
        <v>860</v>
      </c>
      <c r="G1259">
        <v>0.12449492999999999</v>
      </c>
      <c r="H1259">
        <v>0.31832452999999999</v>
      </c>
      <c r="I1259">
        <v>2.7582684999999999E-2</v>
      </c>
      <c r="J1259">
        <v>2.4231388772499994E-2</v>
      </c>
      <c r="K1259">
        <v>0</v>
      </c>
      <c r="L1259">
        <v>0</v>
      </c>
      <c r="M1259">
        <v>1.3748896378269617E-2</v>
      </c>
      <c r="N1259">
        <v>1.3666402999999999E-2</v>
      </c>
      <c r="O1259">
        <v>1.3666402999999999E-2</v>
      </c>
      <c r="P1259">
        <v>1.374879510362173E-2</v>
      </c>
      <c r="Q1259">
        <v>1.3666302333000001E-2</v>
      </c>
      <c r="R1259">
        <v>1.3666302333000001E-2</v>
      </c>
    </row>
    <row r="1260" spans="1:18" x14ac:dyDescent="0.35">
      <c r="A1260" s="1">
        <v>86088712102080</v>
      </c>
      <c r="B1260" s="1" t="s">
        <v>745</v>
      </c>
      <c r="C1260" s="1" t="s">
        <v>830</v>
      </c>
      <c r="D1260" s="1" t="s">
        <v>451</v>
      </c>
      <c r="E1260" s="1" t="s">
        <v>947</v>
      </c>
      <c r="F1260" t="str">
        <f t="shared" si="20"/>
        <v>860</v>
      </c>
      <c r="G1260">
        <v>0.159283445</v>
      </c>
      <c r="H1260">
        <v>0.21445210000000001</v>
      </c>
      <c r="I1260">
        <v>2.0874094499999999E-2</v>
      </c>
      <c r="J1260">
        <v>1.833789201825E-2</v>
      </c>
      <c r="K1260">
        <v>0</v>
      </c>
      <c r="L1260">
        <v>0</v>
      </c>
      <c r="M1260">
        <v>1.3748896378269617E-2</v>
      </c>
      <c r="N1260">
        <v>6.9581410000000002E-3</v>
      </c>
      <c r="O1260">
        <v>1.3666402999999999E-2</v>
      </c>
      <c r="P1260">
        <v>1.3748662102615695E-2</v>
      </c>
      <c r="Q1260">
        <v>6.9580541299999986E-3</v>
      </c>
      <c r="R1260">
        <v>1.366617013E-2</v>
      </c>
    </row>
    <row r="1261" spans="1:18" x14ac:dyDescent="0.35">
      <c r="A1261" s="1">
        <v>86088712102100</v>
      </c>
      <c r="B1261" s="1" t="s">
        <v>745</v>
      </c>
      <c r="C1261" s="1" t="s">
        <v>830</v>
      </c>
      <c r="D1261" s="1" t="s">
        <v>451</v>
      </c>
      <c r="E1261" s="1" t="s">
        <v>948</v>
      </c>
      <c r="F1261" t="str">
        <f t="shared" si="20"/>
        <v>860</v>
      </c>
      <c r="G1261">
        <v>4.1498309999999997E-2</v>
      </c>
      <c r="H1261">
        <v>2.7832710000000004E-2</v>
      </c>
      <c r="I1261">
        <v>1.3916428000000002E-2</v>
      </c>
      <c r="J1261">
        <v>1.1643875307600001E-2</v>
      </c>
      <c r="K1261">
        <v>0</v>
      </c>
      <c r="L1261">
        <v>0</v>
      </c>
      <c r="M1261">
        <v>6.7081160000000001E-3</v>
      </c>
      <c r="N1261">
        <v>0</v>
      </c>
      <c r="O1261">
        <v>6.7081160000000001E-3</v>
      </c>
      <c r="P1261">
        <v>6.7081160000000001E-3</v>
      </c>
      <c r="Q1261">
        <v>0</v>
      </c>
      <c r="R1261">
        <v>6.7081160000000001E-3</v>
      </c>
    </row>
    <row r="1262" spans="1:18" x14ac:dyDescent="0.35">
      <c r="A1262" s="1">
        <v>86088712102110</v>
      </c>
      <c r="B1262" s="1" t="s">
        <v>745</v>
      </c>
      <c r="C1262" s="1" t="s">
        <v>830</v>
      </c>
      <c r="D1262" s="1" t="s">
        <v>451</v>
      </c>
      <c r="E1262" s="1" t="s">
        <v>949</v>
      </c>
      <c r="F1262" t="str">
        <f t="shared" si="20"/>
        <v>860</v>
      </c>
      <c r="G1262">
        <v>1.0031769500000001</v>
      </c>
      <c r="H1262">
        <v>1.7155839499999999</v>
      </c>
      <c r="I1262">
        <v>0.24203478500000003</v>
      </c>
      <c r="J1262">
        <v>0.21262755862249999</v>
      </c>
      <c r="K1262">
        <v>0</v>
      </c>
      <c r="L1262">
        <v>0</v>
      </c>
      <c r="M1262">
        <v>0.14624565895372232</v>
      </c>
      <c r="N1262">
        <v>0.131452925</v>
      </c>
      <c r="O1262">
        <v>0.14536818499999998</v>
      </c>
      <c r="P1262">
        <v>0.14624864541750501</v>
      </c>
      <c r="Q1262">
        <v>0.13145472554499998</v>
      </c>
      <c r="R1262">
        <v>0.14537115354499999</v>
      </c>
    </row>
    <row r="1263" spans="1:18" x14ac:dyDescent="0.35">
      <c r="A1263" s="1">
        <v>86088712102120</v>
      </c>
      <c r="B1263" s="1" t="s">
        <v>745</v>
      </c>
      <c r="C1263" s="1" t="s">
        <v>830</v>
      </c>
      <c r="D1263" s="1" t="s">
        <v>451</v>
      </c>
      <c r="E1263" s="1" t="s">
        <v>950</v>
      </c>
      <c r="F1263" t="str">
        <f t="shared" si="20"/>
        <v>860</v>
      </c>
      <c r="G1263">
        <v>0.91992409999999991</v>
      </c>
      <c r="H1263">
        <v>1.7295671000000001</v>
      </c>
      <c r="I1263">
        <v>0.19357519499999998</v>
      </c>
      <c r="J1263">
        <v>0.16196436565649999</v>
      </c>
      <c r="K1263">
        <v>0</v>
      </c>
      <c r="L1263">
        <v>0</v>
      </c>
      <c r="M1263">
        <v>9.6913705000000003E-2</v>
      </c>
      <c r="N1263">
        <v>8.995497999999999E-2</v>
      </c>
      <c r="O1263">
        <v>9.6913705000000003E-2</v>
      </c>
      <c r="P1263">
        <v>9.6913690764999991E-2</v>
      </c>
      <c r="Q1263">
        <v>8.9955549765000004E-2</v>
      </c>
      <c r="R1263">
        <v>9.6913690764999991E-2</v>
      </c>
    </row>
    <row r="1264" spans="1:18" x14ac:dyDescent="0.35">
      <c r="A1264" s="1">
        <v>86088712102130</v>
      </c>
      <c r="B1264" s="1" t="s">
        <v>745</v>
      </c>
      <c r="C1264" s="1" t="s">
        <v>830</v>
      </c>
      <c r="D1264" s="1" t="s">
        <v>451</v>
      </c>
      <c r="E1264" s="1" t="s">
        <v>951</v>
      </c>
      <c r="F1264" t="str">
        <f t="shared" si="20"/>
        <v>860</v>
      </c>
      <c r="G1264">
        <v>0.46344049999999998</v>
      </c>
      <c r="H1264">
        <v>1.5287477500000002</v>
      </c>
      <c r="I1264">
        <v>0.13816418</v>
      </c>
      <c r="J1264">
        <v>0.12137723213</v>
      </c>
      <c r="K1264">
        <v>0</v>
      </c>
      <c r="L1264">
        <v>0</v>
      </c>
      <c r="M1264">
        <v>5.574915995975855E-2</v>
      </c>
      <c r="N1264">
        <v>5.5414665000000002E-2</v>
      </c>
      <c r="O1264">
        <v>5.5414665000000002E-2</v>
      </c>
      <c r="P1264">
        <v>5.5748523229376248E-2</v>
      </c>
      <c r="Q1264">
        <v>5.5414032089999989E-2</v>
      </c>
      <c r="R1264">
        <v>5.5414032089999989E-2</v>
      </c>
    </row>
    <row r="1265" spans="1:18" x14ac:dyDescent="0.35">
      <c r="A1265" s="1">
        <v>86088712102140</v>
      </c>
      <c r="B1265" s="1" t="s">
        <v>745</v>
      </c>
      <c r="C1265" s="1" t="s">
        <v>830</v>
      </c>
      <c r="D1265" s="1" t="s">
        <v>451</v>
      </c>
      <c r="E1265" s="1" t="s">
        <v>952</v>
      </c>
      <c r="F1265" t="str">
        <f t="shared" si="20"/>
        <v>860</v>
      </c>
      <c r="G1265">
        <v>1.86771595</v>
      </c>
      <c r="H1265">
        <v>3.5626956499999998</v>
      </c>
      <c r="I1265">
        <v>0.32502812000000003</v>
      </c>
      <c r="J1265">
        <v>0.28553720342</v>
      </c>
      <c r="K1265">
        <v>0</v>
      </c>
      <c r="L1265">
        <v>6.7081160000000001E-3</v>
      </c>
      <c r="M1265">
        <v>0.1392497032193159</v>
      </c>
      <c r="N1265">
        <v>0.12449492999999999</v>
      </c>
      <c r="O1265">
        <v>0.13841420500000001</v>
      </c>
      <c r="P1265">
        <v>0.1392490411519115</v>
      </c>
      <c r="Q1265">
        <v>0.12449711890500001</v>
      </c>
      <c r="R1265">
        <v>0.13841354690500002</v>
      </c>
    </row>
    <row r="1266" spans="1:18" x14ac:dyDescent="0.35">
      <c r="A1266" s="1">
        <v>86088712102150</v>
      </c>
      <c r="B1266" s="1" t="s">
        <v>745</v>
      </c>
      <c r="C1266" s="1" t="s">
        <v>830</v>
      </c>
      <c r="D1266" s="1" t="s">
        <v>451</v>
      </c>
      <c r="E1266" s="1" t="s">
        <v>953</v>
      </c>
      <c r="F1266" t="str">
        <f t="shared" si="20"/>
        <v>860</v>
      </c>
      <c r="G1266">
        <v>0.42194365</v>
      </c>
      <c r="H1266">
        <v>1.2104203</v>
      </c>
      <c r="I1266">
        <v>0.10387097000000001</v>
      </c>
      <c r="J1266">
        <v>9.1250647145000002E-2</v>
      </c>
      <c r="K1266">
        <v>0</v>
      </c>
      <c r="L1266">
        <v>0</v>
      </c>
      <c r="M1266">
        <v>4.1748802816901409E-2</v>
      </c>
      <c r="N1266">
        <v>4.1498309999999997E-2</v>
      </c>
      <c r="O1266">
        <v>4.1498309999999997E-2</v>
      </c>
      <c r="P1266">
        <v>4.1749309190140846E-2</v>
      </c>
      <c r="Q1266">
        <v>4.1498813335000002E-2</v>
      </c>
      <c r="R1266">
        <v>4.1498813335000002E-2</v>
      </c>
    </row>
    <row r="1267" spans="1:18" x14ac:dyDescent="0.35">
      <c r="A1267" s="1">
        <v>86088712102160</v>
      </c>
      <c r="B1267" s="1" t="s">
        <v>745</v>
      </c>
      <c r="C1267" s="1" t="s">
        <v>830</v>
      </c>
      <c r="D1267" s="1" t="s">
        <v>451</v>
      </c>
      <c r="E1267" s="1" t="s">
        <v>954</v>
      </c>
      <c r="F1267" t="str">
        <f t="shared" si="20"/>
        <v>860</v>
      </c>
      <c r="G1267">
        <v>7.6038990000000001E-2</v>
      </c>
      <c r="H1267">
        <v>0.27657655999999997</v>
      </c>
      <c r="I1267">
        <v>2.0874094499999999E-2</v>
      </c>
      <c r="J1267">
        <v>1.7465354868149999E-2</v>
      </c>
      <c r="K1267">
        <v>0</v>
      </c>
      <c r="L1267">
        <v>0</v>
      </c>
      <c r="M1267">
        <v>6.9581410000000002E-3</v>
      </c>
      <c r="N1267">
        <v>6.9581410000000002E-3</v>
      </c>
      <c r="O1267">
        <v>6.9581410000000002E-3</v>
      </c>
      <c r="P1267">
        <v>6.9580541299999986E-3</v>
      </c>
      <c r="Q1267">
        <v>6.9580541299999986E-3</v>
      </c>
      <c r="R1267">
        <v>6.9580541299999986E-3</v>
      </c>
    </row>
    <row r="1268" spans="1:18" x14ac:dyDescent="0.35">
      <c r="A1268" s="1">
        <v>86088712102164</v>
      </c>
      <c r="B1268" s="1" t="s">
        <v>745</v>
      </c>
      <c r="C1268" s="1" t="s">
        <v>830</v>
      </c>
      <c r="D1268" s="1" t="s">
        <v>451</v>
      </c>
      <c r="E1268" s="1" t="s">
        <v>955</v>
      </c>
      <c r="F1268" t="str">
        <f t="shared" si="20"/>
        <v>860</v>
      </c>
      <c r="G1268">
        <v>2.7582684999999999E-2</v>
      </c>
      <c r="H1268">
        <v>0.12449492999999999</v>
      </c>
      <c r="I1268">
        <v>6.9581410000000002E-3</v>
      </c>
      <c r="J1268">
        <v>6.1127268685000008E-3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</row>
    <row r="1269" spans="1:18" x14ac:dyDescent="0.35">
      <c r="A1269" s="1">
        <v>86088712102190</v>
      </c>
      <c r="B1269" s="1" t="s">
        <v>745</v>
      </c>
      <c r="C1269" s="1" t="s">
        <v>830</v>
      </c>
      <c r="D1269" s="1" t="s">
        <v>451</v>
      </c>
      <c r="E1269" s="1" t="s">
        <v>956</v>
      </c>
      <c r="F1269" t="str">
        <f t="shared" si="20"/>
        <v>860</v>
      </c>
      <c r="G1269">
        <v>0.308909355</v>
      </c>
      <c r="H1269">
        <v>0.2666617</v>
      </c>
      <c r="I1269">
        <v>9.1455130000000009E-2</v>
      </c>
      <c r="J1269">
        <v>8.0343331705000007E-2</v>
      </c>
      <c r="K1269">
        <v>0</v>
      </c>
      <c r="L1269">
        <v>0</v>
      </c>
      <c r="M1269">
        <v>2.1251629275653924E-2</v>
      </c>
      <c r="N1269">
        <v>2.0874094499999999E-2</v>
      </c>
      <c r="O1269">
        <v>2.11241195E-2</v>
      </c>
      <c r="P1269">
        <v>2.1251658505030181E-2</v>
      </c>
      <c r="Q1269">
        <v>2.0874145454000001E-2</v>
      </c>
      <c r="R1269">
        <v>2.1124148554000001E-2</v>
      </c>
    </row>
    <row r="1270" spans="1:18" x14ac:dyDescent="0.35">
      <c r="A1270" s="1">
        <v>86088712102210</v>
      </c>
      <c r="B1270" s="1" t="s">
        <v>745</v>
      </c>
      <c r="C1270" s="1" t="s">
        <v>830</v>
      </c>
      <c r="D1270" s="1" t="s">
        <v>451</v>
      </c>
      <c r="E1270" s="1" t="s">
        <v>957</v>
      </c>
      <c r="F1270" t="str">
        <f t="shared" si="20"/>
        <v>860</v>
      </c>
      <c r="G1270">
        <v>1.10912915</v>
      </c>
      <c r="H1270">
        <v>1.2773759</v>
      </c>
      <c r="I1270">
        <v>0.23161914500000003</v>
      </c>
      <c r="J1270">
        <v>0.19379573862150004</v>
      </c>
      <c r="K1270">
        <v>0</v>
      </c>
      <c r="L1270">
        <v>0</v>
      </c>
      <c r="M1270">
        <v>9.8163465000000005E-2</v>
      </c>
      <c r="N1270">
        <v>9.1205105000000009E-2</v>
      </c>
      <c r="O1270">
        <v>9.8163465000000005E-2</v>
      </c>
      <c r="P1270">
        <v>9.8163701154999991E-2</v>
      </c>
      <c r="Q1270">
        <v>9.1205560155000004E-2</v>
      </c>
      <c r="R1270">
        <v>9.8163701154999991E-2</v>
      </c>
    </row>
    <row r="1271" spans="1:18" x14ac:dyDescent="0.35">
      <c r="A1271" s="1">
        <v>86088712102220</v>
      </c>
      <c r="B1271" s="1" t="s">
        <v>745</v>
      </c>
      <c r="C1271" s="1" t="s">
        <v>830</v>
      </c>
      <c r="D1271" s="1" t="s">
        <v>451</v>
      </c>
      <c r="E1271" s="1" t="s">
        <v>958</v>
      </c>
      <c r="F1271" t="str">
        <f t="shared" si="20"/>
        <v>860</v>
      </c>
      <c r="G1271">
        <v>0.80717559999999999</v>
      </c>
      <c r="H1271">
        <v>0.86333814999999992</v>
      </c>
      <c r="I1271">
        <v>0.14041404000000002</v>
      </c>
      <c r="J1271">
        <v>0.12335373414</v>
      </c>
      <c r="K1271">
        <v>0</v>
      </c>
      <c r="L1271">
        <v>0</v>
      </c>
      <c r="M1271">
        <v>4.9252233400402405E-2</v>
      </c>
      <c r="N1271">
        <v>4.2248384999999999E-2</v>
      </c>
      <c r="O1271">
        <v>4.8956719999999995E-2</v>
      </c>
      <c r="P1271">
        <v>4.9252434260563374E-2</v>
      </c>
      <c r="Q1271">
        <v>4.2248803655E-2</v>
      </c>
      <c r="R1271">
        <v>4.8956919655E-2</v>
      </c>
    </row>
    <row r="1272" spans="1:18" x14ac:dyDescent="0.35">
      <c r="A1272" s="1">
        <v>86088712102230</v>
      </c>
      <c r="B1272" s="1" t="s">
        <v>745</v>
      </c>
      <c r="C1272" s="1" t="s">
        <v>830</v>
      </c>
      <c r="D1272" s="1" t="s">
        <v>451</v>
      </c>
      <c r="E1272" s="1" t="s">
        <v>959</v>
      </c>
      <c r="F1272" t="str">
        <f t="shared" si="20"/>
        <v>860</v>
      </c>
      <c r="G1272">
        <v>4.1998359999999998E-2</v>
      </c>
      <c r="H1272">
        <v>0.10537112</v>
      </c>
      <c r="I1272">
        <v>1.4166416500000001E-2</v>
      </c>
      <c r="J1272">
        <v>1.1853040685549999E-2</v>
      </c>
      <c r="K1272">
        <v>0</v>
      </c>
      <c r="L1272">
        <v>0</v>
      </c>
      <c r="M1272">
        <v>2.5000310000000003E-4</v>
      </c>
      <c r="N1272">
        <v>2.5000310000000003E-4</v>
      </c>
      <c r="O1272">
        <v>2.5000310000000003E-4</v>
      </c>
      <c r="P1272">
        <v>2.499964497E-4</v>
      </c>
      <c r="Q1272">
        <v>2.499964497E-4</v>
      </c>
      <c r="R1272">
        <v>2.499964497E-4</v>
      </c>
    </row>
    <row r="1273" spans="1:18" x14ac:dyDescent="0.35">
      <c r="A1273" s="1">
        <v>86088712102240</v>
      </c>
      <c r="B1273" s="1" t="s">
        <v>745</v>
      </c>
      <c r="C1273" s="1" t="s">
        <v>830</v>
      </c>
      <c r="D1273" s="1" t="s">
        <v>451</v>
      </c>
      <c r="E1273" s="1" t="s">
        <v>960</v>
      </c>
      <c r="F1273" t="str">
        <f t="shared" si="20"/>
        <v>860</v>
      </c>
      <c r="G1273">
        <v>0.35090515999999999</v>
      </c>
      <c r="H1273">
        <v>0.81415075000000003</v>
      </c>
      <c r="I1273">
        <v>0.11953749999999999</v>
      </c>
      <c r="J1273">
        <v>0.10001702625</v>
      </c>
      <c r="K1273">
        <v>0</v>
      </c>
      <c r="L1273">
        <v>0</v>
      </c>
      <c r="M1273">
        <v>2.8082662000000001E-2</v>
      </c>
      <c r="N1273">
        <v>2.8082662000000001E-2</v>
      </c>
      <c r="O1273">
        <v>2.8082662000000001E-2</v>
      </c>
      <c r="P1273">
        <v>2.80823487205E-2</v>
      </c>
      <c r="Q1273">
        <v>2.80823487205E-2</v>
      </c>
      <c r="R1273">
        <v>2.80823487205E-2</v>
      </c>
    </row>
    <row r="1274" spans="1:18" x14ac:dyDescent="0.35">
      <c r="A1274" s="1">
        <v>86088712102250</v>
      </c>
      <c r="B1274" s="1" t="s">
        <v>745</v>
      </c>
      <c r="C1274" s="1" t="s">
        <v>830</v>
      </c>
      <c r="D1274" s="1" t="s">
        <v>451</v>
      </c>
      <c r="E1274" s="1" t="s">
        <v>961</v>
      </c>
      <c r="F1274" t="str">
        <f t="shared" si="20"/>
        <v>860</v>
      </c>
      <c r="G1274">
        <v>7.4289179999999996E-2</v>
      </c>
      <c r="H1274">
        <v>0.18212186</v>
      </c>
      <c r="I1274">
        <v>2.7082671500000002E-2</v>
      </c>
      <c r="J1274">
        <v>2.3792126912750001E-2</v>
      </c>
      <c r="K1274">
        <v>0</v>
      </c>
      <c r="L1274">
        <v>0</v>
      </c>
      <c r="M1274">
        <v>6.7486076458752511E-3</v>
      </c>
      <c r="N1274">
        <v>6.7081160000000001E-3</v>
      </c>
      <c r="O1274">
        <v>6.7081160000000001E-3</v>
      </c>
      <c r="P1274">
        <v>6.7485513903420523E-3</v>
      </c>
      <c r="Q1274">
        <v>6.7080600819999997E-3</v>
      </c>
      <c r="R1274">
        <v>6.7080600819999997E-3</v>
      </c>
    </row>
    <row r="1275" spans="1:18" x14ac:dyDescent="0.35">
      <c r="A1275" s="1">
        <v>86088712102260</v>
      </c>
      <c r="B1275" s="1" t="s">
        <v>745</v>
      </c>
      <c r="C1275" s="1" t="s">
        <v>830</v>
      </c>
      <c r="D1275" s="1" t="s">
        <v>451</v>
      </c>
      <c r="E1275" s="1" t="s">
        <v>962</v>
      </c>
      <c r="F1275" t="str">
        <f t="shared" si="20"/>
        <v>860</v>
      </c>
      <c r="G1275">
        <v>0.18882545000000001</v>
      </c>
      <c r="H1275">
        <v>0.68077244999999997</v>
      </c>
      <c r="I1275">
        <v>6.7331185000000002E-2</v>
      </c>
      <c r="J1275">
        <v>5.6336002489500006E-2</v>
      </c>
      <c r="K1275">
        <v>0</v>
      </c>
      <c r="L1275">
        <v>0</v>
      </c>
      <c r="M1275">
        <v>2.0124092499999999E-2</v>
      </c>
      <c r="N1275">
        <v>1.3416414500000001E-2</v>
      </c>
      <c r="O1275">
        <v>2.0124092499999999E-2</v>
      </c>
      <c r="P1275">
        <v>2.0124420270000002E-2</v>
      </c>
      <c r="Q1275">
        <v>1.341630427E-2</v>
      </c>
      <c r="R1275">
        <v>2.0124420270000002E-2</v>
      </c>
    </row>
    <row r="1276" spans="1:18" x14ac:dyDescent="0.35">
      <c r="A1276" s="1">
        <v>86088712102460</v>
      </c>
      <c r="B1276" s="1" t="s">
        <v>745</v>
      </c>
      <c r="C1276" s="1" t="s">
        <v>830</v>
      </c>
      <c r="D1276" s="1" t="s">
        <v>451</v>
      </c>
      <c r="E1276" s="1" t="s">
        <v>963</v>
      </c>
      <c r="F1276" t="str">
        <f t="shared" si="20"/>
        <v>860</v>
      </c>
      <c r="G1276">
        <v>0</v>
      </c>
      <c r="H1276">
        <v>6.9581410000000002E-3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</row>
    <row r="1277" spans="1:18" x14ac:dyDescent="0.35">
      <c r="A1277" s="1">
        <v>86088712102570</v>
      </c>
      <c r="B1277" s="1" t="s">
        <v>745</v>
      </c>
      <c r="C1277" s="1" t="s">
        <v>830</v>
      </c>
      <c r="D1277" s="1" t="s">
        <v>451</v>
      </c>
      <c r="E1277" s="1" t="s">
        <v>964</v>
      </c>
      <c r="F1277" t="str">
        <f t="shared" si="20"/>
        <v>860</v>
      </c>
      <c r="G1277">
        <v>1.4166416500000001E-2</v>
      </c>
      <c r="H1277">
        <v>2.8082662000000001E-2</v>
      </c>
      <c r="I1277">
        <v>6.9581410000000002E-3</v>
      </c>
      <c r="J1277">
        <v>6.1127268685000008E-3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</row>
    <row r="1278" spans="1:18" x14ac:dyDescent="0.35">
      <c r="A1278" s="1">
        <v>86088712102580</v>
      </c>
      <c r="B1278" s="1" t="s">
        <v>745</v>
      </c>
      <c r="C1278" s="1" t="s">
        <v>830</v>
      </c>
      <c r="D1278" s="1" t="s">
        <v>451</v>
      </c>
      <c r="E1278" s="1" t="s">
        <v>965</v>
      </c>
      <c r="F1278" t="str">
        <f t="shared" si="20"/>
        <v>860</v>
      </c>
      <c r="G1278">
        <v>0.96167645000000002</v>
      </c>
      <c r="H1278">
        <v>0.92017230000000005</v>
      </c>
      <c r="I1278">
        <v>0.17990995999999998</v>
      </c>
      <c r="J1278">
        <v>0.15053066353199998</v>
      </c>
      <c r="K1278">
        <v>0</v>
      </c>
      <c r="L1278">
        <v>0</v>
      </c>
      <c r="M1278">
        <v>6.2373390000000001E-2</v>
      </c>
      <c r="N1278">
        <v>6.2123365E-2</v>
      </c>
      <c r="O1278">
        <v>6.2373390000000001E-2</v>
      </c>
      <c r="P1278">
        <v>6.2372835200000011E-2</v>
      </c>
      <c r="Q1278">
        <v>6.2122832100000004E-2</v>
      </c>
      <c r="R1278">
        <v>6.2372835200000011E-2</v>
      </c>
    </row>
    <row r="1279" spans="1:18" x14ac:dyDescent="0.35">
      <c r="A1279" s="1">
        <v>86088712102590</v>
      </c>
      <c r="B1279" s="1" t="s">
        <v>745</v>
      </c>
      <c r="C1279" s="1" t="s">
        <v>830</v>
      </c>
      <c r="D1279" s="1" t="s">
        <v>451</v>
      </c>
      <c r="E1279" s="1" t="s">
        <v>966</v>
      </c>
      <c r="F1279" t="str">
        <f t="shared" si="20"/>
        <v>860</v>
      </c>
      <c r="G1279">
        <v>1.04467015</v>
      </c>
      <c r="H1279">
        <v>1.2591258999999999</v>
      </c>
      <c r="I1279">
        <v>0.15207980500000001</v>
      </c>
      <c r="J1279">
        <v>0.1336021086925</v>
      </c>
      <c r="K1279">
        <v>0</v>
      </c>
      <c r="L1279">
        <v>0</v>
      </c>
      <c r="M1279">
        <v>9.0497967806841037E-2</v>
      </c>
      <c r="N1279">
        <v>8.2997349999999998E-2</v>
      </c>
      <c r="O1279">
        <v>8.995497999999999E-2</v>
      </c>
      <c r="P1279">
        <v>9.0497908319919523E-2</v>
      </c>
      <c r="Q1279">
        <v>8.2996779870000009E-2</v>
      </c>
      <c r="R1279">
        <v>8.995492087000001E-2</v>
      </c>
    </row>
    <row r="1280" spans="1:18" x14ac:dyDescent="0.35">
      <c r="A1280" s="1">
        <v>86088712102600</v>
      </c>
      <c r="B1280" s="1" t="s">
        <v>745</v>
      </c>
      <c r="C1280" s="1" t="s">
        <v>830</v>
      </c>
      <c r="D1280" s="1" t="s">
        <v>451</v>
      </c>
      <c r="E1280" s="1" t="s">
        <v>967</v>
      </c>
      <c r="F1280" t="str">
        <f t="shared" si="20"/>
        <v>860</v>
      </c>
      <c r="G1280">
        <v>1.8885720499999998</v>
      </c>
      <c r="H1280">
        <v>2.2138308499999999</v>
      </c>
      <c r="I1280">
        <v>0.235323165</v>
      </c>
      <c r="J1280">
        <v>0.20673140045249996</v>
      </c>
      <c r="K1280">
        <v>0</v>
      </c>
      <c r="L1280">
        <v>0</v>
      </c>
      <c r="M1280">
        <v>0.1112464185110664</v>
      </c>
      <c r="N1280">
        <v>0.10362094500000001</v>
      </c>
      <c r="O1280">
        <v>0.11057894</v>
      </c>
      <c r="P1280">
        <v>0.11124630394366197</v>
      </c>
      <c r="Q1280">
        <v>0.10362068512</v>
      </c>
      <c r="R1280">
        <v>0.11057882612</v>
      </c>
    </row>
    <row r="1281" spans="1:18" x14ac:dyDescent="0.35">
      <c r="A1281" s="1">
        <v>86088712102610</v>
      </c>
      <c r="B1281" s="1" t="s">
        <v>745</v>
      </c>
      <c r="C1281" s="1" t="s">
        <v>830</v>
      </c>
      <c r="D1281" s="1" t="s">
        <v>451</v>
      </c>
      <c r="E1281" s="1" t="s">
        <v>968</v>
      </c>
      <c r="F1281" t="str">
        <f t="shared" si="20"/>
        <v>860</v>
      </c>
      <c r="G1281">
        <v>0.94776265000000004</v>
      </c>
      <c r="H1281">
        <v>2.5249677999999998</v>
      </c>
      <c r="I1281">
        <v>0.22140790499999999</v>
      </c>
      <c r="J1281">
        <v>0.19450684454249997</v>
      </c>
      <c r="K1281">
        <v>0</v>
      </c>
      <c r="L1281">
        <v>6.7081160000000001E-3</v>
      </c>
      <c r="M1281">
        <v>8.3498340040241453E-2</v>
      </c>
      <c r="N1281">
        <v>7.6038990000000001E-2</v>
      </c>
      <c r="O1281">
        <v>8.2997349999999998E-2</v>
      </c>
      <c r="P1281">
        <v>8.349780539235413E-2</v>
      </c>
      <c r="Q1281">
        <v>7.6038677560000004E-2</v>
      </c>
      <c r="R1281">
        <v>8.2996818559999991E-2</v>
      </c>
    </row>
    <row r="1282" spans="1:18" x14ac:dyDescent="0.35">
      <c r="A1282" s="1">
        <v>86088712102620</v>
      </c>
      <c r="B1282" s="1" t="s">
        <v>745</v>
      </c>
      <c r="C1282" s="1" t="s">
        <v>830</v>
      </c>
      <c r="D1282" s="1" t="s">
        <v>451</v>
      </c>
      <c r="E1282" s="1" t="s">
        <v>969</v>
      </c>
      <c r="F1282" t="str">
        <f t="shared" si="20"/>
        <v>860</v>
      </c>
      <c r="G1282">
        <v>1.52179815</v>
      </c>
      <c r="H1282">
        <v>3.1822452000000001</v>
      </c>
      <c r="I1282">
        <v>0.30440890500000001</v>
      </c>
      <c r="J1282">
        <v>0.26742322304249999</v>
      </c>
      <c r="K1282">
        <v>6.9581410000000002E-3</v>
      </c>
      <c r="L1282">
        <v>6.9581410000000002E-3</v>
      </c>
      <c r="M1282">
        <v>0.1042464235412475</v>
      </c>
      <c r="N1282">
        <v>9.6663680000000002E-2</v>
      </c>
      <c r="O1282">
        <v>0.10362094500000001</v>
      </c>
      <c r="P1282">
        <v>0.10424682930080482</v>
      </c>
      <c r="Q1282">
        <v>9.6663207325000014E-2</v>
      </c>
      <c r="R1282">
        <v>0.103621348325</v>
      </c>
    </row>
    <row r="1283" spans="1:18" x14ac:dyDescent="0.35">
      <c r="A1283" s="1">
        <v>86088712102630</v>
      </c>
      <c r="B1283" s="1" t="s">
        <v>745</v>
      </c>
      <c r="C1283" s="1" t="s">
        <v>830</v>
      </c>
      <c r="D1283" s="1" t="s">
        <v>451</v>
      </c>
      <c r="E1283" s="1" t="s">
        <v>970</v>
      </c>
      <c r="F1283" t="str">
        <f t="shared" si="20"/>
        <v>860</v>
      </c>
      <c r="G1283">
        <v>0.13841420500000001</v>
      </c>
      <c r="H1283">
        <v>0.31136325000000004</v>
      </c>
      <c r="I1283">
        <v>2.7582684999999999E-2</v>
      </c>
      <c r="J1283">
        <v>2.3078432539499996E-2</v>
      </c>
      <c r="K1283">
        <v>0</v>
      </c>
      <c r="L1283">
        <v>0</v>
      </c>
      <c r="M1283">
        <v>1.3666402999999999E-2</v>
      </c>
      <c r="N1283">
        <v>6.9581410000000002E-3</v>
      </c>
      <c r="O1283">
        <v>1.3666402999999999E-2</v>
      </c>
      <c r="P1283">
        <v>1.366617013E-2</v>
      </c>
      <c r="Q1283">
        <v>6.9580541299999986E-3</v>
      </c>
      <c r="R1283">
        <v>1.366617013E-2</v>
      </c>
    </row>
    <row r="1284" spans="1:18" x14ac:dyDescent="0.35">
      <c r="A1284" s="1">
        <v>86088712102634</v>
      </c>
      <c r="B1284" s="1" t="s">
        <v>745</v>
      </c>
      <c r="C1284" s="1" t="s">
        <v>830</v>
      </c>
      <c r="D1284" s="1" t="s">
        <v>451</v>
      </c>
      <c r="E1284" s="1" t="s">
        <v>971</v>
      </c>
      <c r="F1284" t="str">
        <f t="shared" si="20"/>
        <v>860</v>
      </c>
      <c r="G1284">
        <v>4.845667E-2</v>
      </c>
      <c r="H1284">
        <v>0.15232983</v>
      </c>
      <c r="I1284">
        <v>1.3666402999999999E-2</v>
      </c>
      <c r="J1284">
        <v>1.14292128289E-2</v>
      </c>
      <c r="K1284">
        <v>0</v>
      </c>
      <c r="L1284">
        <v>0</v>
      </c>
      <c r="M1284">
        <v>6.7081160000000001E-3</v>
      </c>
      <c r="N1284">
        <v>6.7081160000000001E-3</v>
      </c>
      <c r="O1284">
        <v>6.7081160000000001E-3</v>
      </c>
      <c r="P1284">
        <v>6.7080600819999997E-3</v>
      </c>
      <c r="Q1284">
        <v>6.7080600819999997E-3</v>
      </c>
      <c r="R1284">
        <v>6.7080600819999997E-3</v>
      </c>
    </row>
    <row r="1285" spans="1:18" x14ac:dyDescent="0.35">
      <c r="A1285" s="1">
        <v>86088712103700</v>
      </c>
      <c r="B1285" s="1" t="s">
        <v>745</v>
      </c>
      <c r="C1285" s="1" t="s">
        <v>830</v>
      </c>
      <c r="D1285" s="1" t="s">
        <v>451</v>
      </c>
      <c r="E1285" s="1" t="s">
        <v>972</v>
      </c>
      <c r="F1285" t="str">
        <f t="shared" si="20"/>
        <v>860</v>
      </c>
      <c r="G1285">
        <v>1.3916428000000002E-2</v>
      </c>
      <c r="H1285">
        <v>6.9581410000000002E-3</v>
      </c>
      <c r="I1285">
        <v>6.9581410000000002E-3</v>
      </c>
      <c r="J1285">
        <v>5.8218765747000004E-3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</row>
    <row r="1286" spans="1:18" x14ac:dyDescent="0.35">
      <c r="A1286" s="1">
        <v>86088712103710</v>
      </c>
      <c r="B1286" s="1" t="s">
        <v>745</v>
      </c>
      <c r="C1286" s="1" t="s">
        <v>830</v>
      </c>
      <c r="D1286" s="1" t="s">
        <v>451</v>
      </c>
      <c r="E1286" s="1" t="s">
        <v>973</v>
      </c>
      <c r="F1286" t="str">
        <f t="shared" si="20"/>
        <v>860</v>
      </c>
      <c r="G1286">
        <v>0.18687160500000002</v>
      </c>
      <c r="H1286">
        <v>0.35981991999999996</v>
      </c>
      <c r="I1286">
        <v>5.5414665000000002E-2</v>
      </c>
      <c r="J1286">
        <v>4.8681783202500002E-2</v>
      </c>
      <c r="K1286">
        <v>0</v>
      </c>
      <c r="L1286">
        <v>0</v>
      </c>
      <c r="M1286">
        <v>2.8000714285714288E-2</v>
      </c>
      <c r="N1286">
        <v>2.7582684999999999E-2</v>
      </c>
      <c r="O1286">
        <v>2.7832710000000004E-2</v>
      </c>
      <c r="P1286">
        <v>2.8000374071931587E-2</v>
      </c>
      <c r="Q1286">
        <v>2.7582368727499994E-2</v>
      </c>
      <c r="R1286">
        <v>2.7832371827499997E-2</v>
      </c>
    </row>
    <row r="1287" spans="1:18" x14ac:dyDescent="0.35">
      <c r="A1287" s="1">
        <v>86088712103720</v>
      </c>
      <c r="B1287" s="1" t="s">
        <v>745</v>
      </c>
      <c r="C1287" s="1" t="s">
        <v>830</v>
      </c>
      <c r="D1287" s="1" t="s">
        <v>451</v>
      </c>
      <c r="E1287" s="1" t="s">
        <v>974</v>
      </c>
      <c r="F1287" t="str">
        <f t="shared" si="20"/>
        <v>860</v>
      </c>
      <c r="G1287">
        <v>1.3630195000000001</v>
      </c>
      <c r="H1287">
        <v>2.7254768999999999</v>
      </c>
      <c r="I1287">
        <v>0.31832452999999999</v>
      </c>
      <c r="J1287">
        <v>0.26634213425100001</v>
      </c>
      <c r="K1287">
        <v>0</v>
      </c>
      <c r="L1287">
        <v>0</v>
      </c>
      <c r="M1287">
        <v>0.15232983</v>
      </c>
      <c r="N1287">
        <v>0.13841420500000001</v>
      </c>
      <c r="O1287">
        <v>0.15232983</v>
      </c>
      <c r="P1287">
        <v>0.15232932849</v>
      </c>
      <c r="Q1287">
        <v>0.13841290049000002</v>
      </c>
      <c r="R1287">
        <v>0.15232932849</v>
      </c>
    </row>
    <row r="1288" spans="1:18" x14ac:dyDescent="0.35">
      <c r="A1288" s="1">
        <v>86088712103730</v>
      </c>
      <c r="B1288" s="1" t="s">
        <v>745</v>
      </c>
      <c r="C1288" s="1" t="s">
        <v>830</v>
      </c>
      <c r="D1288" s="1" t="s">
        <v>451</v>
      </c>
      <c r="E1288" s="1" t="s">
        <v>975</v>
      </c>
      <c r="F1288" t="str">
        <f t="shared" si="20"/>
        <v>860</v>
      </c>
      <c r="G1288">
        <v>0.90625850000000008</v>
      </c>
      <c r="H1288">
        <v>3.4451473999999997</v>
      </c>
      <c r="I1288">
        <v>0.29074221</v>
      </c>
      <c r="J1288">
        <v>0.243264007107</v>
      </c>
      <c r="K1288">
        <v>0</v>
      </c>
      <c r="L1288">
        <v>0</v>
      </c>
      <c r="M1288">
        <v>0.110828965</v>
      </c>
      <c r="N1288">
        <v>0.10387097000000001</v>
      </c>
      <c r="O1288">
        <v>0.110828965</v>
      </c>
      <c r="P1288">
        <v>0.11082898215500001</v>
      </c>
      <c r="Q1288">
        <v>0.10387084115500002</v>
      </c>
      <c r="R1288">
        <v>0.11082898215500001</v>
      </c>
    </row>
    <row r="1289" spans="1:18" x14ac:dyDescent="0.35">
      <c r="A1289" s="1">
        <v>86088712103740</v>
      </c>
      <c r="B1289" s="1" t="s">
        <v>745</v>
      </c>
      <c r="C1289" s="1" t="s">
        <v>830</v>
      </c>
      <c r="D1289" s="1" t="s">
        <v>451</v>
      </c>
      <c r="E1289" s="1" t="s">
        <v>976</v>
      </c>
      <c r="F1289" t="str">
        <f t="shared" si="20"/>
        <v>860</v>
      </c>
      <c r="G1289">
        <v>0.30440890500000001</v>
      </c>
      <c r="H1289">
        <v>0.63639939999999995</v>
      </c>
      <c r="I1289">
        <v>6.9331384999999995E-2</v>
      </c>
      <c r="J1289">
        <v>6.0907621722499992E-2</v>
      </c>
      <c r="K1289">
        <v>0</v>
      </c>
      <c r="L1289">
        <v>0</v>
      </c>
      <c r="M1289">
        <v>2.7749180080482896E-2</v>
      </c>
      <c r="N1289">
        <v>2.0874094499999999E-2</v>
      </c>
      <c r="O1289">
        <v>2.7582684999999999E-2</v>
      </c>
      <c r="P1289">
        <v>2.7748753977867201E-2</v>
      </c>
      <c r="Q1289">
        <v>2.0874145454000001E-2</v>
      </c>
      <c r="R1289">
        <v>2.7582261454000001E-2</v>
      </c>
    </row>
    <row r="1290" spans="1:18" x14ac:dyDescent="0.35">
      <c r="A1290" s="1">
        <v>86088712103754</v>
      </c>
      <c r="B1290" s="1" t="s">
        <v>745</v>
      </c>
      <c r="C1290" s="1" t="s">
        <v>830</v>
      </c>
      <c r="D1290" s="1" t="s">
        <v>451</v>
      </c>
      <c r="E1290" s="1" t="s">
        <v>977</v>
      </c>
      <c r="F1290" t="str">
        <f t="shared" si="20"/>
        <v>860</v>
      </c>
      <c r="G1290">
        <v>5.5414665000000002E-2</v>
      </c>
      <c r="H1290">
        <v>0.17990995999999998</v>
      </c>
      <c r="I1290">
        <v>1.3916428000000002E-2</v>
      </c>
      <c r="J1290">
        <v>1.2225581998000001E-2</v>
      </c>
      <c r="K1290">
        <v>0</v>
      </c>
      <c r="L1290">
        <v>0</v>
      </c>
      <c r="M1290">
        <v>7.0001418511066397E-3</v>
      </c>
      <c r="N1290">
        <v>6.9581410000000002E-3</v>
      </c>
      <c r="O1290">
        <v>6.9581410000000002E-3</v>
      </c>
      <c r="P1290">
        <v>7.0000544567404418E-3</v>
      </c>
      <c r="Q1290">
        <v>6.9580541299999986E-3</v>
      </c>
      <c r="R1290">
        <v>6.9580541299999986E-3</v>
      </c>
    </row>
    <row r="1291" spans="1:18" x14ac:dyDescent="0.35">
      <c r="A1291" s="1">
        <v>86088712104700</v>
      </c>
      <c r="B1291" s="1" t="s">
        <v>745</v>
      </c>
      <c r="C1291" s="1" t="s">
        <v>830</v>
      </c>
      <c r="D1291" s="1" t="s">
        <v>451</v>
      </c>
      <c r="E1291" s="1" t="s">
        <v>978</v>
      </c>
      <c r="F1291" t="str">
        <f t="shared" si="20"/>
        <v>860</v>
      </c>
      <c r="G1291">
        <v>0.94080210000000009</v>
      </c>
      <c r="H1291">
        <v>1.0374614</v>
      </c>
      <c r="I1291">
        <v>0.20774084499999998</v>
      </c>
      <c r="J1291">
        <v>0.17381676501150001</v>
      </c>
      <c r="K1291">
        <v>0</v>
      </c>
      <c r="L1291">
        <v>0</v>
      </c>
      <c r="M1291">
        <v>8.2997349999999998E-2</v>
      </c>
      <c r="N1291">
        <v>7.6289015000000002E-2</v>
      </c>
      <c r="O1291">
        <v>8.2997349999999998E-2</v>
      </c>
      <c r="P1291">
        <v>8.2996913460000002E-2</v>
      </c>
      <c r="Q1291">
        <v>7.6288797460000002E-2</v>
      </c>
      <c r="R1291">
        <v>8.2996913460000002E-2</v>
      </c>
    </row>
    <row r="1292" spans="1:18" x14ac:dyDescent="0.35">
      <c r="A1292" s="1">
        <v>86088712104710</v>
      </c>
      <c r="B1292" s="1" t="s">
        <v>745</v>
      </c>
      <c r="C1292" s="1" t="s">
        <v>830</v>
      </c>
      <c r="D1292" s="1" t="s">
        <v>451</v>
      </c>
      <c r="E1292" s="1" t="s">
        <v>979</v>
      </c>
      <c r="F1292" t="str">
        <f t="shared" si="20"/>
        <v>860</v>
      </c>
      <c r="G1292">
        <v>0.31832452999999999</v>
      </c>
      <c r="H1292">
        <v>0.39436424999999997</v>
      </c>
      <c r="I1292">
        <v>4.1498309999999997E-2</v>
      </c>
      <c r="J1292">
        <v>3.6456265334999995E-2</v>
      </c>
      <c r="K1292">
        <v>0</v>
      </c>
      <c r="L1292">
        <v>0</v>
      </c>
      <c r="M1292">
        <v>2.074859758551308E-2</v>
      </c>
      <c r="N1292">
        <v>2.0624106E-2</v>
      </c>
      <c r="O1292">
        <v>2.0624106E-2</v>
      </c>
      <c r="P1292">
        <v>2.0748638088028168E-2</v>
      </c>
      <c r="Q1292">
        <v>2.0624146259500001E-2</v>
      </c>
      <c r="R1292">
        <v>2.0624146259500001E-2</v>
      </c>
    </row>
    <row r="1293" spans="1:18" x14ac:dyDescent="0.35">
      <c r="A1293" s="1">
        <v>86088712104720</v>
      </c>
      <c r="B1293" s="1" t="s">
        <v>745</v>
      </c>
      <c r="C1293" s="1" t="s">
        <v>830</v>
      </c>
      <c r="D1293" s="1" t="s">
        <v>451</v>
      </c>
      <c r="E1293" s="1" t="s">
        <v>980</v>
      </c>
      <c r="F1293" t="str">
        <f t="shared" si="20"/>
        <v>860</v>
      </c>
      <c r="G1293">
        <v>0.1175373</v>
      </c>
      <c r="H1293">
        <v>0.366533</v>
      </c>
      <c r="I1293">
        <v>3.4540533999999998E-2</v>
      </c>
      <c r="J1293">
        <v>3.0343859118999995E-2</v>
      </c>
      <c r="K1293">
        <v>0</v>
      </c>
      <c r="L1293">
        <v>0</v>
      </c>
      <c r="M1293">
        <v>1.4000430583501007E-2</v>
      </c>
      <c r="N1293">
        <v>1.3666402999999999E-2</v>
      </c>
      <c r="O1293">
        <v>1.3916428000000002E-2</v>
      </c>
      <c r="P1293">
        <v>1.4000307276659959E-2</v>
      </c>
      <c r="Q1293">
        <v>1.3666302333000001E-2</v>
      </c>
      <c r="R1293">
        <v>1.3916305432999997E-2</v>
      </c>
    </row>
    <row r="1294" spans="1:18" x14ac:dyDescent="0.35">
      <c r="A1294" s="1">
        <v>86088712104730</v>
      </c>
      <c r="B1294" s="1" t="s">
        <v>745</v>
      </c>
      <c r="C1294" s="1" t="s">
        <v>830</v>
      </c>
      <c r="D1294" s="1" t="s">
        <v>451</v>
      </c>
      <c r="E1294" s="1" t="s">
        <v>981</v>
      </c>
      <c r="F1294" t="str">
        <f t="shared" si="20"/>
        <v>860</v>
      </c>
      <c r="G1294">
        <v>0.38044680000000003</v>
      </c>
      <c r="H1294">
        <v>0.82326480000000002</v>
      </c>
      <c r="I1294">
        <v>7.6038990000000001E-2</v>
      </c>
      <c r="J1294">
        <v>6.6800252714999994E-2</v>
      </c>
      <c r="K1294">
        <v>0</v>
      </c>
      <c r="L1294">
        <v>0</v>
      </c>
      <c r="M1294">
        <v>2.7749180080482896E-2</v>
      </c>
      <c r="N1294">
        <v>2.7582684999999999E-2</v>
      </c>
      <c r="O1294">
        <v>2.7582684999999999E-2</v>
      </c>
      <c r="P1294">
        <v>2.7748861898893359E-2</v>
      </c>
      <c r="Q1294">
        <v>2.7582368727499994E-2</v>
      </c>
      <c r="R1294">
        <v>2.7582368727499994E-2</v>
      </c>
    </row>
    <row r="1295" spans="1:18" x14ac:dyDescent="0.35">
      <c r="A1295" s="1">
        <v>86088712104740</v>
      </c>
      <c r="B1295" s="1" t="s">
        <v>745</v>
      </c>
      <c r="C1295" s="1" t="s">
        <v>830</v>
      </c>
      <c r="D1295" s="1" t="s">
        <v>451</v>
      </c>
      <c r="E1295" s="1" t="s">
        <v>982</v>
      </c>
      <c r="F1295" t="str">
        <f t="shared" si="20"/>
        <v>860</v>
      </c>
      <c r="G1295">
        <v>0</v>
      </c>
      <c r="H1295">
        <v>6.7081160000000001E-3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</row>
    <row r="1296" spans="1:18" x14ac:dyDescent="0.35">
      <c r="A1296" s="1">
        <v>86088712104744</v>
      </c>
      <c r="B1296" s="1" t="s">
        <v>745</v>
      </c>
      <c r="C1296" s="1" t="s">
        <v>830</v>
      </c>
      <c r="D1296" s="1" t="s">
        <v>451</v>
      </c>
      <c r="E1296" s="1" t="s">
        <v>983</v>
      </c>
      <c r="F1296" t="str">
        <f t="shared" si="20"/>
        <v>860</v>
      </c>
      <c r="G1296">
        <v>2.0624106E-2</v>
      </c>
      <c r="H1296">
        <v>4.845667E-2</v>
      </c>
      <c r="I1296">
        <v>6.7081160000000001E-3</v>
      </c>
      <c r="J1296">
        <v>5.8930799059999997E-3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</row>
    <row r="1297" spans="1:18" x14ac:dyDescent="0.35">
      <c r="A1297" s="1">
        <v>86088712104750</v>
      </c>
      <c r="B1297" s="1" t="s">
        <v>745</v>
      </c>
      <c r="C1297" s="1" t="s">
        <v>830</v>
      </c>
      <c r="D1297" s="1" t="s">
        <v>451</v>
      </c>
      <c r="E1297" s="1" t="s">
        <v>984</v>
      </c>
      <c r="F1297" t="str">
        <f t="shared" si="20"/>
        <v>860</v>
      </c>
      <c r="G1297">
        <v>0.80935464999999995</v>
      </c>
      <c r="H1297">
        <v>0.96863699999999997</v>
      </c>
      <c r="I1297">
        <v>0.131452925</v>
      </c>
      <c r="J1297">
        <v>0.1099866623475</v>
      </c>
      <c r="K1297">
        <v>0</v>
      </c>
      <c r="L1297">
        <v>0</v>
      </c>
      <c r="M1297">
        <v>5.5414665000000002E-2</v>
      </c>
      <c r="N1297">
        <v>5.5164640000000001E-2</v>
      </c>
      <c r="O1297">
        <v>5.5414665000000002E-2</v>
      </c>
      <c r="P1297">
        <v>5.541406128999999E-2</v>
      </c>
      <c r="Q1297">
        <v>5.5164058189999997E-2</v>
      </c>
      <c r="R1297">
        <v>5.541406128999999E-2</v>
      </c>
    </row>
    <row r="1298" spans="1:18" x14ac:dyDescent="0.35">
      <c r="A1298" s="1">
        <v>86088712104760</v>
      </c>
      <c r="B1298" s="1" t="s">
        <v>745</v>
      </c>
      <c r="C1298" s="1" t="s">
        <v>830</v>
      </c>
      <c r="D1298" s="1" t="s">
        <v>451</v>
      </c>
      <c r="E1298" s="1" t="s">
        <v>985</v>
      </c>
      <c r="F1298" t="str">
        <f t="shared" si="20"/>
        <v>860</v>
      </c>
      <c r="G1298">
        <v>0.74697615000000006</v>
      </c>
      <c r="H1298">
        <v>1.8539846500000001</v>
      </c>
      <c r="I1298">
        <v>0.20774084499999998</v>
      </c>
      <c r="J1298">
        <v>0.17381676501150001</v>
      </c>
      <c r="K1298">
        <v>0</v>
      </c>
      <c r="L1298">
        <v>0</v>
      </c>
      <c r="M1298">
        <v>8.2997349999999998E-2</v>
      </c>
      <c r="N1298">
        <v>7.6038990000000001E-2</v>
      </c>
      <c r="O1298">
        <v>8.2997349999999998E-2</v>
      </c>
      <c r="P1298">
        <v>8.2996818559999991E-2</v>
      </c>
      <c r="Q1298">
        <v>7.6038677560000004E-2</v>
      </c>
      <c r="R1298">
        <v>8.2996818559999991E-2</v>
      </c>
    </row>
    <row r="1299" spans="1:18" x14ac:dyDescent="0.35">
      <c r="A1299" s="1">
        <v>86088712104770</v>
      </c>
      <c r="B1299" s="1" t="s">
        <v>745</v>
      </c>
      <c r="C1299" s="1" t="s">
        <v>830</v>
      </c>
      <c r="D1299" s="1" t="s">
        <v>451</v>
      </c>
      <c r="E1299" s="1" t="s">
        <v>986</v>
      </c>
      <c r="F1299" t="str">
        <f t="shared" si="20"/>
        <v>860</v>
      </c>
      <c r="G1299">
        <v>3.1128806</v>
      </c>
      <c r="H1299">
        <v>6.5301419999999997</v>
      </c>
      <c r="I1299">
        <v>0.69181369999999998</v>
      </c>
      <c r="J1299">
        <v>0.57884052278999998</v>
      </c>
      <c r="K1299">
        <v>6.9581410000000002E-3</v>
      </c>
      <c r="L1299">
        <v>6.9581410000000002E-3</v>
      </c>
      <c r="M1299">
        <v>0.24203478500000003</v>
      </c>
      <c r="N1299">
        <v>0.22140790499999999</v>
      </c>
      <c r="O1299">
        <v>0.24203478500000003</v>
      </c>
      <c r="P1299">
        <v>0.24203088132500003</v>
      </c>
      <c r="Q1299">
        <v>0.22140677532500003</v>
      </c>
      <c r="R1299">
        <v>0.24203088132500003</v>
      </c>
    </row>
    <row r="1300" spans="1:18" x14ac:dyDescent="0.35">
      <c r="A1300" s="1">
        <v>86088712104780</v>
      </c>
      <c r="B1300" s="1" t="s">
        <v>745</v>
      </c>
      <c r="C1300" s="1" t="s">
        <v>830</v>
      </c>
      <c r="D1300" s="1" t="s">
        <v>451</v>
      </c>
      <c r="E1300" s="1" t="s">
        <v>987</v>
      </c>
      <c r="F1300" t="str">
        <f t="shared" si="20"/>
        <v>860</v>
      </c>
      <c r="G1300">
        <v>1.501172</v>
      </c>
      <c r="H1300">
        <v>2.7118076499999999</v>
      </c>
      <c r="I1300">
        <v>0.29744616499999998</v>
      </c>
      <c r="J1300">
        <v>0.2488732062555</v>
      </c>
      <c r="K1300">
        <v>0</v>
      </c>
      <c r="L1300">
        <v>0</v>
      </c>
      <c r="M1300">
        <v>0.11057894</v>
      </c>
      <c r="N1300">
        <v>9.6913705000000003E-2</v>
      </c>
      <c r="O1300">
        <v>0.11057894</v>
      </c>
      <c r="P1300">
        <v>0.11057976636</v>
      </c>
      <c r="Q1300">
        <v>9.6913363360000004E-2</v>
      </c>
      <c r="R1300">
        <v>0.11057976636</v>
      </c>
    </row>
    <row r="1301" spans="1:18" x14ac:dyDescent="0.35">
      <c r="A1301" s="1">
        <v>86088712104790</v>
      </c>
      <c r="B1301" s="1" t="s">
        <v>745</v>
      </c>
      <c r="C1301" s="1" t="s">
        <v>830</v>
      </c>
      <c r="D1301" s="1" t="s">
        <v>451</v>
      </c>
      <c r="E1301" s="1" t="s">
        <v>988</v>
      </c>
      <c r="F1301" t="str">
        <f t="shared" si="20"/>
        <v>860</v>
      </c>
      <c r="G1301">
        <v>0.68485315000000002</v>
      </c>
      <c r="H1301">
        <v>2.5180181999999998</v>
      </c>
      <c r="I1301">
        <v>0.19357519499999998</v>
      </c>
      <c r="J1301">
        <v>0.16196436565649999</v>
      </c>
      <c r="K1301">
        <v>0</v>
      </c>
      <c r="L1301">
        <v>0</v>
      </c>
      <c r="M1301">
        <v>6.9331384999999995E-2</v>
      </c>
      <c r="N1301">
        <v>6.2373390000000001E-2</v>
      </c>
      <c r="O1301">
        <v>6.9331384999999995E-2</v>
      </c>
      <c r="P1301">
        <v>6.9330764135E-2</v>
      </c>
      <c r="Q1301">
        <v>6.2372623134999999E-2</v>
      </c>
      <c r="R1301">
        <v>6.9330764135E-2</v>
      </c>
    </row>
    <row r="1302" spans="1:18" x14ac:dyDescent="0.35">
      <c r="A1302" s="1">
        <v>86088712104794</v>
      </c>
      <c r="B1302" s="1" t="s">
        <v>745</v>
      </c>
      <c r="C1302" s="1" t="s">
        <v>830</v>
      </c>
      <c r="D1302" s="1" t="s">
        <v>451</v>
      </c>
      <c r="E1302" s="1" t="s">
        <v>989</v>
      </c>
      <c r="F1302" t="str">
        <f t="shared" si="20"/>
        <v>860</v>
      </c>
      <c r="G1302">
        <v>1.1137463999999999</v>
      </c>
      <c r="H1302">
        <v>3.2789191</v>
      </c>
      <c r="I1302">
        <v>0.28353054</v>
      </c>
      <c r="J1302">
        <v>0.24908157938999997</v>
      </c>
      <c r="K1302">
        <v>0</v>
      </c>
      <c r="L1302">
        <v>0</v>
      </c>
      <c r="M1302">
        <v>9.7498697183098587E-2</v>
      </c>
      <c r="N1302">
        <v>8.995497999999999E-2</v>
      </c>
      <c r="O1302">
        <v>9.6913705000000003E-2</v>
      </c>
      <c r="P1302">
        <v>9.7498682862173044E-2</v>
      </c>
      <c r="Q1302">
        <v>8.9955549765000004E-2</v>
      </c>
      <c r="R1302">
        <v>9.6913690764999991E-2</v>
      </c>
    </row>
    <row r="1303" spans="1:18" x14ac:dyDescent="0.35">
      <c r="A1303" s="1">
        <v>86088712105340</v>
      </c>
      <c r="B1303" s="1" t="s">
        <v>745</v>
      </c>
      <c r="C1303" s="1" t="s">
        <v>830</v>
      </c>
      <c r="D1303" s="1" t="s">
        <v>451</v>
      </c>
      <c r="E1303" s="1" t="s">
        <v>990</v>
      </c>
      <c r="F1303" t="str">
        <f t="shared" si="20"/>
        <v>860</v>
      </c>
      <c r="G1303">
        <v>6.3373490000000005E-2</v>
      </c>
      <c r="H1303">
        <v>7.7289115000000005E-2</v>
      </c>
      <c r="I1303">
        <v>1.4166416500000001E-2</v>
      </c>
      <c r="J1303">
        <v>1.2445196895249998E-2</v>
      </c>
      <c r="K1303">
        <v>0</v>
      </c>
      <c r="L1303">
        <v>0</v>
      </c>
      <c r="M1303">
        <v>2.5151217303822943E-4</v>
      </c>
      <c r="N1303">
        <v>0</v>
      </c>
      <c r="O1303">
        <v>2.5000310000000003E-4</v>
      </c>
      <c r="P1303">
        <v>2.5151217303822943E-4</v>
      </c>
      <c r="Q1303">
        <v>0</v>
      </c>
      <c r="R1303">
        <v>2.5000310000000003E-4</v>
      </c>
    </row>
    <row r="1304" spans="1:18" x14ac:dyDescent="0.35">
      <c r="A1304" s="1">
        <v>86088712105350</v>
      </c>
      <c r="B1304" s="1" t="s">
        <v>745</v>
      </c>
      <c r="C1304" s="1" t="s">
        <v>830</v>
      </c>
      <c r="D1304" s="1" t="s">
        <v>451</v>
      </c>
      <c r="E1304" s="1" t="s">
        <v>991</v>
      </c>
      <c r="F1304" t="str">
        <f t="shared" si="20"/>
        <v>860</v>
      </c>
      <c r="G1304">
        <v>7.2081294999999995E-3</v>
      </c>
      <c r="H1304">
        <v>2.0874094499999999E-2</v>
      </c>
      <c r="I1304">
        <v>2.5000310000000003E-4</v>
      </c>
      <c r="J1304">
        <v>2.0917759377E-4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</row>
    <row r="1305" spans="1:18" x14ac:dyDescent="0.35">
      <c r="A1305" s="1">
        <v>86088712105360</v>
      </c>
      <c r="B1305" s="1" t="s">
        <v>745</v>
      </c>
      <c r="C1305" s="1" t="s">
        <v>830</v>
      </c>
      <c r="D1305" s="1" t="s">
        <v>451</v>
      </c>
      <c r="E1305" s="1" t="s">
        <v>992</v>
      </c>
      <c r="F1305" t="str">
        <f t="shared" si="20"/>
        <v>860</v>
      </c>
      <c r="G1305">
        <v>0.2489884</v>
      </c>
      <c r="H1305">
        <v>0.235323165</v>
      </c>
      <c r="I1305">
        <v>6.2373390000000001E-2</v>
      </c>
      <c r="J1305">
        <v>5.2187815413000001E-2</v>
      </c>
      <c r="K1305">
        <v>0</v>
      </c>
      <c r="L1305">
        <v>0</v>
      </c>
      <c r="M1305">
        <v>2.0874094499999999E-2</v>
      </c>
      <c r="N1305">
        <v>2.0624106E-2</v>
      </c>
      <c r="O1305">
        <v>2.0874094499999999E-2</v>
      </c>
      <c r="P1305">
        <v>2.0874149359499997E-2</v>
      </c>
      <c r="Q1305">
        <v>2.0624146259500001E-2</v>
      </c>
      <c r="R1305">
        <v>2.0874149359499997E-2</v>
      </c>
    </row>
    <row r="1306" spans="1:18" x14ac:dyDescent="0.35">
      <c r="A1306" s="1">
        <v>86088712105370</v>
      </c>
      <c r="B1306" s="1" t="s">
        <v>745</v>
      </c>
      <c r="C1306" s="1" t="s">
        <v>830</v>
      </c>
      <c r="D1306" s="1" t="s">
        <v>451</v>
      </c>
      <c r="E1306" s="1" t="s">
        <v>993</v>
      </c>
      <c r="F1306" t="str">
        <f t="shared" si="20"/>
        <v>860</v>
      </c>
      <c r="G1306">
        <v>0.59489524999999999</v>
      </c>
      <c r="H1306">
        <v>0.93385249999999997</v>
      </c>
      <c r="I1306">
        <v>0.12449492999999999</v>
      </c>
      <c r="J1306">
        <v>0.10416490793099999</v>
      </c>
      <c r="K1306">
        <v>0</v>
      </c>
      <c r="L1306">
        <v>0</v>
      </c>
      <c r="M1306">
        <v>7.6038990000000001E-2</v>
      </c>
      <c r="N1306">
        <v>6.9081359999999994E-2</v>
      </c>
      <c r="O1306">
        <v>7.6038990000000001E-2</v>
      </c>
      <c r="P1306">
        <v>7.6038775015000004E-2</v>
      </c>
      <c r="Q1306">
        <v>6.9080634014999989E-2</v>
      </c>
      <c r="R1306">
        <v>7.6038775015000004E-2</v>
      </c>
    </row>
    <row r="1307" spans="1:18" x14ac:dyDescent="0.35">
      <c r="A1307" s="1">
        <v>86088712105390</v>
      </c>
      <c r="B1307" s="1" t="s">
        <v>745</v>
      </c>
      <c r="C1307" s="1" t="s">
        <v>830</v>
      </c>
      <c r="D1307" s="1" t="s">
        <v>451</v>
      </c>
      <c r="E1307" s="1" t="s">
        <v>994</v>
      </c>
      <c r="F1307" t="str">
        <f t="shared" si="20"/>
        <v>860</v>
      </c>
      <c r="G1307">
        <v>0.28353054</v>
      </c>
      <c r="H1307">
        <v>0.46344049999999998</v>
      </c>
      <c r="I1307">
        <v>4.845667E-2</v>
      </c>
      <c r="J1307">
        <v>4.2569184594999997E-2</v>
      </c>
      <c r="K1307">
        <v>0</v>
      </c>
      <c r="L1307">
        <v>0</v>
      </c>
      <c r="M1307">
        <v>2.7749180080482896E-2</v>
      </c>
      <c r="N1307">
        <v>2.0874094499999999E-2</v>
      </c>
      <c r="O1307">
        <v>2.7582684999999999E-2</v>
      </c>
      <c r="P1307">
        <v>2.7748753977867201E-2</v>
      </c>
      <c r="Q1307">
        <v>2.0874145454000001E-2</v>
      </c>
      <c r="R1307">
        <v>2.7582261454000001E-2</v>
      </c>
    </row>
    <row r="1308" spans="1:18" x14ac:dyDescent="0.35">
      <c r="A1308" s="1">
        <v>86088712105410</v>
      </c>
      <c r="B1308" s="1" t="s">
        <v>745</v>
      </c>
      <c r="C1308" s="1" t="s">
        <v>830</v>
      </c>
      <c r="D1308" s="1" t="s">
        <v>451</v>
      </c>
      <c r="E1308" s="1" t="s">
        <v>995</v>
      </c>
      <c r="F1308" t="str">
        <f t="shared" si="20"/>
        <v>860</v>
      </c>
      <c r="G1308">
        <v>0.94080210000000009</v>
      </c>
      <c r="H1308">
        <v>1.8885720499999998</v>
      </c>
      <c r="I1308">
        <v>0.17295671000000001</v>
      </c>
      <c r="J1308">
        <v>0.14471287925700002</v>
      </c>
      <c r="K1308">
        <v>0</v>
      </c>
      <c r="L1308">
        <v>0</v>
      </c>
      <c r="M1308">
        <v>6.9081359999999994E-2</v>
      </c>
      <c r="N1308">
        <v>6.2373390000000001E-2</v>
      </c>
      <c r="O1308">
        <v>6.9081359999999994E-2</v>
      </c>
      <c r="P1308">
        <v>6.9080739134999999E-2</v>
      </c>
      <c r="Q1308">
        <v>6.2372623134999999E-2</v>
      </c>
      <c r="R1308">
        <v>6.9080739134999999E-2</v>
      </c>
    </row>
    <row r="1309" spans="1:18" x14ac:dyDescent="0.35">
      <c r="A1309" s="1">
        <v>86088712105430</v>
      </c>
      <c r="B1309" s="1" t="s">
        <v>745</v>
      </c>
      <c r="C1309" s="1" t="s">
        <v>830</v>
      </c>
      <c r="D1309" s="1" t="s">
        <v>451</v>
      </c>
      <c r="E1309" s="1" t="s">
        <v>996</v>
      </c>
      <c r="F1309" t="str">
        <f t="shared" si="20"/>
        <v>860</v>
      </c>
      <c r="G1309">
        <v>0.21445210000000001</v>
      </c>
      <c r="H1309">
        <v>0.61576959999999992</v>
      </c>
      <c r="I1309">
        <v>4.845667E-2</v>
      </c>
      <c r="J1309">
        <v>4.0543695789000002E-2</v>
      </c>
      <c r="K1309">
        <v>0</v>
      </c>
      <c r="L1309">
        <v>0</v>
      </c>
      <c r="M1309">
        <v>2.0624106E-2</v>
      </c>
      <c r="N1309">
        <v>2.0624106E-2</v>
      </c>
      <c r="O1309">
        <v>2.0624106E-2</v>
      </c>
      <c r="P1309">
        <v>2.0624146259500001E-2</v>
      </c>
      <c r="Q1309">
        <v>2.0624146259500001E-2</v>
      </c>
      <c r="R1309">
        <v>2.0624146259500001E-2</v>
      </c>
    </row>
    <row r="1310" spans="1:18" x14ac:dyDescent="0.35">
      <c r="A1310" s="1">
        <v>86088712106100</v>
      </c>
      <c r="B1310" s="1" t="s">
        <v>745</v>
      </c>
      <c r="C1310" s="1" t="s">
        <v>830</v>
      </c>
      <c r="D1310" s="1" t="s">
        <v>451</v>
      </c>
      <c r="E1310" s="1" t="s">
        <v>997</v>
      </c>
      <c r="F1310" t="str">
        <f t="shared" si="20"/>
        <v>860</v>
      </c>
      <c r="G1310">
        <v>6.9581410000000002E-3</v>
      </c>
      <c r="H1310">
        <v>6.9581410000000002E-3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</row>
    <row r="1311" spans="1:18" x14ac:dyDescent="0.35">
      <c r="A1311" s="1">
        <v>86088712106110</v>
      </c>
      <c r="B1311" s="1" t="s">
        <v>745</v>
      </c>
      <c r="C1311" s="1" t="s">
        <v>830</v>
      </c>
      <c r="D1311" s="1" t="s">
        <v>451</v>
      </c>
      <c r="E1311" s="1" t="s">
        <v>998</v>
      </c>
      <c r="F1311" t="str">
        <f t="shared" si="20"/>
        <v>860</v>
      </c>
      <c r="G1311">
        <v>3.4540533999999998E-2</v>
      </c>
      <c r="H1311">
        <v>2.7832710000000004E-2</v>
      </c>
      <c r="I1311">
        <v>1.3666402999999999E-2</v>
      </c>
      <c r="J1311">
        <v>1.1434679390099999E-2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</row>
    <row r="1312" spans="1:18" x14ac:dyDescent="0.35">
      <c r="A1312" s="1">
        <v>86088712106120</v>
      </c>
      <c r="B1312" s="1" t="s">
        <v>745</v>
      </c>
      <c r="C1312" s="1" t="s">
        <v>830</v>
      </c>
      <c r="D1312" s="1" t="s">
        <v>451</v>
      </c>
      <c r="E1312" s="1" t="s">
        <v>999</v>
      </c>
      <c r="F1312" t="str">
        <f t="shared" si="20"/>
        <v>860</v>
      </c>
      <c r="G1312">
        <v>0.22140790499999999</v>
      </c>
      <c r="H1312">
        <v>0.33199012999999999</v>
      </c>
      <c r="I1312">
        <v>4.1498309999999997E-2</v>
      </c>
      <c r="J1312">
        <v>3.4721635977000002E-2</v>
      </c>
      <c r="K1312">
        <v>0</v>
      </c>
      <c r="L1312">
        <v>0</v>
      </c>
      <c r="M1312">
        <v>2.7582684999999999E-2</v>
      </c>
      <c r="N1312">
        <v>2.0874094499999999E-2</v>
      </c>
      <c r="O1312">
        <v>2.7582684999999999E-2</v>
      </c>
      <c r="P1312">
        <v>2.7582261454000001E-2</v>
      </c>
      <c r="Q1312">
        <v>2.0874145454000001E-2</v>
      </c>
      <c r="R1312">
        <v>2.7582261454000001E-2</v>
      </c>
    </row>
    <row r="1313" spans="1:18" x14ac:dyDescent="0.35">
      <c r="A1313" s="1">
        <v>86088712106130</v>
      </c>
      <c r="B1313" s="1" t="s">
        <v>745</v>
      </c>
      <c r="C1313" s="1" t="s">
        <v>830</v>
      </c>
      <c r="D1313" s="1" t="s">
        <v>451</v>
      </c>
      <c r="E1313" s="1" t="s">
        <v>1000</v>
      </c>
      <c r="F1313" t="str">
        <f t="shared" si="20"/>
        <v>860</v>
      </c>
      <c r="G1313">
        <v>0.24203478500000003</v>
      </c>
      <c r="H1313">
        <v>0.34590538999999998</v>
      </c>
      <c r="I1313">
        <v>3.4540533999999998E-2</v>
      </c>
      <c r="J1313">
        <v>2.8900064797799999E-2</v>
      </c>
      <c r="K1313">
        <v>0</v>
      </c>
      <c r="L1313">
        <v>0</v>
      </c>
      <c r="M1313">
        <v>1.3916428000000002E-2</v>
      </c>
      <c r="N1313">
        <v>1.3916428000000002E-2</v>
      </c>
      <c r="O1313">
        <v>1.3916428000000002E-2</v>
      </c>
      <c r="P1313">
        <v>1.39162967095E-2</v>
      </c>
      <c r="Q1313">
        <v>1.39162967095E-2</v>
      </c>
      <c r="R1313">
        <v>1.39162967095E-2</v>
      </c>
    </row>
    <row r="1314" spans="1:18" x14ac:dyDescent="0.35">
      <c r="A1314" s="1">
        <v>86088712106140</v>
      </c>
      <c r="B1314" s="1" t="s">
        <v>745</v>
      </c>
      <c r="C1314" s="1" t="s">
        <v>830</v>
      </c>
      <c r="D1314" s="1" t="s">
        <v>451</v>
      </c>
      <c r="E1314" s="1" t="s">
        <v>1001</v>
      </c>
      <c r="F1314" t="str">
        <f t="shared" ref="F1314:F1377" si="21">LEFT(A1314,3)</f>
        <v>860</v>
      </c>
      <c r="G1314">
        <v>5.5414665000000002E-2</v>
      </c>
      <c r="H1314">
        <v>0.20078686500000001</v>
      </c>
      <c r="I1314">
        <v>1.3916428000000002E-2</v>
      </c>
      <c r="J1314">
        <v>1.1643875307600001E-2</v>
      </c>
      <c r="K1314">
        <v>0</v>
      </c>
      <c r="L1314">
        <v>0</v>
      </c>
      <c r="M1314">
        <v>6.9581410000000002E-3</v>
      </c>
      <c r="N1314">
        <v>6.9581410000000002E-3</v>
      </c>
      <c r="O1314">
        <v>6.9581410000000002E-3</v>
      </c>
      <c r="P1314">
        <v>6.9580541299999986E-3</v>
      </c>
      <c r="Q1314">
        <v>6.9580541299999986E-3</v>
      </c>
      <c r="R1314">
        <v>6.9580541299999986E-3</v>
      </c>
    </row>
    <row r="1315" spans="1:18" x14ac:dyDescent="0.35">
      <c r="A1315" s="1">
        <v>86088712106150</v>
      </c>
      <c r="B1315" s="1" t="s">
        <v>745</v>
      </c>
      <c r="C1315" s="1" t="s">
        <v>830</v>
      </c>
      <c r="D1315" s="1" t="s">
        <v>451</v>
      </c>
      <c r="E1315" s="1" t="s">
        <v>1002</v>
      </c>
      <c r="F1315" t="str">
        <f t="shared" si="21"/>
        <v>860</v>
      </c>
      <c r="G1315">
        <v>2.0624106E-2</v>
      </c>
      <c r="H1315">
        <v>4.845667E-2</v>
      </c>
      <c r="I1315">
        <v>6.7081160000000001E-3</v>
      </c>
      <c r="J1315">
        <v>5.8930799059999997E-3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</row>
    <row r="1316" spans="1:18" x14ac:dyDescent="0.35">
      <c r="A1316" s="1">
        <v>86088712106152</v>
      </c>
      <c r="B1316" s="1" t="s">
        <v>745</v>
      </c>
      <c r="C1316" s="1" t="s">
        <v>830</v>
      </c>
      <c r="D1316" s="1" t="s">
        <v>451</v>
      </c>
      <c r="E1316" s="1" t="s">
        <v>1003</v>
      </c>
      <c r="F1316" t="str">
        <f t="shared" si="21"/>
        <v>860</v>
      </c>
      <c r="G1316">
        <v>0</v>
      </c>
      <c r="H1316">
        <v>6.9581410000000002E-3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</row>
    <row r="1317" spans="1:18" x14ac:dyDescent="0.35">
      <c r="A1317" s="1">
        <v>86088712106190</v>
      </c>
      <c r="B1317" s="1" t="s">
        <v>745</v>
      </c>
      <c r="C1317" s="1" t="s">
        <v>830</v>
      </c>
      <c r="D1317" s="1" t="s">
        <v>451</v>
      </c>
      <c r="E1317" s="1" t="s">
        <v>1004</v>
      </c>
      <c r="F1317" t="str">
        <f t="shared" si="21"/>
        <v>860</v>
      </c>
      <c r="G1317">
        <v>6.9581410000000002E-3</v>
      </c>
      <c r="H1317">
        <v>7.2081294999999995E-3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</row>
    <row r="1318" spans="1:18" x14ac:dyDescent="0.35">
      <c r="A1318" s="1">
        <v>86088712106210</v>
      </c>
      <c r="B1318" s="1" t="s">
        <v>745</v>
      </c>
      <c r="C1318" s="1" t="s">
        <v>830</v>
      </c>
      <c r="D1318" s="1" t="s">
        <v>451</v>
      </c>
      <c r="E1318" s="1" t="s">
        <v>1005</v>
      </c>
      <c r="F1318" t="str">
        <f t="shared" si="21"/>
        <v>860</v>
      </c>
      <c r="G1318">
        <v>3.4540533999999998E-2</v>
      </c>
      <c r="H1318">
        <v>3.4540533999999998E-2</v>
      </c>
      <c r="I1318">
        <v>6.9581410000000002E-3</v>
      </c>
      <c r="J1318">
        <v>5.8218765747000004E-3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</row>
    <row r="1319" spans="1:18" x14ac:dyDescent="0.35">
      <c r="A1319" s="1">
        <v>86088712106230</v>
      </c>
      <c r="B1319" s="1" t="s">
        <v>745</v>
      </c>
      <c r="C1319" s="1" t="s">
        <v>830</v>
      </c>
      <c r="D1319" s="1" t="s">
        <v>451</v>
      </c>
      <c r="E1319" s="1" t="s">
        <v>1006</v>
      </c>
      <c r="F1319" t="str">
        <f t="shared" si="21"/>
        <v>860</v>
      </c>
      <c r="G1319">
        <v>0.12449492999999999</v>
      </c>
      <c r="H1319">
        <v>0.17295671000000001</v>
      </c>
      <c r="I1319">
        <v>2.0874094499999999E-2</v>
      </c>
      <c r="J1319">
        <v>1.7465354868149999E-2</v>
      </c>
      <c r="K1319">
        <v>0</v>
      </c>
      <c r="L1319">
        <v>0</v>
      </c>
      <c r="M1319">
        <v>1.3916428000000002E-2</v>
      </c>
      <c r="N1319">
        <v>1.3666402999999999E-2</v>
      </c>
      <c r="O1319">
        <v>1.3916428000000002E-2</v>
      </c>
      <c r="P1319">
        <v>1.3916305432999997E-2</v>
      </c>
      <c r="Q1319">
        <v>1.3666302333000001E-2</v>
      </c>
      <c r="R1319">
        <v>1.3916305432999997E-2</v>
      </c>
    </row>
    <row r="1320" spans="1:18" x14ac:dyDescent="0.35">
      <c r="A1320" s="1">
        <v>86088712106240</v>
      </c>
      <c r="B1320" s="1" t="s">
        <v>745</v>
      </c>
      <c r="C1320" s="1" t="s">
        <v>830</v>
      </c>
      <c r="D1320" s="1" t="s">
        <v>451</v>
      </c>
      <c r="E1320" s="1" t="s">
        <v>1007</v>
      </c>
      <c r="F1320" t="str">
        <f t="shared" si="21"/>
        <v>860</v>
      </c>
      <c r="G1320">
        <v>9.6913705000000003E-2</v>
      </c>
      <c r="H1320">
        <v>0.12449492999999999</v>
      </c>
      <c r="I1320">
        <v>1.3916428000000002E-2</v>
      </c>
      <c r="J1320">
        <v>1.2225581998000001E-2</v>
      </c>
      <c r="K1320">
        <v>0</v>
      </c>
      <c r="L1320">
        <v>0</v>
      </c>
      <c r="M1320">
        <v>7.0001418511066397E-3</v>
      </c>
      <c r="N1320">
        <v>6.9581410000000002E-3</v>
      </c>
      <c r="O1320">
        <v>6.9581410000000002E-3</v>
      </c>
      <c r="P1320">
        <v>7.0000544567404418E-3</v>
      </c>
      <c r="Q1320">
        <v>6.9580541299999986E-3</v>
      </c>
      <c r="R1320">
        <v>6.9580541299999986E-3</v>
      </c>
    </row>
    <row r="1321" spans="1:18" x14ac:dyDescent="0.35">
      <c r="A1321" s="1">
        <v>86088712106250</v>
      </c>
      <c r="B1321" s="1" t="s">
        <v>745</v>
      </c>
      <c r="C1321" s="1" t="s">
        <v>830</v>
      </c>
      <c r="D1321" s="1" t="s">
        <v>451</v>
      </c>
      <c r="E1321" s="1" t="s">
        <v>1008</v>
      </c>
      <c r="F1321" t="str">
        <f t="shared" si="21"/>
        <v>860</v>
      </c>
      <c r="G1321">
        <v>6.9081359999999994E-2</v>
      </c>
      <c r="H1321">
        <v>0.20053684000000002</v>
      </c>
      <c r="I1321">
        <v>1.3916428000000002E-2</v>
      </c>
      <c r="J1321">
        <v>1.2225581998000001E-2</v>
      </c>
      <c r="K1321">
        <v>0</v>
      </c>
      <c r="L1321">
        <v>0</v>
      </c>
      <c r="M1321">
        <v>7.0001418511066397E-3</v>
      </c>
      <c r="N1321">
        <v>6.9581410000000002E-3</v>
      </c>
      <c r="O1321">
        <v>6.9581410000000002E-3</v>
      </c>
      <c r="P1321">
        <v>7.0000544567404418E-3</v>
      </c>
      <c r="Q1321">
        <v>6.9580541299999986E-3</v>
      </c>
      <c r="R1321">
        <v>6.9580541299999986E-3</v>
      </c>
    </row>
    <row r="1322" spans="1:18" x14ac:dyDescent="0.35">
      <c r="A1322" s="1">
        <v>86088712106251</v>
      </c>
      <c r="B1322" s="1" t="s">
        <v>745</v>
      </c>
      <c r="C1322" s="1" t="s">
        <v>830</v>
      </c>
      <c r="D1322" s="1" t="s">
        <v>451</v>
      </c>
      <c r="E1322" s="1" t="s">
        <v>1009</v>
      </c>
      <c r="F1322" t="str">
        <f t="shared" si="21"/>
        <v>860</v>
      </c>
      <c r="G1322">
        <v>0</v>
      </c>
      <c r="H1322">
        <v>6.9581410000000002E-3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</row>
    <row r="1323" spans="1:18" x14ac:dyDescent="0.35">
      <c r="A1323" s="1">
        <v>86088712106350</v>
      </c>
      <c r="B1323" s="1" t="s">
        <v>745</v>
      </c>
      <c r="C1323" s="1" t="s">
        <v>830</v>
      </c>
      <c r="D1323" s="1" t="s">
        <v>451</v>
      </c>
      <c r="E1323" s="1" t="s">
        <v>1010</v>
      </c>
      <c r="F1323" t="str">
        <f t="shared" si="21"/>
        <v>860</v>
      </c>
      <c r="G1323">
        <v>2.11241195E-2</v>
      </c>
      <c r="H1323">
        <v>2.8082662000000001E-2</v>
      </c>
      <c r="I1323">
        <v>6.9581410000000002E-3</v>
      </c>
      <c r="J1323">
        <v>5.8218765747000004E-3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</row>
    <row r="1324" spans="1:18" x14ac:dyDescent="0.35">
      <c r="A1324" s="1">
        <v>86088712107640</v>
      </c>
      <c r="B1324" s="1" t="s">
        <v>745</v>
      </c>
      <c r="C1324" s="1" t="s">
        <v>830</v>
      </c>
      <c r="D1324" s="1" t="s">
        <v>451</v>
      </c>
      <c r="E1324" s="1" t="s">
        <v>1011</v>
      </c>
      <c r="F1324" t="str">
        <f t="shared" si="21"/>
        <v>860</v>
      </c>
      <c r="G1324">
        <v>7.7039089999999991E-2</v>
      </c>
      <c r="H1324">
        <v>9.1205105000000009E-2</v>
      </c>
      <c r="I1324">
        <v>1.4166416500000001E-2</v>
      </c>
      <c r="J1324">
        <v>1.2445196895249998E-2</v>
      </c>
      <c r="K1324">
        <v>0</v>
      </c>
      <c r="L1324">
        <v>0</v>
      </c>
      <c r="M1324">
        <v>7.0001418511066397E-3</v>
      </c>
      <c r="N1324">
        <v>2.5000310000000003E-4</v>
      </c>
      <c r="O1324">
        <v>6.9581410000000002E-3</v>
      </c>
      <c r="P1324">
        <v>7.0001131284708256E-3</v>
      </c>
      <c r="Q1324">
        <v>2.499964497E-4</v>
      </c>
      <c r="R1324">
        <v>6.958112449700001E-3</v>
      </c>
    </row>
    <row r="1325" spans="1:18" x14ac:dyDescent="0.35">
      <c r="A1325" s="1">
        <v>86088712107660</v>
      </c>
      <c r="B1325" s="1" t="s">
        <v>745</v>
      </c>
      <c r="C1325" s="1" t="s">
        <v>830</v>
      </c>
      <c r="D1325" s="1" t="s">
        <v>451</v>
      </c>
      <c r="E1325" s="1" t="s">
        <v>1012</v>
      </c>
      <c r="F1325" t="str">
        <f t="shared" si="21"/>
        <v>860</v>
      </c>
      <c r="G1325">
        <v>4.2248384999999999E-2</v>
      </c>
      <c r="H1325">
        <v>8.424711E-2</v>
      </c>
      <c r="I1325">
        <v>1.4166416500000001E-2</v>
      </c>
      <c r="J1325">
        <v>1.2445196895249998E-2</v>
      </c>
      <c r="K1325">
        <v>0</v>
      </c>
      <c r="L1325">
        <v>0</v>
      </c>
      <c r="M1325">
        <v>2.5151217303822943E-4</v>
      </c>
      <c r="N1325">
        <v>2.5000310000000003E-4</v>
      </c>
      <c r="O1325">
        <v>2.5000310000000003E-4</v>
      </c>
      <c r="P1325">
        <v>2.5150548259557343E-4</v>
      </c>
      <c r="Q1325">
        <v>2.499964497E-4</v>
      </c>
      <c r="R1325">
        <v>2.499964497E-4</v>
      </c>
    </row>
    <row r="1326" spans="1:18" x14ac:dyDescent="0.35">
      <c r="A1326" s="1">
        <v>86088712107680</v>
      </c>
      <c r="B1326" s="1" t="s">
        <v>745</v>
      </c>
      <c r="C1326" s="1" t="s">
        <v>830</v>
      </c>
      <c r="D1326" s="1" t="s">
        <v>451</v>
      </c>
      <c r="E1326" s="1" t="s">
        <v>1013</v>
      </c>
      <c r="F1326" t="str">
        <f t="shared" si="21"/>
        <v>860</v>
      </c>
      <c r="G1326">
        <v>0.56731219999999993</v>
      </c>
      <c r="H1326">
        <v>0.56706400000000001</v>
      </c>
      <c r="I1326">
        <v>0.15903341999999998</v>
      </c>
      <c r="J1326">
        <v>0.13971085946999998</v>
      </c>
      <c r="K1326">
        <v>0</v>
      </c>
      <c r="L1326">
        <v>0</v>
      </c>
      <c r="M1326">
        <v>4.8749164989939628E-2</v>
      </c>
      <c r="N1326">
        <v>4.1498309999999997E-2</v>
      </c>
      <c r="O1326">
        <v>4.845667E-2</v>
      </c>
      <c r="P1326">
        <v>4.8749451041247484E-2</v>
      </c>
      <c r="Q1326">
        <v>4.1498813335000002E-2</v>
      </c>
      <c r="R1326">
        <v>4.8456954334999996E-2</v>
      </c>
    </row>
    <row r="1327" spans="1:18" x14ac:dyDescent="0.35">
      <c r="A1327" s="1">
        <v>86088712107700</v>
      </c>
      <c r="B1327" s="1" t="s">
        <v>745</v>
      </c>
      <c r="C1327" s="1" t="s">
        <v>830</v>
      </c>
      <c r="D1327" s="1" t="s">
        <v>451</v>
      </c>
      <c r="E1327" s="1" t="s">
        <v>1014</v>
      </c>
      <c r="F1327" t="str">
        <f t="shared" si="21"/>
        <v>860</v>
      </c>
      <c r="G1327">
        <v>0.71243619999999996</v>
      </c>
      <c r="H1327">
        <v>1.0377095999999999</v>
      </c>
      <c r="I1327">
        <v>0.131452925</v>
      </c>
      <c r="J1327">
        <v>0.11548139461249998</v>
      </c>
      <c r="K1327">
        <v>0</v>
      </c>
      <c r="L1327">
        <v>0</v>
      </c>
      <c r="M1327">
        <v>7.6497977867203221E-2</v>
      </c>
      <c r="N1327">
        <v>6.9081359999999994E-2</v>
      </c>
      <c r="O1327">
        <v>7.6038990000000001E-2</v>
      </c>
      <c r="P1327">
        <v>7.6497761584507037E-2</v>
      </c>
      <c r="Q1327">
        <v>6.9080634014999989E-2</v>
      </c>
      <c r="R1327">
        <v>7.6038775015000004E-2</v>
      </c>
    </row>
    <row r="1328" spans="1:18" x14ac:dyDescent="0.35">
      <c r="A1328" s="1">
        <v>86088712107710</v>
      </c>
      <c r="B1328" s="1" t="s">
        <v>745</v>
      </c>
      <c r="C1328" s="1" t="s">
        <v>830</v>
      </c>
      <c r="D1328" s="1" t="s">
        <v>451</v>
      </c>
      <c r="E1328" s="1" t="s">
        <v>1015</v>
      </c>
      <c r="F1328" t="str">
        <f t="shared" si="21"/>
        <v>860</v>
      </c>
      <c r="G1328">
        <v>0.59489524999999999</v>
      </c>
      <c r="H1328">
        <v>0.77480740000000003</v>
      </c>
      <c r="I1328">
        <v>7.6038990000000001E-2</v>
      </c>
      <c r="J1328">
        <v>6.6800252714999994E-2</v>
      </c>
      <c r="K1328">
        <v>0</v>
      </c>
      <c r="L1328">
        <v>0</v>
      </c>
      <c r="M1328">
        <v>3.4749028169014082E-2</v>
      </c>
      <c r="N1328">
        <v>3.4540533999999998E-2</v>
      </c>
      <c r="O1328">
        <v>3.4540533999999998E-2</v>
      </c>
      <c r="P1328">
        <v>3.4748754969818905E-2</v>
      </c>
      <c r="Q1328">
        <v>3.4540262439999997E-2</v>
      </c>
      <c r="R1328">
        <v>3.4540262439999997E-2</v>
      </c>
    </row>
    <row r="1329" spans="1:18" x14ac:dyDescent="0.35">
      <c r="A1329" s="1">
        <v>86088712107720</v>
      </c>
      <c r="B1329" s="1" t="s">
        <v>745</v>
      </c>
      <c r="C1329" s="1" t="s">
        <v>830</v>
      </c>
      <c r="D1329" s="1" t="s">
        <v>451</v>
      </c>
      <c r="E1329" s="1" t="s">
        <v>1016</v>
      </c>
      <c r="F1329" t="str">
        <f t="shared" si="21"/>
        <v>860</v>
      </c>
      <c r="G1329">
        <v>4.1498309999999997E-2</v>
      </c>
      <c r="H1329">
        <v>0.12449492999999999</v>
      </c>
      <c r="I1329">
        <v>6.9581410000000002E-3</v>
      </c>
      <c r="J1329">
        <v>6.1127268685000008E-3</v>
      </c>
      <c r="K1329">
        <v>0</v>
      </c>
      <c r="L1329">
        <v>0</v>
      </c>
      <c r="M1329">
        <v>6.7486076458752511E-3</v>
      </c>
      <c r="N1329">
        <v>6.7081160000000001E-3</v>
      </c>
      <c r="O1329">
        <v>6.7081160000000001E-3</v>
      </c>
      <c r="P1329">
        <v>6.7485513903420523E-3</v>
      </c>
      <c r="Q1329">
        <v>6.7080600819999997E-3</v>
      </c>
      <c r="R1329">
        <v>6.7080600819999997E-3</v>
      </c>
    </row>
    <row r="1330" spans="1:18" x14ac:dyDescent="0.35">
      <c r="A1330" s="1">
        <v>86088712107730</v>
      </c>
      <c r="B1330" s="1" t="s">
        <v>745</v>
      </c>
      <c r="C1330" s="1" t="s">
        <v>830</v>
      </c>
      <c r="D1330" s="1" t="s">
        <v>451</v>
      </c>
      <c r="E1330" s="1" t="s">
        <v>1017</v>
      </c>
      <c r="F1330" t="str">
        <f t="shared" si="21"/>
        <v>860</v>
      </c>
      <c r="G1330">
        <v>5.5164640000000001E-2</v>
      </c>
      <c r="H1330">
        <v>7.6038990000000001E-2</v>
      </c>
      <c r="I1330">
        <v>6.9581410000000002E-3</v>
      </c>
      <c r="J1330">
        <v>6.1127268685000008E-3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</row>
    <row r="1331" spans="1:18" x14ac:dyDescent="0.35">
      <c r="A1331" s="1">
        <v>86088712107750</v>
      </c>
      <c r="B1331" s="1" t="s">
        <v>745</v>
      </c>
      <c r="C1331" s="1" t="s">
        <v>830</v>
      </c>
      <c r="D1331" s="1" t="s">
        <v>451</v>
      </c>
      <c r="E1331" s="1" t="s">
        <v>1018</v>
      </c>
      <c r="F1331" t="str">
        <f t="shared" si="21"/>
        <v>860</v>
      </c>
      <c r="G1331">
        <v>2.7582684999999999E-2</v>
      </c>
      <c r="H1331">
        <v>2.7582684999999999E-2</v>
      </c>
      <c r="I1331">
        <v>6.9581410000000002E-3</v>
      </c>
      <c r="J1331">
        <v>5.8218765747000004E-3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</row>
    <row r="1332" spans="1:18" x14ac:dyDescent="0.35">
      <c r="A1332" s="1">
        <v>86088712107770</v>
      </c>
      <c r="B1332" s="1" t="s">
        <v>745</v>
      </c>
      <c r="C1332" s="1" t="s">
        <v>830</v>
      </c>
      <c r="D1332" s="1" t="s">
        <v>451</v>
      </c>
      <c r="E1332" s="1" t="s">
        <v>1019</v>
      </c>
      <c r="F1332" t="str">
        <f t="shared" si="21"/>
        <v>860</v>
      </c>
      <c r="G1332">
        <v>1.6741017</v>
      </c>
      <c r="H1332">
        <v>1.7225335500000001</v>
      </c>
      <c r="I1332">
        <v>0.165995065</v>
      </c>
      <c r="J1332">
        <v>0.14582666460250002</v>
      </c>
      <c r="K1332">
        <v>0</v>
      </c>
      <c r="L1332">
        <v>0</v>
      </c>
      <c r="M1332">
        <v>9.0497967806841037E-2</v>
      </c>
      <c r="N1332">
        <v>8.2997349999999998E-2</v>
      </c>
      <c r="O1332">
        <v>8.995497999999999E-2</v>
      </c>
      <c r="P1332">
        <v>9.0497908319919523E-2</v>
      </c>
      <c r="Q1332">
        <v>8.2996779870000009E-2</v>
      </c>
      <c r="R1332">
        <v>8.995492087000001E-2</v>
      </c>
    </row>
    <row r="1333" spans="1:18" x14ac:dyDescent="0.35">
      <c r="A1333" s="1">
        <v>86088712107790</v>
      </c>
      <c r="B1333" s="1" t="s">
        <v>745</v>
      </c>
      <c r="C1333" s="1" t="s">
        <v>830</v>
      </c>
      <c r="D1333" s="1" t="s">
        <v>451</v>
      </c>
      <c r="E1333" s="1" t="s">
        <v>1020</v>
      </c>
      <c r="F1333" t="str">
        <f t="shared" si="21"/>
        <v>860</v>
      </c>
      <c r="G1333">
        <v>0.26961528000000001</v>
      </c>
      <c r="H1333">
        <v>0.26986494</v>
      </c>
      <c r="I1333">
        <v>2.0874094499999999E-2</v>
      </c>
      <c r="J1333">
        <v>1.833789201825E-2</v>
      </c>
      <c r="K1333">
        <v>0</v>
      </c>
      <c r="L1333">
        <v>0</v>
      </c>
      <c r="M1333">
        <v>1.3748896378269617E-2</v>
      </c>
      <c r="N1333">
        <v>6.9581410000000002E-3</v>
      </c>
      <c r="O1333">
        <v>1.3666402999999999E-2</v>
      </c>
      <c r="P1333">
        <v>1.3748662102615695E-2</v>
      </c>
      <c r="Q1333">
        <v>6.9580541299999986E-3</v>
      </c>
      <c r="R1333">
        <v>1.366617013E-2</v>
      </c>
    </row>
    <row r="1334" spans="1:18" x14ac:dyDescent="0.35">
      <c r="A1334" s="1">
        <v>86088712107800</v>
      </c>
      <c r="B1334" s="1" t="s">
        <v>745</v>
      </c>
      <c r="C1334" s="1" t="s">
        <v>830</v>
      </c>
      <c r="D1334" s="1" t="s">
        <v>451</v>
      </c>
      <c r="E1334" s="1" t="s">
        <v>1021</v>
      </c>
      <c r="F1334" t="str">
        <f t="shared" si="21"/>
        <v>860</v>
      </c>
      <c r="G1334">
        <v>6.9581410000000002E-3</v>
      </c>
      <c r="H1334">
        <v>2.0624106E-2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</row>
    <row r="1335" spans="1:18" x14ac:dyDescent="0.35">
      <c r="A1335" s="1">
        <v>86088712107810</v>
      </c>
      <c r="B1335" s="1" t="s">
        <v>745</v>
      </c>
      <c r="C1335" s="1" t="s">
        <v>830</v>
      </c>
      <c r="D1335" s="1" t="s">
        <v>451</v>
      </c>
      <c r="E1335" s="1" t="s">
        <v>1022</v>
      </c>
      <c r="F1335" t="str">
        <f t="shared" si="21"/>
        <v>860</v>
      </c>
      <c r="G1335">
        <v>0</v>
      </c>
      <c r="H1335">
        <v>1.3666402999999999E-2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</row>
    <row r="1336" spans="1:18" x14ac:dyDescent="0.35">
      <c r="A1336" s="1">
        <v>86088712107820</v>
      </c>
      <c r="B1336" s="1" t="s">
        <v>745</v>
      </c>
      <c r="C1336" s="1" t="s">
        <v>830</v>
      </c>
      <c r="D1336" s="1" t="s">
        <v>451</v>
      </c>
      <c r="E1336" s="1" t="s">
        <v>1023</v>
      </c>
      <c r="F1336" t="str">
        <f t="shared" si="21"/>
        <v>860</v>
      </c>
      <c r="G1336">
        <v>0.24228480999999999</v>
      </c>
      <c r="H1336">
        <v>0.44282164999999996</v>
      </c>
      <c r="I1336">
        <v>6.9081359999999994E-2</v>
      </c>
      <c r="J1336">
        <v>5.7800373911999998E-2</v>
      </c>
      <c r="K1336">
        <v>0</v>
      </c>
      <c r="L1336">
        <v>0</v>
      </c>
      <c r="M1336">
        <v>3.4540533999999998E-2</v>
      </c>
      <c r="N1336">
        <v>2.7832710000000004E-2</v>
      </c>
      <c r="O1336">
        <v>3.4540533999999998E-2</v>
      </c>
      <c r="P1336">
        <v>3.4540469212500001E-2</v>
      </c>
      <c r="Q1336">
        <v>2.7832353212500004E-2</v>
      </c>
      <c r="R1336">
        <v>3.4540469212500001E-2</v>
      </c>
    </row>
    <row r="1337" spans="1:18" x14ac:dyDescent="0.35">
      <c r="A1337" s="1">
        <v>86088712107830</v>
      </c>
      <c r="B1337" s="1" t="s">
        <v>745</v>
      </c>
      <c r="C1337" s="1" t="s">
        <v>830</v>
      </c>
      <c r="D1337" s="1" t="s">
        <v>451</v>
      </c>
      <c r="E1337" s="1" t="s">
        <v>1024</v>
      </c>
      <c r="F1337" t="str">
        <f t="shared" si="21"/>
        <v>860</v>
      </c>
      <c r="G1337">
        <v>6.2123365E-2</v>
      </c>
      <c r="H1337">
        <v>0.17295671000000001</v>
      </c>
      <c r="I1337">
        <v>2.0624106E-2</v>
      </c>
      <c r="J1337">
        <v>1.8118277121E-2</v>
      </c>
      <c r="K1337">
        <v>0</v>
      </c>
      <c r="L1337">
        <v>0</v>
      </c>
      <c r="M1337">
        <v>7.0001418511066397E-3</v>
      </c>
      <c r="N1337">
        <v>6.9581410000000002E-3</v>
      </c>
      <c r="O1337">
        <v>6.9581410000000002E-3</v>
      </c>
      <c r="P1337">
        <v>7.0000544567404418E-3</v>
      </c>
      <c r="Q1337">
        <v>6.9580541299999986E-3</v>
      </c>
      <c r="R1337">
        <v>6.9580541299999986E-3</v>
      </c>
    </row>
    <row r="1338" spans="1:18" x14ac:dyDescent="0.35">
      <c r="A1338" s="1">
        <v>86088712107840</v>
      </c>
      <c r="B1338" s="1" t="s">
        <v>745</v>
      </c>
      <c r="C1338" s="1" t="s">
        <v>830</v>
      </c>
      <c r="D1338" s="1" t="s">
        <v>451</v>
      </c>
      <c r="E1338" s="1" t="s">
        <v>1025</v>
      </c>
      <c r="F1338" t="str">
        <f t="shared" si="21"/>
        <v>860</v>
      </c>
      <c r="G1338">
        <v>1.4042498999999999</v>
      </c>
      <c r="H1338">
        <v>1.8610145499999999</v>
      </c>
      <c r="I1338">
        <v>0.20053684000000002</v>
      </c>
      <c r="J1338">
        <v>0.17617161394</v>
      </c>
      <c r="K1338">
        <v>0</v>
      </c>
      <c r="L1338">
        <v>0</v>
      </c>
      <c r="M1338">
        <v>9.0246433601609652E-2</v>
      </c>
      <c r="N1338">
        <v>8.2997349999999998E-2</v>
      </c>
      <c r="O1338">
        <v>8.9704954999999989E-2</v>
      </c>
      <c r="P1338">
        <v>9.0246374114688138E-2</v>
      </c>
      <c r="Q1338">
        <v>8.2996779870000009E-2</v>
      </c>
      <c r="R1338">
        <v>8.9704895870000009E-2</v>
      </c>
    </row>
    <row r="1339" spans="1:18" x14ac:dyDescent="0.35">
      <c r="A1339" s="1">
        <v>86088712107850</v>
      </c>
      <c r="B1339" s="1" t="s">
        <v>745</v>
      </c>
      <c r="C1339" s="1" t="s">
        <v>830</v>
      </c>
      <c r="D1339" s="1" t="s">
        <v>451</v>
      </c>
      <c r="E1339" s="1" t="s">
        <v>1026</v>
      </c>
      <c r="F1339" t="str">
        <f t="shared" si="21"/>
        <v>860</v>
      </c>
      <c r="G1339">
        <v>8.2997349999999998E-2</v>
      </c>
      <c r="H1339">
        <v>0.21445210000000001</v>
      </c>
      <c r="I1339">
        <v>2.0624106E-2</v>
      </c>
      <c r="J1339">
        <v>1.72561894902E-2</v>
      </c>
      <c r="K1339">
        <v>0</v>
      </c>
      <c r="L1339">
        <v>0</v>
      </c>
      <c r="M1339">
        <v>6.9581410000000002E-3</v>
      </c>
      <c r="N1339">
        <v>6.9581410000000002E-3</v>
      </c>
      <c r="O1339">
        <v>6.9581410000000002E-3</v>
      </c>
      <c r="P1339">
        <v>6.9580541299999986E-3</v>
      </c>
      <c r="Q1339">
        <v>6.9580541299999986E-3</v>
      </c>
      <c r="R1339">
        <v>6.9580541299999986E-3</v>
      </c>
    </row>
    <row r="1340" spans="1:18" x14ac:dyDescent="0.35">
      <c r="A1340" s="1">
        <v>86088712107864</v>
      </c>
      <c r="B1340" s="1" t="s">
        <v>745</v>
      </c>
      <c r="C1340" s="1" t="s">
        <v>830</v>
      </c>
      <c r="D1340" s="1" t="s">
        <v>451</v>
      </c>
      <c r="E1340" s="1" t="s">
        <v>1027</v>
      </c>
      <c r="F1340" t="str">
        <f t="shared" si="21"/>
        <v>860</v>
      </c>
      <c r="G1340">
        <v>0.17295671000000001</v>
      </c>
      <c r="H1340">
        <v>0.76114179999999998</v>
      </c>
      <c r="I1340">
        <v>5.5414665000000002E-2</v>
      </c>
      <c r="J1340">
        <v>4.8681783202500002E-2</v>
      </c>
      <c r="K1340">
        <v>0</v>
      </c>
      <c r="L1340">
        <v>0</v>
      </c>
      <c r="M1340">
        <v>2.1000095070422536E-2</v>
      </c>
      <c r="N1340">
        <v>2.0624106E-2</v>
      </c>
      <c r="O1340">
        <v>2.0874094499999999E-2</v>
      </c>
      <c r="P1340">
        <v>2.1000150261066396E-2</v>
      </c>
      <c r="Q1340">
        <v>2.0624146259500001E-2</v>
      </c>
      <c r="R1340">
        <v>2.0874149359499997E-2</v>
      </c>
    </row>
    <row r="1341" spans="1:18" x14ac:dyDescent="0.35">
      <c r="A1341" s="1">
        <v>86088712107870</v>
      </c>
      <c r="B1341" s="1" t="s">
        <v>745</v>
      </c>
      <c r="C1341" s="1" t="s">
        <v>830</v>
      </c>
      <c r="D1341" s="1" t="s">
        <v>451</v>
      </c>
      <c r="E1341" s="1" t="s">
        <v>1028</v>
      </c>
      <c r="F1341" t="str">
        <f t="shared" si="21"/>
        <v>860</v>
      </c>
      <c r="G1341">
        <v>6.9581410000000002E-3</v>
      </c>
      <c r="H1341">
        <v>6.9581410000000002E-3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</row>
    <row r="1342" spans="1:18" x14ac:dyDescent="0.35">
      <c r="A1342" s="1">
        <v>86088712107890</v>
      </c>
      <c r="B1342" s="1" t="s">
        <v>745</v>
      </c>
      <c r="C1342" s="1" t="s">
        <v>830</v>
      </c>
      <c r="D1342" s="1" t="s">
        <v>451</v>
      </c>
      <c r="E1342" s="1" t="s">
        <v>1029</v>
      </c>
      <c r="F1342" t="str">
        <f t="shared" si="21"/>
        <v>860</v>
      </c>
      <c r="G1342">
        <v>0.1175373</v>
      </c>
      <c r="H1342">
        <v>8.995497999999999E-2</v>
      </c>
      <c r="I1342">
        <v>3.4540533999999998E-2</v>
      </c>
      <c r="J1342">
        <v>2.8900064797799999E-2</v>
      </c>
      <c r="K1342">
        <v>0</v>
      </c>
      <c r="L1342">
        <v>0</v>
      </c>
      <c r="M1342">
        <v>6.9581410000000002E-3</v>
      </c>
      <c r="N1342">
        <v>6.9581410000000002E-3</v>
      </c>
      <c r="O1342">
        <v>6.9581410000000002E-3</v>
      </c>
      <c r="P1342">
        <v>6.9580541299999986E-3</v>
      </c>
      <c r="Q1342">
        <v>6.9580541299999986E-3</v>
      </c>
      <c r="R1342">
        <v>6.9580541299999986E-3</v>
      </c>
    </row>
    <row r="1343" spans="1:18" x14ac:dyDescent="0.35">
      <c r="A1343" s="1">
        <v>86088712107910</v>
      </c>
      <c r="B1343" s="1" t="s">
        <v>745</v>
      </c>
      <c r="C1343" s="1" t="s">
        <v>830</v>
      </c>
      <c r="D1343" s="1" t="s">
        <v>451</v>
      </c>
      <c r="E1343" s="1" t="s">
        <v>1030</v>
      </c>
      <c r="F1343" t="str">
        <f t="shared" si="21"/>
        <v>860</v>
      </c>
      <c r="G1343">
        <v>1.7571209500000002</v>
      </c>
      <c r="H1343">
        <v>2.6288686999999999</v>
      </c>
      <c r="I1343">
        <v>0.38044680000000003</v>
      </c>
      <c r="J1343">
        <v>0.31831983755999999</v>
      </c>
      <c r="K1343">
        <v>0</v>
      </c>
      <c r="L1343">
        <v>0</v>
      </c>
      <c r="M1343">
        <v>0.22140790499999999</v>
      </c>
      <c r="N1343">
        <v>0.20749082000000002</v>
      </c>
      <c r="O1343">
        <v>0.22140790499999999</v>
      </c>
      <c r="P1343">
        <v>0.22140807983499999</v>
      </c>
      <c r="Q1343">
        <v>0.20749165183500001</v>
      </c>
      <c r="R1343">
        <v>0.22140807983499999</v>
      </c>
    </row>
    <row r="1344" spans="1:18" x14ac:dyDescent="0.35">
      <c r="A1344" s="1">
        <v>86088712107920</v>
      </c>
      <c r="B1344" s="1" t="s">
        <v>745</v>
      </c>
      <c r="C1344" s="1" t="s">
        <v>830</v>
      </c>
      <c r="D1344" s="1" t="s">
        <v>451</v>
      </c>
      <c r="E1344" s="1" t="s">
        <v>1031</v>
      </c>
      <c r="F1344" t="str">
        <f t="shared" si="21"/>
        <v>860</v>
      </c>
      <c r="G1344">
        <v>3.4866077499999997</v>
      </c>
      <c r="H1344">
        <v>5.1468284999999998</v>
      </c>
      <c r="I1344">
        <v>0.61576959999999992</v>
      </c>
      <c r="J1344">
        <v>0.51521442431999998</v>
      </c>
      <c r="K1344">
        <v>6.9581410000000002E-3</v>
      </c>
      <c r="L1344">
        <v>6.9581410000000002E-3</v>
      </c>
      <c r="M1344">
        <v>0.28378019999999998</v>
      </c>
      <c r="N1344">
        <v>0.26291168999999998</v>
      </c>
      <c r="O1344">
        <v>0.28378019999999998</v>
      </c>
      <c r="P1344">
        <v>0.28378485192500003</v>
      </c>
      <c r="Q1344">
        <v>0.26291075742499997</v>
      </c>
      <c r="R1344">
        <v>0.28378485192500003</v>
      </c>
    </row>
    <row r="1345" spans="1:18" x14ac:dyDescent="0.35">
      <c r="A1345" s="1">
        <v>86088712107930</v>
      </c>
      <c r="B1345" s="1" t="s">
        <v>745</v>
      </c>
      <c r="C1345" s="1" t="s">
        <v>830</v>
      </c>
      <c r="D1345" s="1" t="s">
        <v>451</v>
      </c>
      <c r="E1345" s="1" t="s">
        <v>1032</v>
      </c>
      <c r="F1345" t="str">
        <f t="shared" si="21"/>
        <v>860</v>
      </c>
      <c r="G1345">
        <v>1.94370895</v>
      </c>
      <c r="H1345">
        <v>6.5166005</v>
      </c>
      <c r="I1345">
        <v>0.60881635000000001</v>
      </c>
      <c r="J1345">
        <v>0.50939664004499996</v>
      </c>
      <c r="K1345">
        <v>6.9581410000000002E-3</v>
      </c>
      <c r="L1345">
        <v>6.9581410000000002E-3</v>
      </c>
      <c r="M1345">
        <v>0.22140790499999999</v>
      </c>
      <c r="N1345">
        <v>0.20749082000000002</v>
      </c>
      <c r="O1345">
        <v>0.22140790499999999</v>
      </c>
      <c r="P1345">
        <v>0.22140807983499999</v>
      </c>
      <c r="Q1345">
        <v>0.20749165183500001</v>
      </c>
      <c r="R1345">
        <v>0.22140807983499999</v>
      </c>
    </row>
    <row r="1346" spans="1:18" x14ac:dyDescent="0.35">
      <c r="A1346" s="1">
        <v>86088712107940</v>
      </c>
      <c r="B1346" s="1" t="s">
        <v>745</v>
      </c>
      <c r="C1346" s="1" t="s">
        <v>830</v>
      </c>
      <c r="D1346" s="1" t="s">
        <v>451</v>
      </c>
      <c r="E1346" s="1" t="s">
        <v>1033</v>
      </c>
      <c r="F1346" t="str">
        <f t="shared" si="21"/>
        <v>860</v>
      </c>
      <c r="G1346">
        <v>3.6941285000000001</v>
      </c>
      <c r="H1346">
        <v>7.6234995000000003</v>
      </c>
      <c r="I1346">
        <v>0.78872120000000001</v>
      </c>
      <c r="J1346">
        <v>0.65992302804000003</v>
      </c>
      <c r="K1346">
        <v>6.9581410000000002E-3</v>
      </c>
      <c r="L1346">
        <v>6.9581410000000002E-3</v>
      </c>
      <c r="M1346">
        <v>0.29049182000000001</v>
      </c>
      <c r="N1346">
        <v>0.26291168999999998</v>
      </c>
      <c r="O1346">
        <v>0.29049182000000001</v>
      </c>
      <c r="P1346">
        <v>0.29049344242499997</v>
      </c>
      <c r="Q1346">
        <v>0.26291075742499997</v>
      </c>
      <c r="R1346">
        <v>0.29049344242499997</v>
      </c>
    </row>
    <row r="1347" spans="1:18" x14ac:dyDescent="0.35">
      <c r="A1347" s="1">
        <v>86088712107950</v>
      </c>
      <c r="B1347" s="1" t="s">
        <v>745</v>
      </c>
      <c r="C1347" s="1" t="s">
        <v>830</v>
      </c>
      <c r="D1347" s="1" t="s">
        <v>451</v>
      </c>
      <c r="E1347" s="1" t="s">
        <v>1034</v>
      </c>
      <c r="F1347" t="str">
        <f t="shared" si="21"/>
        <v>860</v>
      </c>
      <c r="G1347">
        <v>0.55339474999999994</v>
      </c>
      <c r="H1347">
        <v>1.3142774000000002</v>
      </c>
      <c r="I1347">
        <v>0.13841420500000001</v>
      </c>
      <c r="J1347">
        <v>0.1215968790925</v>
      </c>
      <c r="K1347">
        <v>0</v>
      </c>
      <c r="L1347">
        <v>0</v>
      </c>
      <c r="M1347">
        <v>4.8749164989939628E-2</v>
      </c>
      <c r="N1347">
        <v>4.845667E-2</v>
      </c>
      <c r="O1347">
        <v>4.845667E-2</v>
      </c>
      <c r="P1347">
        <v>4.8749224844064389E-2</v>
      </c>
      <c r="Q1347">
        <v>4.8456729494999996E-2</v>
      </c>
      <c r="R1347">
        <v>4.8456729494999996E-2</v>
      </c>
    </row>
    <row r="1348" spans="1:18" x14ac:dyDescent="0.35">
      <c r="A1348" s="1">
        <v>86088712108020</v>
      </c>
      <c r="B1348" s="1" t="s">
        <v>745</v>
      </c>
      <c r="C1348" s="1" t="s">
        <v>830</v>
      </c>
      <c r="D1348" s="1" t="s">
        <v>451</v>
      </c>
      <c r="E1348" s="1" t="s">
        <v>1035</v>
      </c>
      <c r="F1348" t="str">
        <f t="shared" si="21"/>
        <v>860</v>
      </c>
      <c r="G1348">
        <v>7.6038990000000001E-2</v>
      </c>
      <c r="H1348">
        <v>0.12449492999999999</v>
      </c>
      <c r="I1348">
        <v>1.3916428000000002E-2</v>
      </c>
      <c r="J1348">
        <v>1.1643875307600001E-2</v>
      </c>
      <c r="K1348">
        <v>0</v>
      </c>
      <c r="L1348">
        <v>0</v>
      </c>
      <c r="M1348">
        <v>6.9581410000000002E-3</v>
      </c>
      <c r="N1348">
        <v>6.9581410000000002E-3</v>
      </c>
      <c r="O1348">
        <v>6.9581410000000002E-3</v>
      </c>
      <c r="P1348">
        <v>6.9580541299999986E-3</v>
      </c>
      <c r="Q1348">
        <v>6.9580541299999986E-3</v>
      </c>
      <c r="R1348">
        <v>6.9580541299999986E-3</v>
      </c>
    </row>
    <row r="1349" spans="1:18" x14ac:dyDescent="0.35">
      <c r="A1349" s="1">
        <v>86088712108030</v>
      </c>
      <c r="B1349" s="1" t="s">
        <v>745</v>
      </c>
      <c r="C1349" s="1" t="s">
        <v>830</v>
      </c>
      <c r="D1349" s="1" t="s">
        <v>451</v>
      </c>
      <c r="E1349" s="1" t="s">
        <v>1036</v>
      </c>
      <c r="F1349" t="str">
        <f t="shared" si="21"/>
        <v>860</v>
      </c>
      <c r="G1349">
        <v>0.69181369999999998</v>
      </c>
      <c r="H1349">
        <v>1.2451975</v>
      </c>
      <c r="I1349">
        <v>0.13841420500000001</v>
      </c>
      <c r="J1349">
        <v>0.1158111653235</v>
      </c>
      <c r="K1349">
        <v>0</v>
      </c>
      <c r="L1349">
        <v>0</v>
      </c>
      <c r="M1349">
        <v>6.9081359999999994E-2</v>
      </c>
      <c r="N1349">
        <v>6.2123365E-2</v>
      </c>
      <c r="O1349">
        <v>6.9081359999999994E-2</v>
      </c>
      <c r="P1349">
        <v>6.9080973100000012E-2</v>
      </c>
      <c r="Q1349">
        <v>6.2122832100000004E-2</v>
      </c>
      <c r="R1349">
        <v>6.9080973100000012E-2</v>
      </c>
    </row>
    <row r="1350" spans="1:18" x14ac:dyDescent="0.35">
      <c r="A1350" s="1">
        <v>86088712108040</v>
      </c>
      <c r="B1350" s="1" t="s">
        <v>745</v>
      </c>
      <c r="C1350" s="1" t="s">
        <v>830</v>
      </c>
      <c r="D1350" s="1" t="s">
        <v>451</v>
      </c>
      <c r="E1350" s="1" t="s">
        <v>1037</v>
      </c>
      <c r="F1350" t="str">
        <f t="shared" si="21"/>
        <v>860</v>
      </c>
      <c r="G1350">
        <v>0.58098145000000001</v>
      </c>
      <c r="H1350">
        <v>1.61872025</v>
      </c>
      <c r="I1350">
        <v>0.165995065</v>
      </c>
      <c r="J1350">
        <v>0.13888807088550001</v>
      </c>
      <c r="K1350">
        <v>0</v>
      </c>
      <c r="L1350">
        <v>0</v>
      </c>
      <c r="M1350">
        <v>7.6038990000000001E-2</v>
      </c>
      <c r="N1350">
        <v>6.9081359999999994E-2</v>
      </c>
      <c r="O1350">
        <v>7.6038990000000001E-2</v>
      </c>
      <c r="P1350">
        <v>7.6038775015000004E-2</v>
      </c>
      <c r="Q1350">
        <v>6.9080634014999989E-2</v>
      </c>
      <c r="R1350">
        <v>7.6038775015000004E-2</v>
      </c>
    </row>
    <row r="1351" spans="1:18" x14ac:dyDescent="0.35">
      <c r="A1351" s="1">
        <v>86088712108050</v>
      </c>
      <c r="B1351" s="1" t="s">
        <v>745</v>
      </c>
      <c r="C1351" s="1" t="s">
        <v>830</v>
      </c>
      <c r="D1351" s="1" t="s">
        <v>451</v>
      </c>
      <c r="E1351" s="1" t="s">
        <v>1038</v>
      </c>
      <c r="F1351" t="str">
        <f t="shared" si="21"/>
        <v>860</v>
      </c>
      <c r="G1351">
        <v>6.3435905000000004</v>
      </c>
      <c r="H1351">
        <v>10.148168</v>
      </c>
      <c r="I1351">
        <v>0.96167645000000002</v>
      </c>
      <c r="J1351">
        <v>0.80463468571499996</v>
      </c>
      <c r="K1351">
        <v>6.9581410000000002E-3</v>
      </c>
      <c r="L1351">
        <v>6.9581410000000002E-3</v>
      </c>
      <c r="M1351">
        <v>0.40802985000000003</v>
      </c>
      <c r="N1351">
        <v>0.37348625000000002</v>
      </c>
      <c r="O1351">
        <v>0.40802985000000003</v>
      </c>
      <c r="P1351">
        <v>0.40802574374999995</v>
      </c>
      <c r="Q1351">
        <v>0.37348520974999999</v>
      </c>
      <c r="R1351">
        <v>0.40802574374999995</v>
      </c>
    </row>
    <row r="1352" spans="1:18" x14ac:dyDescent="0.35">
      <c r="A1352" s="1">
        <v>86088712108060</v>
      </c>
      <c r="B1352" s="1" t="s">
        <v>745</v>
      </c>
      <c r="C1352" s="1" t="s">
        <v>830</v>
      </c>
      <c r="D1352" s="1" t="s">
        <v>451</v>
      </c>
      <c r="E1352" s="1" t="s">
        <v>1039</v>
      </c>
      <c r="F1352" t="str">
        <f t="shared" si="21"/>
        <v>860</v>
      </c>
      <c r="G1352">
        <v>1.9991670500000001</v>
      </c>
      <c r="H1352">
        <v>3.6665709999999998</v>
      </c>
      <c r="I1352">
        <v>0.33894338000000002</v>
      </c>
      <c r="J1352">
        <v>0.28359392604599998</v>
      </c>
      <c r="K1352">
        <v>6.7081160000000001E-3</v>
      </c>
      <c r="L1352">
        <v>6.9581410000000002E-3</v>
      </c>
      <c r="M1352">
        <v>0.13816418</v>
      </c>
      <c r="N1352">
        <v>0.12449492999999999</v>
      </c>
      <c r="O1352">
        <v>0.13816418</v>
      </c>
      <c r="P1352">
        <v>0.13816352190500003</v>
      </c>
      <c r="Q1352">
        <v>0.12449711890500001</v>
      </c>
      <c r="R1352">
        <v>0.13816352190500003</v>
      </c>
    </row>
    <row r="1353" spans="1:18" x14ac:dyDescent="0.35">
      <c r="A1353" s="1">
        <v>86088712108064</v>
      </c>
      <c r="B1353" s="1" t="s">
        <v>745</v>
      </c>
      <c r="C1353" s="1" t="s">
        <v>830</v>
      </c>
      <c r="D1353" s="1" t="s">
        <v>451</v>
      </c>
      <c r="E1353" s="1" t="s">
        <v>1040</v>
      </c>
      <c r="F1353" t="str">
        <f t="shared" si="21"/>
        <v>860</v>
      </c>
      <c r="G1353">
        <v>0.42890420000000001</v>
      </c>
      <c r="H1353">
        <v>0.54644149999999991</v>
      </c>
      <c r="I1353">
        <v>4.845667E-2</v>
      </c>
      <c r="J1353">
        <v>4.2569184594999997E-2</v>
      </c>
      <c r="K1353">
        <v>0</v>
      </c>
      <c r="L1353">
        <v>0</v>
      </c>
      <c r="M1353">
        <v>2.1000095070422536E-2</v>
      </c>
      <c r="N1353">
        <v>2.0874094499999999E-2</v>
      </c>
      <c r="O1353">
        <v>2.0874094499999999E-2</v>
      </c>
      <c r="P1353">
        <v>2.1000146331991952E-2</v>
      </c>
      <c r="Q1353">
        <v>2.0874145454000001E-2</v>
      </c>
      <c r="R1353">
        <v>2.0874145454000001E-2</v>
      </c>
    </row>
    <row r="1354" spans="1:18" x14ac:dyDescent="0.35">
      <c r="A1354" s="1">
        <v>86088712108160</v>
      </c>
      <c r="B1354" s="1" t="s">
        <v>745</v>
      </c>
      <c r="C1354" s="1" t="s">
        <v>830</v>
      </c>
      <c r="D1354" s="1" t="s">
        <v>451</v>
      </c>
      <c r="E1354" s="1" t="s">
        <v>1041</v>
      </c>
      <c r="F1354" t="str">
        <f t="shared" si="21"/>
        <v>860</v>
      </c>
      <c r="G1354">
        <v>0.37203355000000005</v>
      </c>
      <c r="H1354">
        <v>0.4421099</v>
      </c>
      <c r="I1354">
        <v>8.424711E-2</v>
      </c>
      <c r="J1354">
        <v>7.0489556937E-2</v>
      </c>
      <c r="K1354">
        <v>0</v>
      </c>
      <c r="L1354">
        <v>0</v>
      </c>
      <c r="M1354">
        <v>1.4166416500000001E-2</v>
      </c>
      <c r="N1354">
        <v>1.4166416500000001E-2</v>
      </c>
      <c r="O1354">
        <v>1.4166416500000001E-2</v>
      </c>
      <c r="P1354">
        <v>1.4166294443999999E-2</v>
      </c>
      <c r="Q1354">
        <v>1.4166294443999999E-2</v>
      </c>
      <c r="R1354">
        <v>1.4166294443999999E-2</v>
      </c>
    </row>
    <row r="1355" spans="1:18" x14ac:dyDescent="0.35">
      <c r="A1355" s="1">
        <v>86088712108170</v>
      </c>
      <c r="B1355" s="1" t="s">
        <v>745</v>
      </c>
      <c r="C1355" s="1" t="s">
        <v>830</v>
      </c>
      <c r="D1355" s="1" t="s">
        <v>451</v>
      </c>
      <c r="E1355" s="1" t="s">
        <v>1042</v>
      </c>
      <c r="F1355" t="str">
        <f t="shared" si="21"/>
        <v>860</v>
      </c>
      <c r="G1355">
        <v>1.3916428000000002E-2</v>
      </c>
      <c r="H1355">
        <v>7.2081294999999995E-3</v>
      </c>
      <c r="I1355">
        <v>2.5000310000000003E-4</v>
      </c>
      <c r="J1355">
        <v>2.1962772335E-4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</row>
    <row r="1356" spans="1:18" x14ac:dyDescent="0.35">
      <c r="A1356" s="1">
        <v>86088712108180</v>
      </c>
      <c r="B1356" s="1" t="s">
        <v>745</v>
      </c>
      <c r="C1356" s="1" t="s">
        <v>830</v>
      </c>
      <c r="D1356" s="1" t="s">
        <v>451</v>
      </c>
      <c r="E1356" s="1" t="s">
        <v>1043</v>
      </c>
      <c r="F1356" t="str">
        <f t="shared" si="21"/>
        <v>860</v>
      </c>
      <c r="G1356">
        <v>0.2877806</v>
      </c>
      <c r="H1356">
        <v>0.33673951000000002</v>
      </c>
      <c r="I1356">
        <v>5.6164739999999998E-2</v>
      </c>
      <c r="J1356">
        <v>4.6993037958000007E-2</v>
      </c>
      <c r="K1356">
        <v>0</v>
      </c>
      <c r="L1356">
        <v>0</v>
      </c>
      <c r="M1356">
        <v>2.11241195E-2</v>
      </c>
      <c r="N1356">
        <v>2.11241195E-2</v>
      </c>
      <c r="O1356">
        <v>2.11241195E-2</v>
      </c>
      <c r="P1356">
        <v>2.1124129939000001E-2</v>
      </c>
      <c r="Q1356">
        <v>2.1124129939000001E-2</v>
      </c>
      <c r="R1356">
        <v>2.1124129939000001E-2</v>
      </c>
    </row>
    <row r="1357" spans="1:18" x14ac:dyDescent="0.35">
      <c r="A1357" s="1">
        <v>86088712108190</v>
      </c>
      <c r="B1357" s="1" t="s">
        <v>745</v>
      </c>
      <c r="C1357" s="1" t="s">
        <v>830</v>
      </c>
      <c r="D1357" s="1" t="s">
        <v>451</v>
      </c>
      <c r="E1357" s="1" t="s">
        <v>1044</v>
      </c>
      <c r="F1357" t="str">
        <f t="shared" si="21"/>
        <v>860</v>
      </c>
      <c r="G1357">
        <v>0.29474188000000001</v>
      </c>
      <c r="H1357">
        <v>0.31586296999999997</v>
      </c>
      <c r="I1357">
        <v>4.2248384999999999E-2</v>
      </c>
      <c r="J1357">
        <v>3.7115206222499995E-2</v>
      </c>
      <c r="K1357">
        <v>0</v>
      </c>
      <c r="L1357">
        <v>0</v>
      </c>
      <c r="M1357">
        <v>1.4251928068410464E-2</v>
      </c>
      <c r="N1357">
        <v>1.4166416500000001E-2</v>
      </c>
      <c r="O1357">
        <v>1.4166416500000001E-2</v>
      </c>
      <c r="P1357">
        <v>1.4251805275653923E-2</v>
      </c>
      <c r="Q1357">
        <v>1.4166294443999999E-2</v>
      </c>
      <c r="R1357">
        <v>1.4166294443999999E-2</v>
      </c>
    </row>
    <row r="1358" spans="1:18" x14ac:dyDescent="0.35">
      <c r="A1358" s="1">
        <v>86088712108200</v>
      </c>
      <c r="B1358" s="1" t="s">
        <v>745</v>
      </c>
      <c r="C1358" s="1" t="s">
        <v>830</v>
      </c>
      <c r="D1358" s="1" t="s">
        <v>451</v>
      </c>
      <c r="E1358" s="1" t="s">
        <v>1045</v>
      </c>
      <c r="F1358" t="str">
        <f t="shared" si="21"/>
        <v>860</v>
      </c>
      <c r="G1358">
        <v>3.5290536000000004E-2</v>
      </c>
      <c r="H1358">
        <v>9.8163465000000005E-2</v>
      </c>
      <c r="I1358">
        <v>1.3916428000000002E-2</v>
      </c>
      <c r="J1358">
        <v>1.2225581998000001E-2</v>
      </c>
      <c r="K1358">
        <v>0</v>
      </c>
      <c r="L1358">
        <v>0</v>
      </c>
      <c r="M1358">
        <v>2.5151217303822943E-4</v>
      </c>
      <c r="N1358">
        <v>0</v>
      </c>
      <c r="O1358">
        <v>2.5000310000000003E-4</v>
      </c>
      <c r="P1358">
        <v>2.5151217303822943E-4</v>
      </c>
      <c r="Q1358">
        <v>0</v>
      </c>
      <c r="R1358">
        <v>2.5000310000000003E-4</v>
      </c>
    </row>
    <row r="1359" spans="1:18" x14ac:dyDescent="0.35">
      <c r="A1359" s="1">
        <v>86088712108250</v>
      </c>
      <c r="B1359" s="1" t="s">
        <v>745</v>
      </c>
      <c r="C1359" s="1" t="s">
        <v>830</v>
      </c>
      <c r="D1359" s="1" t="s">
        <v>451</v>
      </c>
      <c r="E1359" s="1" t="s">
        <v>1046</v>
      </c>
      <c r="F1359" t="str">
        <f t="shared" si="21"/>
        <v>860</v>
      </c>
      <c r="G1359">
        <v>0.43540485000000001</v>
      </c>
      <c r="H1359">
        <v>0.81415075000000003</v>
      </c>
      <c r="I1359">
        <v>0.16128328</v>
      </c>
      <c r="J1359">
        <v>0.134945720376</v>
      </c>
      <c r="K1359">
        <v>0</v>
      </c>
      <c r="L1359">
        <v>0</v>
      </c>
      <c r="M1359">
        <v>3.5290536000000004E-2</v>
      </c>
      <c r="N1359">
        <v>3.5040511000000003E-2</v>
      </c>
      <c r="O1359">
        <v>3.5290536000000004E-2</v>
      </c>
      <c r="P1359">
        <v>3.5290282106E-2</v>
      </c>
      <c r="Q1359">
        <v>3.5040279006E-2</v>
      </c>
      <c r="R1359">
        <v>3.5290282106E-2</v>
      </c>
    </row>
    <row r="1360" spans="1:18" x14ac:dyDescent="0.35">
      <c r="A1360" s="1">
        <v>86088712108270</v>
      </c>
      <c r="B1360" s="1" t="s">
        <v>745</v>
      </c>
      <c r="C1360" s="1" t="s">
        <v>830</v>
      </c>
      <c r="D1360" s="1" t="s">
        <v>451</v>
      </c>
      <c r="E1360" s="1" t="s">
        <v>1047</v>
      </c>
      <c r="F1360" t="str">
        <f t="shared" si="21"/>
        <v>860</v>
      </c>
      <c r="G1360">
        <v>0.32527851000000002</v>
      </c>
      <c r="H1360">
        <v>0.34590538999999998</v>
      </c>
      <c r="I1360">
        <v>5.5414665000000002E-2</v>
      </c>
      <c r="J1360">
        <v>4.6365450205500008E-2</v>
      </c>
      <c r="K1360">
        <v>0</v>
      </c>
      <c r="L1360">
        <v>0</v>
      </c>
      <c r="M1360">
        <v>2.0624106E-2</v>
      </c>
      <c r="N1360">
        <v>1.3916428000000002E-2</v>
      </c>
      <c r="O1360">
        <v>2.0624106E-2</v>
      </c>
      <c r="P1360">
        <v>2.0624412709499999E-2</v>
      </c>
      <c r="Q1360">
        <v>1.39162967095E-2</v>
      </c>
      <c r="R1360">
        <v>2.0624412709499999E-2</v>
      </c>
    </row>
    <row r="1361" spans="1:18" x14ac:dyDescent="0.35">
      <c r="A1361" s="1">
        <v>86088712108290</v>
      </c>
      <c r="B1361" s="1" t="s">
        <v>745</v>
      </c>
      <c r="C1361" s="1" t="s">
        <v>830</v>
      </c>
      <c r="D1361" s="1" t="s">
        <v>451</v>
      </c>
      <c r="E1361" s="1" t="s">
        <v>1048</v>
      </c>
      <c r="F1361" t="str">
        <f t="shared" si="21"/>
        <v>860</v>
      </c>
      <c r="G1361">
        <v>1.6395909500000001</v>
      </c>
      <c r="H1361">
        <v>1.6256698500000002</v>
      </c>
      <c r="I1361">
        <v>0.15207980500000001</v>
      </c>
      <c r="J1361">
        <v>0.12724517284350001</v>
      </c>
      <c r="K1361">
        <v>0</v>
      </c>
      <c r="L1361">
        <v>0</v>
      </c>
      <c r="M1361">
        <v>8.995497999999999E-2</v>
      </c>
      <c r="N1361">
        <v>8.2997349999999998E-2</v>
      </c>
      <c r="O1361">
        <v>8.995497999999999E-2</v>
      </c>
      <c r="P1361">
        <v>8.995492087000001E-2</v>
      </c>
      <c r="Q1361">
        <v>8.2996779870000009E-2</v>
      </c>
      <c r="R1361">
        <v>8.995492087000001E-2</v>
      </c>
    </row>
    <row r="1362" spans="1:18" x14ac:dyDescent="0.35">
      <c r="A1362" s="1">
        <v>86088712108292</v>
      </c>
      <c r="B1362" s="1" t="s">
        <v>745</v>
      </c>
      <c r="C1362" s="1" t="s">
        <v>830</v>
      </c>
      <c r="D1362" s="1" t="s">
        <v>451</v>
      </c>
      <c r="E1362" s="1" t="s">
        <v>1049</v>
      </c>
      <c r="F1362" t="str">
        <f t="shared" si="21"/>
        <v>860</v>
      </c>
      <c r="G1362">
        <v>1.3916428000000002E-2</v>
      </c>
      <c r="H1362">
        <v>2.7582684999999999E-2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</row>
    <row r="1363" spans="1:18" x14ac:dyDescent="0.35">
      <c r="A1363" s="1">
        <v>86088712108600</v>
      </c>
      <c r="B1363" s="1" t="s">
        <v>745</v>
      </c>
      <c r="C1363" s="1" t="s">
        <v>830</v>
      </c>
      <c r="D1363" s="1" t="s">
        <v>451</v>
      </c>
      <c r="E1363" s="1" t="s">
        <v>1050</v>
      </c>
      <c r="F1363" t="str">
        <f t="shared" si="21"/>
        <v>860</v>
      </c>
      <c r="G1363">
        <v>6.7081160000000001E-3</v>
      </c>
      <c r="H1363">
        <v>6.7081160000000001E-3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</row>
    <row r="1364" spans="1:18" x14ac:dyDescent="0.35">
      <c r="A1364" s="1">
        <v>86088712108610</v>
      </c>
      <c r="B1364" s="1" t="s">
        <v>745</v>
      </c>
      <c r="C1364" s="1" t="s">
        <v>830</v>
      </c>
      <c r="D1364" s="1" t="s">
        <v>451</v>
      </c>
      <c r="E1364" s="1" t="s">
        <v>1051</v>
      </c>
      <c r="F1364" t="str">
        <f t="shared" si="21"/>
        <v>860</v>
      </c>
      <c r="G1364">
        <v>2.0874094499999999E-2</v>
      </c>
      <c r="H1364">
        <v>3.4540533999999998E-2</v>
      </c>
      <c r="I1364">
        <v>6.7081160000000001E-3</v>
      </c>
      <c r="J1364">
        <v>5.6126806572000002E-3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</row>
    <row r="1365" spans="1:18" x14ac:dyDescent="0.35">
      <c r="A1365" s="1">
        <v>86088712108620</v>
      </c>
      <c r="B1365" s="1" t="s">
        <v>745</v>
      </c>
      <c r="C1365" s="1" t="s">
        <v>830</v>
      </c>
      <c r="D1365" s="1" t="s">
        <v>451</v>
      </c>
      <c r="E1365" s="1" t="s">
        <v>1052</v>
      </c>
      <c r="F1365" t="str">
        <f t="shared" si="21"/>
        <v>860</v>
      </c>
      <c r="G1365">
        <v>1.3666402999999999E-2</v>
      </c>
      <c r="H1365">
        <v>2.0624106E-2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</row>
    <row r="1366" spans="1:18" x14ac:dyDescent="0.35">
      <c r="A1366" s="1">
        <v>86088712108630</v>
      </c>
      <c r="B1366" s="1" t="s">
        <v>745</v>
      </c>
      <c r="C1366" s="1" t="s">
        <v>830</v>
      </c>
      <c r="D1366" s="1" t="s">
        <v>451</v>
      </c>
      <c r="E1366" s="1" t="s">
        <v>1053</v>
      </c>
      <c r="F1366" t="str">
        <f t="shared" si="21"/>
        <v>860</v>
      </c>
      <c r="G1366">
        <v>6.9581410000000002E-3</v>
      </c>
      <c r="H1366">
        <v>3.4540533999999998E-2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</row>
    <row r="1367" spans="1:18" x14ac:dyDescent="0.35">
      <c r="A1367" s="1">
        <v>86088712108640</v>
      </c>
      <c r="B1367" s="1" t="s">
        <v>745</v>
      </c>
      <c r="C1367" s="1" t="s">
        <v>830</v>
      </c>
      <c r="D1367" s="1" t="s">
        <v>451</v>
      </c>
      <c r="E1367" s="1" t="s">
        <v>1054</v>
      </c>
      <c r="F1367" t="str">
        <f t="shared" si="21"/>
        <v>860</v>
      </c>
      <c r="G1367">
        <v>3.4540533999999998E-2</v>
      </c>
      <c r="H1367">
        <v>7.6038990000000001E-2</v>
      </c>
      <c r="I1367">
        <v>6.9581410000000002E-3</v>
      </c>
      <c r="J1367">
        <v>5.8218765747000004E-3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</row>
    <row r="1368" spans="1:18" x14ac:dyDescent="0.35">
      <c r="A1368" s="1">
        <v>86088712108650</v>
      </c>
      <c r="B1368" s="1" t="s">
        <v>745</v>
      </c>
      <c r="C1368" s="1" t="s">
        <v>830</v>
      </c>
      <c r="D1368" s="1" t="s">
        <v>451</v>
      </c>
      <c r="E1368" s="1" t="s">
        <v>1055</v>
      </c>
      <c r="F1368" t="str">
        <f t="shared" si="21"/>
        <v>860</v>
      </c>
      <c r="G1368">
        <v>2.0874094499999999E-2</v>
      </c>
      <c r="H1368">
        <v>6.2123365E-2</v>
      </c>
      <c r="I1368">
        <v>6.9581410000000002E-3</v>
      </c>
      <c r="J1368">
        <v>5.8218765747000004E-3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</row>
    <row r="1369" spans="1:18" x14ac:dyDescent="0.35">
      <c r="A1369" s="1">
        <v>86088712108654</v>
      </c>
      <c r="B1369" s="1" t="s">
        <v>745</v>
      </c>
      <c r="C1369" s="1" t="s">
        <v>830</v>
      </c>
      <c r="D1369" s="1" t="s">
        <v>451</v>
      </c>
      <c r="E1369" s="1" t="s">
        <v>1056</v>
      </c>
      <c r="F1369" t="str">
        <f t="shared" si="21"/>
        <v>860</v>
      </c>
      <c r="G1369">
        <v>6.9581410000000002E-3</v>
      </c>
      <c r="H1369">
        <v>2.7582684999999999E-2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</row>
    <row r="1370" spans="1:18" x14ac:dyDescent="0.35">
      <c r="A1370" s="1">
        <v>86088712109310</v>
      </c>
      <c r="B1370" s="1" t="s">
        <v>745</v>
      </c>
      <c r="C1370" s="1" t="s">
        <v>830</v>
      </c>
      <c r="D1370" s="1" t="s">
        <v>451</v>
      </c>
      <c r="E1370" s="1" t="s">
        <v>1057</v>
      </c>
      <c r="F1370" t="str">
        <f t="shared" si="21"/>
        <v>860</v>
      </c>
      <c r="G1370">
        <v>8.3997084999999999E-2</v>
      </c>
      <c r="H1370">
        <v>0.147618045</v>
      </c>
      <c r="I1370">
        <v>2.8082662000000001E-2</v>
      </c>
      <c r="J1370">
        <v>2.4670618567000001E-2</v>
      </c>
      <c r="K1370">
        <v>0</v>
      </c>
      <c r="L1370">
        <v>0</v>
      </c>
      <c r="M1370">
        <v>7.0001418511066397E-3</v>
      </c>
      <c r="N1370">
        <v>6.9581410000000002E-3</v>
      </c>
      <c r="O1370">
        <v>6.9581410000000002E-3</v>
      </c>
      <c r="P1370">
        <v>7.0000544567404418E-3</v>
      </c>
      <c r="Q1370">
        <v>6.9580541299999986E-3</v>
      </c>
      <c r="R1370">
        <v>6.9580541299999986E-3</v>
      </c>
    </row>
    <row r="1371" spans="1:18" x14ac:dyDescent="0.35">
      <c r="A1371" s="1">
        <v>86088712109320</v>
      </c>
      <c r="B1371" s="1" t="s">
        <v>745</v>
      </c>
      <c r="C1371" s="1" t="s">
        <v>830</v>
      </c>
      <c r="D1371" s="1" t="s">
        <v>451</v>
      </c>
      <c r="E1371" s="1" t="s">
        <v>1058</v>
      </c>
      <c r="F1371" t="str">
        <f t="shared" si="21"/>
        <v>860</v>
      </c>
      <c r="G1371">
        <v>0.9614282500000001</v>
      </c>
      <c r="H1371">
        <v>0.86475800000000003</v>
      </c>
      <c r="I1371">
        <v>0.24203478500000003</v>
      </c>
      <c r="J1371">
        <v>0.20251050460950001</v>
      </c>
      <c r="K1371">
        <v>0</v>
      </c>
      <c r="L1371">
        <v>0</v>
      </c>
      <c r="M1371">
        <v>7.6038990000000001E-2</v>
      </c>
      <c r="N1371">
        <v>6.9081359999999994E-2</v>
      </c>
      <c r="O1371">
        <v>7.6038990000000001E-2</v>
      </c>
      <c r="P1371">
        <v>7.6038775015000004E-2</v>
      </c>
      <c r="Q1371">
        <v>6.9080634014999989E-2</v>
      </c>
      <c r="R1371">
        <v>7.6038775015000004E-2</v>
      </c>
    </row>
    <row r="1372" spans="1:18" x14ac:dyDescent="0.35">
      <c r="A1372" s="1">
        <v>86088712109340</v>
      </c>
      <c r="B1372" s="1" t="s">
        <v>745</v>
      </c>
      <c r="C1372" s="1" t="s">
        <v>830</v>
      </c>
      <c r="D1372" s="1" t="s">
        <v>451</v>
      </c>
      <c r="E1372" s="1" t="s">
        <v>1059</v>
      </c>
      <c r="F1372" t="str">
        <f t="shared" si="21"/>
        <v>860</v>
      </c>
      <c r="G1372">
        <v>11.130675</v>
      </c>
      <c r="H1372">
        <v>14.1534225</v>
      </c>
      <c r="I1372">
        <v>1.7504195500000002</v>
      </c>
      <c r="J1372">
        <v>1.5377435746750001</v>
      </c>
      <c r="K1372">
        <v>1.3916428000000002E-2</v>
      </c>
      <c r="L1372">
        <v>1.3916428000000002E-2</v>
      </c>
      <c r="M1372">
        <v>1.0717340040241448</v>
      </c>
      <c r="N1372">
        <v>0.98229529999999998</v>
      </c>
      <c r="O1372">
        <v>1.0653036</v>
      </c>
      <c r="P1372">
        <v>1.0717259182092556</v>
      </c>
      <c r="Q1372">
        <v>0.98229821269999995</v>
      </c>
      <c r="R1372">
        <v>1.0652955627</v>
      </c>
    </row>
    <row r="1373" spans="1:18" x14ac:dyDescent="0.35">
      <c r="A1373" s="1">
        <v>86088712109350</v>
      </c>
      <c r="B1373" s="1" t="s">
        <v>745</v>
      </c>
      <c r="C1373" s="1" t="s">
        <v>830</v>
      </c>
      <c r="D1373" s="1" t="s">
        <v>451</v>
      </c>
      <c r="E1373" s="1" t="s">
        <v>1060</v>
      </c>
      <c r="F1373" t="str">
        <f t="shared" si="21"/>
        <v>860</v>
      </c>
      <c r="G1373">
        <v>1.6534974500000001</v>
      </c>
      <c r="H1373">
        <v>2.0061202999999996</v>
      </c>
      <c r="I1373">
        <v>0.21445210000000001</v>
      </c>
      <c r="J1373">
        <v>0.17943207207</v>
      </c>
      <c r="K1373">
        <v>0</v>
      </c>
      <c r="L1373">
        <v>0</v>
      </c>
      <c r="M1373">
        <v>0.10362094500000001</v>
      </c>
      <c r="N1373">
        <v>9.6663680000000002E-2</v>
      </c>
      <c r="O1373">
        <v>0.10362094500000001</v>
      </c>
      <c r="P1373">
        <v>0.103621348325</v>
      </c>
      <c r="Q1373">
        <v>9.6663207325000014E-2</v>
      </c>
      <c r="R1373">
        <v>0.103621348325</v>
      </c>
    </row>
    <row r="1374" spans="1:18" x14ac:dyDescent="0.35">
      <c r="A1374" s="1">
        <v>86088712109360</v>
      </c>
      <c r="B1374" s="1" t="s">
        <v>745</v>
      </c>
      <c r="C1374" s="1" t="s">
        <v>830</v>
      </c>
      <c r="D1374" s="1" t="s">
        <v>451</v>
      </c>
      <c r="E1374" s="1" t="s">
        <v>1061</v>
      </c>
      <c r="F1374" t="str">
        <f t="shared" si="21"/>
        <v>860</v>
      </c>
      <c r="G1374">
        <v>0.38740005000000005</v>
      </c>
      <c r="H1374">
        <v>1.2106721500000002</v>
      </c>
      <c r="I1374">
        <v>0.10387097000000001</v>
      </c>
      <c r="J1374">
        <v>9.1250647145000002E-2</v>
      </c>
      <c r="K1374">
        <v>0</v>
      </c>
      <c r="L1374">
        <v>0</v>
      </c>
      <c r="M1374">
        <v>4.1748802816901409E-2</v>
      </c>
      <c r="N1374">
        <v>3.4540533999999998E-2</v>
      </c>
      <c r="O1374">
        <v>4.1498309999999997E-2</v>
      </c>
      <c r="P1374">
        <v>4.174889682092555E-2</v>
      </c>
      <c r="Q1374">
        <v>3.4540262439999997E-2</v>
      </c>
      <c r="R1374">
        <v>4.1498403439999998E-2</v>
      </c>
    </row>
    <row r="1375" spans="1:18" x14ac:dyDescent="0.35">
      <c r="A1375" s="1">
        <v>86088712109361</v>
      </c>
      <c r="B1375" s="1" t="s">
        <v>745</v>
      </c>
      <c r="C1375" s="1" t="s">
        <v>830</v>
      </c>
      <c r="D1375" s="1" t="s">
        <v>451</v>
      </c>
      <c r="E1375" s="1" t="s">
        <v>1062</v>
      </c>
      <c r="F1375" t="str">
        <f t="shared" si="21"/>
        <v>860</v>
      </c>
      <c r="G1375">
        <v>1.0513752000000001</v>
      </c>
      <c r="H1375">
        <v>2.2829435999999999</v>
      </c>
      <c r="I1375">
        <v>0.19382521999999999</v>
      </c>
      <c r="J1375">
        <v>0.16209603148599999</v>
      </c>
      <c r="K1375">
        <v>0</v>
      </c>
      <c r="L1375">
        <v>0</v>
      </c>
      <c r="M1375">
        <v>7.6038990000000001E-2</v>
      </c>
      <c r="N1375">
        <v>6.9081359999999994E-2</v>
      </c>
      <c r="O1375">
        <v>7.6038990000000001E-2</v>
      </c>
      <c r="P1375">
        <v>7.6038775015000004E-2</v>
      </c>
      <c r="Q1375">
        <v>6.9080634014999989E-2</v>
      </c>
      <c r="R1375">
        <v>7.6038775015000004E-2</v>
      </c>
    </row>
    <row r="1376" spans="1:18" x14ac:dyDescent="0.35">
      <c r="A1376" s="1">
        <v>86088712109420</v>
      </c>
      <c r="B1376" s="1" t="s">
        <v>745</v>
      </c>
      <c r="C1376" s="1" t="s">
        <v>830</v>
      </c>
      <c r="D1376" s="1" t="s">
        <v>451</v>
      </c>
      <c r="E1376" s="1" t="s">
        <v>1063</v>
      </c>
      <c r="F1376" t="str">
        <f t="shared" si="21"/>
        <v>860</v>
      </c>
      <c r="G1376">
        <v>6.2373390000000001E-2</v>
      </c>
      <c r="H1376">
        <v>0.11057894</v>
      </c>
      <c r="I1376">
        <v>6.9581410000000002E-3</v>
      </c>
      <c r="J1376">
        <v>6.1127268685000008E-3</v>
      </c>
      <c r="K1376">
        <v>0</v>
      </c>
      <c r="L1376">
        <v>0</v>
      </c>
      <c r="M1376">
        <v>6.7486076458752511E-3</v>
      </c>
      <c r="N1376">
        <v>6.7081160000000001E-3</v>
      </c>
      <c r="O1376">
        <v>6.7081160000000001E-3</v>
      </c>
      <c r="P1376">
        <v>6.7485513903420523E-3</v>
      </c>
      <c r="Q1376">
        <v>6.7080600819999997E-3</v>
      </c>
      <c r="R1376">
        <v>6.7080600819999997E-3</v>
      </c>
    </row>
    <row r="1377" spans="1:18" x14ac:dyDescent="0.35">
      <c r="A1377" s="1">
        <v>86088712109430</v>
      </c>
      <c r="B1377" s="1" t="s">
        <v>745</v>
      </c>
      <c r="C1377" s="1" t="s">
        <v>830</v>
      </c>
      <c r="D1377" s="1" t="s">
        <v>451</v>
      </c>
      <c r="E1377" s="1" t="s">
        <v>1064</v>
      </c>
      <c r="F1377" t="str">
        <f t="shared" si="21"/>
        <v>860</v>
      </c>
      <c r="G1377">
        <v>1.3916428000000002E-2</v>
      </c>
      <c r="H1377">
        <v>1.3916428000000002E-2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</row>
    <row r="1378" spans="1:18" x14ac:dyDescent="0.35">
      <c r="A1378" s="1">
        <v>86088712109450</v>
      </c>
      <c r="B1378" s="1" t="s">
        <v>745</v>
      </c>
      <c r="C1378" s="1" t="s">
        <v>830</v>
      </c>
      <c r="D1378" s="1" t="s">
        <v>451</v>
      </c>
      <c r="E1378" s="1" t="s">
        <v>1065</v>
      </c>
      <c r="F1378" t="str">
        <f t="shared" ref="F1378:F1441" si="22">LEFT(A1378,3)</f>
        <v>860</v>
      </c>
      <c r="G1378">
        <v>2.8082662000000001E-2</v>
      </c>
      <c r="H1378">
        <v>5.6164739999999998E-2</v>
      </c>
      <c r="I1378">
        <v>1.3916428000000002E-2</v>
      </c>
      <c r="J1378">
        <v>1.1643875307600001E-2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</row>
    <row r="1379" spans="1:18" x14ac:dyDescent="0.35">
      <c r="A1379" s="1">
        <v>86088712109470</v>
      </c>
      <c r="B1379" s="1" t="s">
        <v>745</v>
      </c>
      <c r="C1379" s="1" t="s">
        <v>830</v>
      </c>
      <c r="D1379" s="1" t="s">
        <v>451</v>
      </c>
      <c r="E1379" s="1" t="s">
        <v>1066</v>
      </c>
      <c r="F1379" t="str">
        <f t="shared" si="22"/>
        <v>860</v>
      </c>
      <c r="G1379">
        <v>0.30440890500000001</v>
      </c>
      <c r="H1379">
        <v>0.30440890500000001</v>
      </c>
      <c r="I1379">
        <v>8.2997349999999998E-2</v>
      </c>
      <c r="J1379">
        <v>6.9443882745000005E-2</v>
      </c>
      <c r="K1379">
        <v>0</v>
      </c>
      <c r="L1379">
        <v>0</v>
      </c>
      <c r="M1379">
        <v>2.7582684999999999E-2</v>
      </c>
      <c r="N1379">
        <v>2.0874094499999999E-2</v>
      </c>
      <c r="O1379">
        <v>2.7582684999999999E-2</v>
      </c>
      <c r="P1379">
        <v>2.7582261454000001E-2</v>
      </c>
      <c r="Q1379">
        <v>2.0874145454000001E-2</v>
      </c>
      <c r="R1379">
        <v>2.7582261454000001E-2</v>
      </c>
    </row>
    <row r="1380" spans="1:18" x14ac:dyDescent="0.35">
      <c r="A1380" s="1">
        <v>86088712109490</v>
      </c>
      <c r="B1380" s="1" t="s">
        <v>745</v>
      </c>
      <c r="C1380" s="1" t="s">
        <v>830</v>
      </c>
      <c r="D1380" s="1" t="s">
        <v>451</v>
      </c>
      <c r="E1380" s="1" t="s">
        <v>1067</v>
      </c>
      <c r="F1380" t="str">
        <f t="shared" si="22"/>
        <v>860</v>
      </c>
      <c r="G1380">
        <v>0.18687160500000002</v>
      </c>
      <c r="H1380">
        <v>0.31136325000000004</v>
      </c>
      <c r="I1380">
        <v>4.1498309999999997E-2</v>
      </c>
      <c r="J1380">
        <v>3.4721635977000002E-2</v>
      </c>
      <c r="K1380">
        <v>0</v>
      </c>
      <c r="L1380">
        <v>0</v>
      </c>
      <c r="M1380">
        <v>2.7582684999999999E-2</v>
      </c>
      <c r="N1380">
        <v>2.0874094499999999E-2</v>
      </c>
      <c r="O1380">
        <v>2.7582684999999999E-2</v>
      </c>
      <c r="P1380">
        <v>2.7582261454000001E-2</v>
      </c>
      <c r="Q1380">
        <v>2.0874145454000001E-2</v>
      </c>
      <c r="R1380">
        <v>2.7582261454000001E-2</v>
      </c>
    </row>
    <row r="1381" spans="1:18" x14ac:dyDescent="0.35">
      <c r="A1381" s="1">
        <v>86088712109500</v>
      </c>
      <c r="B1381" s="1" t="s">
        <v>745</v>
      </c>
      <c r="C1381" s="1" t="s">
        <v>830</v>
      </c>
      <c r="D1381" s="1" t="s">
        <v>451</v>
      </c>
      <c r="E1381" s="1" t="s">
        <v>1068</v>
      </c>
      <c r="F1381" t="str">
        <f t="shared" si="22"/>
        <v>860</v>
      </c>
      <c r="G1381">
        <v>3.4540533999999998E-2</v>
      </c>
      <c r="H1381">
        <v>5.5414665000000002E-2</v>
      </c>
      <c r="I1381">
        <v>6.9581410000000002E-3</v>
      </c>
      <c r="J1381">
        <v>6.1127268685000008E-3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</row>
    <row r="1382" spans="1:18" x14ac:dyDescent="0.35">
      <c r="A1382" s="1">
        <v>86088712109510</v>
      </c>
      <c r="B1382" s="1" t="s">
        <v>745</v>
      </c>
      <c r="C1382" s="1" t="s">
        <v>830</v>
      </c>
      <c r="D1382" s="1" t="s">
        <v>451</v>
      </c>
      <c r="E1382" s="1" t="s">
        <v>1069</v>
      </c>
      <c r="F1382" t="str">
        <f t="shared" si="22"/>
        <v>860</v>
      </c>
      <c r="G1382">
        <v>4.1498309999999997E-2</v>
      </c>
      <c r="H1382">
        <v>0.1175373</v>
      </c>
      <c r="I1382">
        <v>1.3666402999999999E-2</v>
      </c>
      <c r="J1382">
        <v>1.2005935035499999E-2</v>
      </c>
      <c r="K1382">
        <v>0</v>
      </c>
      <c r="L1382">
        <v>0</v>
      </c>
      <c r="M1382">
        <v>7.0001418511066397E-3</v>
      </c>
      <c r="N1382">
        <v>6.9581410000000002E-3</v>
      </c>
      <c r="O1382">
        <v>6.9581410000000002E-3</v>
      </c>
      <c r="P1382">
        <v>7.0000544567404418E-3</v>
      </c>
      <c r="Q1382">
        <v>6.9580541299999986E-3</v>
      </c>
      <c r="R1382">
        <v>6.9580541299999986E-3</v>
      </c>
    </row>
    <row r="1383" spans="1:18" x14ac:dyDescent="0.35">
      <c r="A1383" s="1">
        <v>86088712109530</v>
      </c>
      <c r="B1383" s="1" t="s">
        <v>745</v>
      </c>
      <c r="C1383" s="1" t="s">
        <v>830</v>
      </c>
      <c r="D1383" s="1" t="s">
        <v>451</v>
      </c>
      <c r="E1383" s="1" t="s">
        <v>1070</v>
      </c>
      <c r="F1383" t="str">
        <f t="shared" si="22"/>
        <v>860</v>
      </c>
      <c r="G1383">
        <v>1.3916428000000002E-2</v>
      </c>
      <c r="H1383">
        <v>2.0624106E-2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</row>
    <row r="1384" spans="1:18" x14ac:dyDescent="0.35">
      <c r="A1384" s="1">
        <v>86088712109534</v>
      </c>
      <c r="B1384" s="1" t="s">
        <v>745</v>
      </c>
      <c r="C1384" s="1" t="s">
        <v>830</v>
      </c>
      <c r="D1384" s="1" t="s">
        <v>451</v>
      </c>
      <c r="E1384" s="1" t="s">
        <v>1071</v>
      </c>
      <c r="F1384" t="str">
        <f t="shared" si="22"/>
        <v>860</v>
      </c>
      <c r="G1384">
        <v>1.3666402999999999E-2</v>
      </c>
      <c r="H1384">
        <v>1.3666402999999999E-2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</row>
    <row r="1385" spans="1:18" x14ac:dyDescent="0.35">
      <c r="A1385" s="1">
        <v>86089412103280</v>
      </c>
      <c r="B1385" s="1" t="s">
        <v>745</v>
      </c>
      <c r="C1385" s="1" t="s">
        <v>1072</v>
      </c>
      <c r="D1385" s="1" t="s">
        <v>451</v>
      </c>
      <c r="E1385" s="1" t="s">
        <v>1073</v>
      </c>
      <c r="F1385" t="str">
        <f t="shared" si="22"/>
        <v>860</v>
      </c>
      <c r="G1385">
        <v>4.5638504999999996E-2</v>
      </c>
      <c r="H1385">
        <v>5.3726905000000005E-2</v>
      </c>
      <c r="I1385">
        <v>7.6887980000000002E-3</v>
      </c>
      <c r="J1385">
        <v>6.7546090429999994E-3</v>
      </c>
      <c r="K1385">
        <v>0</v>
      </c>
      <c r="L1385">
        <v>0</v>
      </c>
      <c r="M1385">
        <v>4.2565095573440646E-4</v>
      </c>
      <c r="N1385">
        <v>4.2309705000000001E-4</v>
      </c>
      <c r="O1385">
        <v>4.2309705000000001E-4</v>
      </c>
      <c r="P1385">
        <v>4.2564968153923537E-4</v>
      </c>
      <c r="Q1385">
        <v>4.2309578344999998E-4</v>
      </c>
      <c r="R1385">
        <v>4.2309578344999998E-4</v>
      </c>
    </row>
    <row r="1386" spans="1:18" x14ac:dyDescent="0.35">
      <c r="A1386" s="1">
        <v>86089412103290</v>
      </c>
      <c r="B1386" s="1" t="s">
        <v>745</v>
      </c>
      <c r="C1386" s="1" t="s">
        <v>1072</v>
      </c>
      <c r="D1386" s="1" t="s">
        <v>451</v>
      </c>
      <c r="E1386" s="1" t="s">
        <v>1074</v>
      </c>
      <c r="F1386" t="str">
        <f t="shared" si="22"/>
        <v>860</v>
      </c>
      <c r="G1386">
        <v>5.3303870000000003E-2</v>
      </c>
      <c r="H1386">
        <v>6.0992594999999997E-2</v>
      </c>
      <c r="I1386">
        <v>7.6651825000000002E-3</v>
      </c>
      <c r="J1386">
        <v>6.7338628262499992E-3</v>
      </c>
      <c r="K1386">
        <v>0</v>
      </c>
      <c r="L1386">
        <v>0</v>
      </c>
      <c r="M1386">
        <v>4.2565095573440646E-4</v>
      </c>
      <c r="N1386">
        <v>4.2309705000000001E-4</v>
      </c>
      <c r="O1386">
        <v>4.2309705000000001E-4</v>
      </c>
      <c r="P1386">
        <v>4.2564968153923537E-4</v>
      </c>
      <c r="Q1386">
        <v>4.2309578344999998E-4</v>
      </c>
      <c r="R1386">
        <v>4.2309578344999998E-4</v>
      </c>
    </row>
    <row r="1387" spans="1:18" x14ac:dyDescent="0.35">
      <c r="A1387" s="1">
        <v>86089412103300</v>
      </c>
      <c r="B1387" s="1" t="s">
        <v>745</v>
      </c>
      <c r="C1387" s="1" t="s">
        <v>1072</v>
      </c>
      <c r="D1387" s="1" t="s">
        <v>451</v>
      </c>
      <c r="E1387" s="1" t="s">
        <v>1075</v>
      </c>
      <c r="F1387" t="str">
        <f t="shared" si="22"/>
        <v>860</v>
      </c>
      <c r="G1387">
        <v>3.839654E-2</v>
      </c>
      <c r="H1387">
        <v>0.11387343</v>
      </c>
      <c r="I1387">
        <v>1.4930835999999999E-2</v>
      </c>
      <c r="J1387">
        <v>1.3116739425999998E-2</v>
      </c>
      <c r="K1387">
        <v>0</v>
      </c>
      <c r="L1387">
        <v>0</v>
      </c>
      <c r="M1387">
        <v>4.2565095573440646E-4</v>
      </c>
      <c r="N1387">
        <v>4.2309705000000001E-4</v>
      </c>
      <c r="O1387">
        <v>4.2309705000000001E-4</v>
      </c>
      <c r="P1387">
        <v>4.2564968153923537E-4</v>
      </c>
      <c r="Q1387">
        <v>4.2309578344999998E-4</v>
      </c>
      <c r="R1387">
        <v>4.2309578344999998E-4</v>
      </c>
    </row>
    <row r="1388" spans="1:18" x14ac:dyDescent="0.35">
      <c r="A1388" s="1">
        <v>86089412103310</v>
      </c>
      <c r="B1388" s="1" t="s">
        <v>745</v>
      </c>
      <c r="C1388" s="1" t="s">
        <v>1072</v>
      </c>
      <c r="D1388" s="1" t="s">
        <v>451</v>
      </c>
      <c r="E1388" s="1" t="s">
        <v>1076</v>
      </c>
      <c r="F1388" t="str">
        <f t="shared" si="22"/>
        <v>860</v>
      </c>
      <c r="G1388">
        <v>9.1253650000000006E-2</v>
      </c>
      <c r="H1388">
        <v>0.21366151000000003</v>
      </c>
      <c r="I1388">
        <v>2.3018980500000001E-2</v>
      </c>
      <c r="J1388">
        <v>2.0222174369250001E-2</v>
      </c>
      <c r="K1388">
        <v>0</v>
      </c>
      <c r="L1388">
        <v>0</v>
      </c>
      <c r="M1388">
        <v>7.7114512072434605E-3</v>
      </c>
      <c r="N1388">
        <v>7.6651825000000002E-3</v>
      </c>
      <c r="O1388">
        <v>7.6651825000000002E-3</v>
      </c>
      <c r="P1388">
        <v>7.7114676579476864E-3</v>
      </c>
      <c r="Q1388">
        <v>7.6651988519999999E-3</v>
      </c>
      <c r="R1388">
        <v>7.6651988519999999E-3</v>
      </c>
    </row>
    <row r="1389" spans="1:18" x14ac:dyDescent="0.35">
      <c r="A1389" s="1">
        <v>86089412103320</v>
      </c>
      <c r="B1389" s="1" t="s">
        <v>745</v>
      </c>
      <c r="C1389" s="1" t="s">
        <v>1072</v>
      </c>
      <c r="D1389" s="1" t="s">
        <v>451</v>
      </c>
      <c r="E1389" s="1" t="s">
        <v>1077</v>
      </c>
      <c r="F1389" t="str">
        <f t="shared" si="22"/>
        <v>860</v>
      </c>
      <c r="G1389">
        <v>3.0284816499999999E-2</v>
      </c>
      <c r="H1389">
        <v>7.6346684999999997E-2</v>
      </c>
      <c r="I1389">
        <v>7.6651825000000002E-3</v>
      </c>
      <c r="J1389">
        <v>6.413458197749999E-3</v>
      </c>
      <c r="K1389">
        <v>0</v>
      </c>
      <c r="L1389">
        <v>0</v>
      </c>
      <c r="M1389">
        <v>4.2309705000000001E-4</v>
      </c>
      <c r="N1389">
        <v>4.2309705000000001E-4</v>
      </c>
      <c r="O1389">
        <v>4.2309705000000001E-4</v>
      </c>
      <c r="P1389">
        <v>4.2309578344999998E-4</v>
      </c>
      <c r="Q1389">
        <v>4.2309578344999998E-4</v>
      </c>
      <c r="R1389">
        <v>4.2309578344999998E-4</v>
      </c>
    </row>
    <row r="1390" spans="1:18" x14ac:dyDescent="0.35">
      <c r="A1390" s="1">
        <v>86089412103330</v>
      </c>
      <c r="B1390" s="1" t="s">
        <v>745</v>
      </c>
      <c r="C1390" s="1" t="s">
        <v>1072</v>
      </c>
      <c r="D1390" s="1" t="s">
        <v>451</v>
      </c>
      <c r="E1390" s="1" t="s">
        <v>1078</v>
      </c>
      <c r="F1390" t="str">
        <f t="shared" si="22"/>
        <v>860</v>
      </c>
      <c r="G1390">
        <v>7.6887980000000002E-3</v>
      </c>
      <c r="H1390">
        <v>3.0707887999999999E-2</v>
      </c>
      <c r="I1390">
        <v>4.2309705000000001E-4</v>
      </c>
      <c r="J1390">
        <v>3.5400530173500001E-4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</row>
    <row r="1391" spans="1:18" x14ac:dyDescent="0.35">
      <c r="A1391" s="1">
        <v>86089612101900</v>
      </c>
      <c r="B1391" s="1" t="s">
        <v>745</v>
      </c>
      <c r="C1391" s="1" t="s">
        <v>1079</v>
      </c>
      <c r="D1391" s="1" t="s">
        <v>451</v>
      </c>
      <c r="E1391" s="1" t="s">
        <v>1080</v>
      </c>
      <c r="F1391" t="str">
        <f t="shared" si="22"/>
        <v>860</v>
      </c>
      <c r="G1391">
        <v>4.4139449999999997E-2</v>
      </c>
      <c r="H1391">
        <v>0.11034899000000001</v>
      </c>
      <c r="I1391">
        <v>2.2069724999999998E-2</v>
      </c>
      <c r="J1391">
        <v>1.8465738907500001E-2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</row>
    <row r="1392" spans="1:18" x14ac:dyDescent="0.35">
      <c r="A1392" s="1">
        <v>86089612102780</v>
      </c>
      <c r="B1392" s="1" t="s">
        <v>745</v>
      </c>
      <c r="C1392" s="1" t="s">
        <v>1079</v>
      </c>
      <c r="D1392" s="1" t="s">
        <v>451</v>
      </c>
      <c r="E1392" s="1" t="s">
        <v>1081</v>
      </c>
      <c r="F1392" t="str">
        <f t="shared" si="22"/>
        <v>860</v>
      </c>
      <c r="G1392">
        <v>6.6208810000000007E-2</v>
      </c>
      <c r="H1392">
        <v>2.2069724999999998E-2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</row>
    <row r="1393" spans="1:18" x14ac:dyDescent="0.35">
      <c r="A1393" s="1">
        <v>86089612105230</v>
      </c>
      <c r="B1393" s="1" t="s">
        <v>745</v>
      </c>
      <c r="C1393" s="1" t="s">
        <v>1079</v>
      </c>
      <c r="D1393" s="1" t="s">
        <v>451</v>
      </c>
      <c r="E1393" s="1" t="s">
        <v>1082</v>
      </c>
      <c r="F1393" t="str">
        <f t="shared" si="22"/>
        <v>860</v>
      </c>
      <c r="G1393">
        <v>3.0897396000000001</v>
      </c>
      <c r="H1393">
        <v>5.0098439999999993</v>
      </c>
      <c r="I1393">
        <v>0.66208809999999996</v>
      </c>
      <c r="J1393">
        <v>0.55396911326999998</v>
      </c>
      <c r="K1393">
        <v>0</v>
      </c>
      <c r="L1393">
        <v>0</v>
      </c>
      <c r="M1393">
        <v>4.4139449999999997E-2</v>
      </c>
      <c r="N1393">
        <v>4.4139449999999997E-2</v>
      </c>
      <c r="O1393">
        <v>4.4139449999999997E-2</v>
      </c>
      <c r="P1393">
        <v>4.413933758E-2</v>
      </c>
      <c r="Q1393">
        <v>4.413933758E-2</v>
      </c>
      <c r="R1393">
        <v>4.413933758E-2</v>
      </c>
    </row>
    <row r="1394" spans="1:18" x14ac:dyDescent="0.35">
      <c r="A1394" s="1">
        <v>86089612109210</v>
      </c>
      <c r="B1394" s="1" t="s">
        <v>745</v>
      </c>
      <c r="C1394" s="1" t="s">
        <v>1079</v>
      </c>
      <c r="D1394" s="1" t="s">
        <v>451</v>
      </c>
      <c r="E1394" s="1" t="s">
        <v>1083</v>
      </c>
      <c r="F1394" t="str">
        <f t="shared" si="22"/>
        <v>860</v>
      </c>
      <c r="G1394">
        <v>1.21385495</v>
      </c>
      <c r="H1394">
        <v>1.5890274999999998</v>
      </c>
      <c r="I1394">
        <v>0.17655816499999999</v>
      </c>
      <c r="J1394">
        <v>0.14772621665549998</v>
      </c>
      <c r="K1394">
        <v>0</v>
      </c>
      <c r="L1394">
        <v>0</v>
      </c>
      <c r="M1394">
        <v>2.2069724999999998E-2</v>
      </c>
      <c r="N1394">
        <v>2.2069724999999998E-2</v>
      </c>
      <c r="O1394">
        <v>2.2069724999999998E-2</v>
      </c>
      <c r="P1394">
        <v>2.2069749236E-2</v>
      </c>
      <c r="Q1394">
        <v>2.2069749236E-2</v>
      </c>
      <c r="R1394">
        <v>2.2069749236E-2</v>
      </c>
    </row>
    <row r="1395" spans="1:18" x14ac:dyDescent="0.35">
      <c r="A1395" s="1">
        <v>86089612109900</v>
      </c>
      <c r="B1395" s="1" t="s">
        <v>745</v>
      </c>
      <c r="C1395" s="1" t="s">
        <v>1079</v>
      </c>
      <c r="D1395" s="1" t="s">
        <v>451</v>
      </c>
      <c r="E1395" s="1" t="s">
        <v>1084</v>
      </c>
      <c r="F1395" t="str">
        <f t="shared" si="22"/>
        <v>860</v>
      </c>
      <c r="G1395">
        <v>6.6208810000000007E-2</v>
      </c>
      <c r="H1395">
        <v>2.2069724999999998E-2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</row>
    <row r="1396" spans="1:18" x14ac:dyDescent="0.35">
      <c r="A1396" s="1">
        <v>86089712101980</v>
      </c>
      <c r="B1396" s="1" t="s">
        <v>745</v>
      </c>
      <c r="C1396" s="1" t="s">
        <v>1085</v>
      </c>
      <c r="D1396" s="1" t="s">
        <v>451</v>
      </c>
      <c r="E1396" s="1" t="s">
        <v>1086</v>
      </c>
      <c r="F1396" t="str">
        <f t="shared" si="22"/>
        <v>860</v>
      </c>
      <c r="G1396">
        <v>9.7332725000000009E-2</v>
      </c>
      <c r="H1396">
        <v>0.24333382000000001</v>
      </c>
      <c r="I1396">
        <v>2.4333382000000001E-2</v>
      </c>
      <c r="J1396">
        <v>2.1376876087E-2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</row>
    <row r="1397" spans="1:18" x14ac:dyDescent="0.35">
      <c r="A1397" s="1">
        <v>86089712103410</v>
      </c>
      <c r="B1397" s="1" t="s">
        <v>745</v>
      </c>
      <c r="C1397" s="1" t="s">
        <v>1085</v>
      </c>
      <c r="D1397" s="1" t="s">
        <v>451</v>
      </c>
      <c r="E1397" s="1" t="s">
        <v>1087</v>
      </c>
      <c r="F1397" t="str">
        <f t="shared" si="22"/>
        <v>860</v>
      </c>
      <c r="G1397">
        <v>0</v>
      </c>
      <c r="H1397">
        <v>2.4333382000000001E-2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</row>
    <row r="1398" spans="1:18" x14ac:dyDescent="0.35">
      <c r="A1398" s="1">
        <v>86089712109970</v>
      </c>
      <c r="B1398" s="1" t="s">
        <v>745</v>
      </c>
      <c r="C1398" s="1" t="s">
        <v>1085</v>
      </c>
      <c r="D1398" s="1" t="s">
        <v>451</v>
      </c>
      <c r="E1398" s="1" t="s">
        <v>1088</v>
      </c>
      <c r="F1398" t="str">
        <f t="shared" si="22"/>
        <v>860</v>
      </c>
      <c r="G1398">
        <v>0.19466617999999999</v>
      </c>
      <c r="H1398">
        <v>2.4333382000000001E-2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</row>
    <row r="1399" spans="1:18" x14ac:dyDescent="0.35">
      <c r="A1399" s="1">
        <v>86090111001152</v>
      </c>
      <c r="B1399" s="1" t="s">
        <v>745</v>
      </c>
      <c r="C1399" s="1" t="s">
        <v>1089</v>
      </c>
      <c r="D1399" s="1" t="s">
        <v>92</v>
      </c>
      <c r="E1399" s="1" t="s">
        <v>1090</v>
      </c>
      <c r="F1399" t="str">
        <f t="shared" si="22"/>
        <v>860</v>
      </c>
      <c r="G1399">
        <v>10.3328215</v>
      </c>
      <c r="H1399">
        <v>9.2470195000000005E-2</v>
      </c>
      <c r="I1399">
        <v>6.2134679999999998</v>
      </c>
      <c r="J1399">
        <v>5.7151478663999988</v>
      </c>
      <c r="K1399">
        <v>0</v>
      </c>
      <c r="L1399">
        <v>0</v>
      </c>
      <c r="M1399">
        <v>1.7975167533818941E-2</v>
      </c>
      <c r="N1399">
        <v>1.1584443E-2</v>
      </c>
      <c r="O1399">
        <v>1.7274135999999999E-2</v>
      </c>
      <c r="P1399">
        <v>0</v>
      </c>
      <c r="Q1399">
        <v>0</v>
      </c>
      <c r="R1399">
        <v>0</v>
      </c>
    </row>
    <row r="1400" spans="1:18" x14ac:dyDescent="0.35">
      <c r="A1400" s="1">
        <v>86090111001153</v>
      </c>
      <c r="B1400" s="1" t="s">
        <v>745</v>
      </c>
      <c r="C1400" s="1" t="s">
        <v>1089</v>
      </c>
      <c r="D1400" s="1" t="s">
        <v>92</v>
      </c>
      <c r="E1400" s="1" t="s">
        <v>1091</v>
      </c>
      <c r="F1400" t="str">
        <f t="shared" si="22"/>
        <v>860</v>
      </c>
      <c r="G1400">
        <v>0</v>
      </c>
      <c r="H1400">
        <v>0</v>
      </c>
      <c r="I1400">
        <v>0.12153404999999999</v>
      </c>
      <c r="J1400">
        <v>0.12153404999999999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</row>
    <row r="1401" spans="1:18" x14ac:dyDescent="0.35">
      <c r="A1401" s="1">
        <v>86090111001166</v>
      </c>
      <c r="B1401" s="1" t="s">
        <v>745</v>
      </c>
      <c r="C1401" s="1" t="s">
        <v>1089</v>
      </c>
      <c r="D1401" s="1" t="s">
        <v>92</v>
      </c>
      <c r="E1401" s="1" t="s">
        <v>1092</v>
      </c>
      <c r="F1401" t="str">
        <f t="shared" si="22"/>
        <v>860</v>
      </c>
      <c r="G1401">
        <v>17.593693500000001</v>
      </c>
      <c r="H1401">
        <v>0.15608239500000001</v>
      </c>
      <c r="I1401">
        <v>10.575875</v>
      </c>
      <c r="J1401">
        <v>9.7276898250000006</v>
      </c>
      <c r="K1401">
        <v>0</v>
      </c>
      <c r="L1401">
        <v>0</v>
      </c>
      <c r="M1401">
        <v>2.4109104578563995E-2</v>
      </c>
      <c r="N1401">
        <v>1.7479229499999999E-2</v>
      </c>
      <c r="O1401">
        <v>2.3168849499999998E-2</v>
      </c>
      <c r="P1401">
        <v>0</v>
      </c>
      <c r="Q1401">
        <v>0</v>
      </c>
      <c r="R1401">
        <v>0</v>
      </c>
    </row>
    <row r="1402" spans="1:18" x14ac:dyDescent="0.35">
      <c r="A1402" s="1">
        <v>86090111001167</v>
      </c>
      <c r="B1402" s="1" t="s">
        <v>745</v>
      </c>
      <c r="C1402" s="1" t="s">
        <v>1089</v>
      </c>
      <c r="D1402" s="1" t="s">
        <v>92</v>
      </c>
      <c r="E1402" s="1" t="s">
        <v>1093</v>
      </c>
      <c r="F1402" t="str">
        <f t="shared" si="22"/>
        <v>860</v>
      </c>
      <c r="G1402">
        <v>0</v>
      </c>
      <c r="H1402">
        <v>0</v>
      </c>
      <c r="I1402">
        <v>6.3611835000000005E-2</v>
      </c>
      <c r="J1402">
        <v>6.3611835000000005E-2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</row>
    <row r="1403" spans="1:18" x14ac:dyDescent="0.35">
      <c r="A1403" s="1">
        <v>86090111001168</v>
      </c>
      <c r="B1403" s="1" t="s">
        <v>745</v>
      </c>
      <c r="C1403" s="1" t="s">
        <v>1089</v>
      </c>
      <c r="D1403" s="1" t="s">
        <v>92</v>
      </c>
      <c r="E1403" s="1" t="s">
        <v>1094</v>
      </c>
      <c r="F1403" t="str">
        <f t="shared" si="22"/>
        <v>860</v>
      </c>
      <c r="G1403">
        <v>21.903504000000002</v>
      </c>
      <c r="H1403">
        <v>0.19083550499999999</v>
      </c>
      <c r="I1403">
        <v>13.167484499999999</v>
      </c>
      <c r="J1403">
        <v>12.111452243099997</v>
      </c>
      <c r="K1403">
        <v>0</v>
      </c>
      <c r="L1403">
        <v>2.0508218499999998E-4</v>
      </c>
      <c r="M1403">
        <v>3.0243307492195632E-2</v>
      </c>
      <c r="N1403">
        <v>2.3168849499999998E-2</v>
      </c>
      <c r="O1403">
        <v>2.9063818499999998E-2</v>
      </c>
      <c r="P1403">
        <v>0</v>
      </c>
      <c r="Q1403">
        <v>0</v>
      </c>
      <c r="R1403">
        <v>0</v>
      </c>
    </row>
    <row r="1404" spans="1:18" x14ac:dyDescent="0.35">
      <c r="A1404" s="1">
        <v>86090111001169</v>
      </c>
      <c r="B1404" s="1" t="s">
        <v>745</v>
      </c>
      <c r="C1404" s="1" t="s">
        <v>1089</v>
      </c>
      <c r="D1404" s="1" t="s">
        <v>92</v>
      </c>
      <c r="E1404" s="1" t="s">
        <v>1095</v>
      </c>
      <c r="F1404" t="str">
        <f t="shared" si="22"/>
        <v>860</v>
      </c>
      <c r="G1404">
        <v>0</v>
      </c>
      <c r="H1404">
        <v>0</v>
      </c>
      <c r="I1404">
        <v>8.0885824999999995E-2</v>
      </c>
      <c r="J1404">
        <v>8.0885824999999995E-2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</row>
    <row r="1405" spans="1:18" x14ac:dyDescent="0.35">
      <c r="A1405" s="1">
        <v>86090111001174</v>
      </c>
      <c r="B1405" s="1" t="s">
        <v>745</v>
      </c>
      <c r="C1405" s="1" t="s">
        <v>1089</v>
      </c>
      <c r="D1405" s="1" t="s">
        <v>92</v>
      </c>
      <c r="E1405" s="1" t="s">
        <v>1096</v>
      </c>
      <c r="F1405" t="str">
        <f t="shared" si="22"/>
        <v>860</v>
      </c>
      <c r="G1405">
        <v>1.9975975500000001</v>
      </c>
      <c r="H1405">
        <v>4.0443094999999998E-2</v>
      </c>
      <c r="I1405">
        <v>5.7922214999999999E-2</v>
      </c>
      <c r="J1405">
        <v>5.3276853356999991E-2</v>
      </c>
      <c r="K1405">
        <v>0</v>
      </c>
      <c r="L1405">
        <v>0</v>
      </c>
      <c r="M1405">
        <v>2.4109104578563995E-2</v>
      </c>
      <c r="N1405">
        <v>1.7479229499999999E-2</v>
      </c>
      <c r="O1405">
        <v>2.3168849499999998E-2</v>
      </c>
      <c r="P1405">
        <v>0</v>
      </c>
      <c r="Q1405">
        <v>0</v>
      </c>
      <c r="R1405">
        <v>0</v>
      </c>
    </row>
    <row r="1406" spans="1:18" x14ac:dyDescent="0.35">
      <c r="A1406" s="1">
        <v>86090111001184</v>
      </c>
      <c r="B1406" s="1" t="s">
        <v>745</v>
      </c>
      <c r="C1406" s="1" t="s">
        <v>1089</v>
      </c>
      <c r="D1406" s="1" t="s">
        <v>92</v>
      </c>
      <c r="E1406" s="1" t="s">
        <v>1097</v>
      </c>
      <c r="F1406" t="str">
        <f t="shared" si="22"/>
        <v>860</v>
      </c>
      <c r="G1406">
        <v>19.693465500000002</v>
      </c>
      <c r="H1406">
        <v>0.34102278499999999</v>
      </c>
      <c r="I1406">
        <v>0.57332375000000002</v>
      </c>
      <c r="J1406">
        <v>0.52734318525000001</v>
      </c>
      <c r="K1406">
        <v>0</v>
      </c>
      <c r="L1406">
        <v>0</v>
      </c>
      <c r="M1406">
        <v>0.23474361602497401</v>
      </c>
      <c r="N1406">
        <v>0.16787152999999999</v>
      </c>
      <c r="O1406">
        <v>0.22558861499999999</v>
      </c>
      <c r="P1406">
        <v>0</v>
      </c>
      <c r="Q1406">
        <v>0</v>
      </c>
      <c r="R1406">
        <v>0</v>
      </c>
    </row>
    <row r="1407" spans="1:18" x14ac:dyDescent="0.35">
      <c r="A1407" s="1">
        <v>86090111001332</v>
      </c>
      <c r="B1407" s="1" t="s">
        <v>745</v>
      </c>
      <c r="C1407" s="1" t="s">
        <v>1089</v>
      </c>
      <c r="D1407" s="1" t="s">
        <v>92</v>
      </c>
      <c r="E1407" s="1" t="s">
        <v>1098</v>
      </c>
      <c r="F1407" t="str">
        <f t="shared" si="22"/>
        <v>860</v>
      </c>
      <c r="G1407">
        <v>4.6052780000000002</v>
      </c>
      <c r="H1407">
        <v>5.7717084999999994E-2</v>
      </c>
      <c r="I1407">
        <v>8.1090955000000006E-2</v>
      </c>
      <c r="J1407">
        <v>7.4587460408999995E-2</v>
      </c>
      <c r="K1407">
        <v>0</v>
      </c>
      <c r="L1407">
        <v>0</v>
      </c>
      <c r="M1407">
        <v>5.9205582726326745E-3</v>
      </c>
      <c r="N1407">
        <v>2.0508218499999998E-4</v>
      </c>
      <c r="O1407">
        <v>5.6896565000000001E-3</v>
      </c>
      <c r="P1407">
        <v>0</v>
      </c>
      <c r="Q1407">
        <v>0</v>
      </c>
      <c r="R1407">
        <v>0</v>
      </c>
    </row>
    <row r="1408" spans="1:18" x14ac:dyDescent="0.35">
      <c r="A1408" s="1">
        <v>86090111001333</v>
      </c>
      <c r="B1408" s="1" t="s">
        <v>745</v>
      </c>
      <c r="C1408" s="1" t="s">
        <v>1089</v>
      </c>
      <c r="D1408" s="1" t="s">
        <v>92</v>
      </c>
      <c r="E1408" s="1" t="s">
        <v>1099</v>
      </c>
      <c r="F1408" t="str">
        <f t="shared" si="22"/>
        <v>860</v>
      </c>
      <c r="G1408">
        <v>0</v>
      </c>
      <c r="H1408">
        <v>0</v>
      </c>
      <c r="I1408">
        <v>1.1584443E-2</v>
      </c>
      <c r="J1408">
        <v>1.1584443E-2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</row>
    <row r="1409" spans="1:18" x14ac:dyDescent="0.35">
      <c r="A1409" s="1">
        <v>86090111001344</v>
      </c>
      <c r="B1409" s="1" t="s">
        <v>745</v>
      </c>
      <c r="C1409" s="1" t="s">
        <v>1089</v>
      </c>
      <c r="D1409" s="1" t="s">
        <v>92</v>
      </c>
      <c r="E1409" s="1" t="s">
        <v>1100</v>
      </c>
      <c r="F1409" t="str">
        <f t="shared" si="22"/>
        <v>860</v>
      </c>
      <c r="G1409">
        <v>60.030455000000003</v>
      </c>
      <c r="H1409">
        <v>0.82106019999999991</v>
      </c>
      <c r="I1409">
        <v>1.25660375</v>
      </c>
      <c r="J1409">
        <v>1.15582412925</v>
      </c>
      <c r="K1409">
        <v>2.0508218499999998E-4</v>
      </c>
      <c r="L1409">
        <v>2.0508218499999998E-4</v>
      </c>
      <c r="M1409">
        <v>4.8217981269510928E-2</v>
      </c>
      <c r="N1409">
        <v>3.4753292499999998E-2</v>
      </c>
      <c r="O1409">
        <v>4.633748E-2</v>
      </c>
      <c r="P1409">
        <v>0</v>
      </c>
      <c r="Q1409">
        <v>0</v>
      </c>
      <c r="R1409">
        <v>0</v>
      </c>
    </row>
    <row r="1410" spans="1:18" x14ac:dyDescent="0.35">
      <c r="A1410" s="1">
        <v>86090111001345</v>
      </c>
      <c r="B1410" s="1" t="s">
        <v>745</v>
      </c>
      <c r="C1410" s="1" t="s">
        <v>1089</v>
      </c>
      <c r="D1410" s="1" t="s">
        <v>92</v>
      </c>
      <c r="E1410" s="1" t="s">
        <v>1101</v>
      </c>
      <c r="F1410" t="str">
        <f t="shared" si="22"/>
        <v>860</v>
      </c>
      <c r="G1410">
        <v>0</v>
      </c>
      <c r="H1410">
        <v>0</v>
      </c>
      <c r="I1410">
        <v>0.10974455</v>
      </c>
      <c r="J1410">
        <v>0.10974455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</row>
    <row r="1411" spans="1:18" x14ac:dyDescent="0.35">
      <c r="A1411" s="1">
        <v>86090111001362</v>
      </c>
      <c r="B1411" s="1" t="s">
        <v>745</v>
      </c>
      <c r="C1411" s="1" t="s">
        <v>1089</v>
      </c>
      <c r="D1411" s="1" t="s">
        <v>92</v>
      </c>
      <c r="E1411" s="1" t="s">
        <v>1102</v>
      </c>
      <c r="F1411" t="str">
        <f t="shared" si="22"/>
        <v>860</v>
      </c>
      <c r="G1411">
        <v>5.0968964999999997</v>
      </c>
      <c r="H1411">
        <v>6.3406704999999994E-2</v>
      </c>
      <c r="I1411">
        <v>8.6781305000000003E-2</v>
      </c>
      <c r="J1411">
        <v>7.9821444339E-2</v>
      </c>
      <c r="K1411">
        <v>0</v>
      </c>
      <c r="L1411">
        <v>0</v>
      </c>
      <c r="M1411">
        <v>5.9205582726326745E-3</v>
      </c>
      <c r="N1411">
        <v>5.6896565000000001E-3</v>
      </c>
      <c r="O1411">
        <v>5.6896565000000001E-3</v>
      </c>
      <c r="P1411">
        <v>0</v>
      </c>
      <c r="Q1411">
        <v>0</v>
      </c>
      <c r="R1411">
        <v>0</v>
      </c>
    </row>
    <row r="1412" spans="1:18" x14ac:dyDescent="0.35">
      <c r="A1412" s="1">
        <v>86090111001363</v>
      </c>
      <c r="B1412" s="1" t="s">
        <v>745</v>
      </c>
      <c r="C1412" s="1" t="s">
        <v>1089</v>
      </c>
      <c r="D1412" s="1" t="s">
        <v>92</v>
      </c>
      <c r="E1412" s="1" t="s">
        <v>1103</v>
      </c>
      <c r="F1412" t="str">
        <f t="shared" si="22"/>
        <v>860</v>
      </c>
      <c r="G1412">
        <v>0</v>
      </c>
      <c r="H1412">
        <v>0</v>
      </c>
      <c r="I1412">
        <v>5.8947499999999998E-3</v>
      </c>
      <c r="J1412">
        <v>5.8947499999999998E-3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</row>
    <row r="1413" spans="1:18" x14ac:dyDescent="0.35">
      <c r="A1413" s="1">
        <v>86090111001374</v>
      </c>
      <c r="B1413" s="1" t="s">
        <v>745</v>
      </c>
      <c r="C1413" s="1" t="s">
        <v>1089</v>
      </c>
      <c r="D1413" s="1" t="s">
        <v>92</v>
      </c>
      <c r="E1413" s="1" t="s">
        <v>1104</v>
      </c>
      <c r="F1413" t="str">
        <f t="shared" si="22"/>
        <v>860</v>
      </c>
      <c r="G1413">
        <v>54.210894999999994</v>
      </c>
      <c r="H1413">
        <v>0.72879550000000004</v>
      </c>
      <c r="I1413">
        <v>1.04198375</v>
      </c>
      <c r="J1413">
        <v>0.95841665325000003</v>
      </c>
      <c r="K1413">
        <v>2.0508218499999998E-4</v>
      </c>
      <c r="L1413">
        <v>2.0508218499999998E-4</v>
      </c>
      <c r="M1413">
        <v>4.2297840790842874E-2</v>
      </c>
      <c r="N1413">
        <v>2.9063818499999998E-2</v>
      </c>
      <c r="O1413">
        <v>4.0648225000000003E-2</v>
      </c>
      <c r="P1413">
        <v>0</v>
      </c>
      <c r="Q1413">
        <v>0</v>
      </c>
      <c r="R1413">
        <v>0</v>
      </c>
    </row>
    <row r="1414" spans="1:18" x14ac:dyDescent="0.35">
      <c r="A1414" s="1">
        <v>86090111001375</v>
      </c>
      <c r="B1414" s="1" t="s">
        <v>745</v>
      </c>
      <c r="C1414" s="1" t="s">
        <v>1089</v>
      </c>
      <c r="D1414" s="1" t="s">
        <v>92</v>
      </c>
      <c r="E1414" s="1" t="s">
        <v>1105</v>
      </c>
      <c r="F1414" t="str">
        <f t="shared" si="22"/>
        <v>860</v>
      </c>
      <c r="G1414">
        <v>0</v>
      </c>
      <c r="H1414">
        <v>0</v>
      </c>
      <c r="I1414">
        <v>5.2232595E-2</v>
      </c>
      <c r="J1414">
        <v>5.2232595E-2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</row>
    <row r="1415" spans="1:18" x14ac:dyDescent="0.35">
      <c r="A1415" s="1">
        <v>86090111002984</v>
      </c>
      <c r="B1415" s="1" t="s">
        <v>745</v>
      </c>
      <c r="C1415" s="1" t="s">
        <v>1089</v>
      </c>
      <c r="D1415" s="1" t="s">
        <v>92</v>
      </c>
      <c r="E1415" s="1" t="s">
        <v>1106</v>
      </c>
      <c r="F1415" t="str">
        <f t="shared" si="22"/>
        <v>860</v>
      </c>
      <c r="G1415">
        <v>14.189082999999998</v>
      </c>
      <c r="H1415">
        <v>0.16197751000000002</v>
      </c>
      <c r="I1415">
        <v>0.24327323000000001</v>
      </c>
      <c r="J1415">
        <v>0.22376271695400002</v>
      </c>
      <c r="K1415">
        <v>0</v>
      </c>
      <c r="L1415">
        <v>0</v>
      </c>
      <c r="M1415">
        <v>1.184115452653486E-2</v>
      </c>
      <c r="N1415">
        <v>5.8947499999999998E-3</v>
      </c>
      <c r="O1415">
        <v>1.13793495E-2</v>
      </c>
      <c r="P1415">
        <v>0</v>
      </c>
      <c r="Q1415">
        <v>0</v>
      </c>
      <c r="R1415">
        <v>0</v>
      </c>
    </row>
    <row r="1416" spans="1:18" x14ac:dyDescent="0.35">
      <c r="A1416" s="1">
        <v>86090111002985</v>
      </c>
      <c r="B1416" s="1" t="s">
        <v>745</v>
      </c>
      <c r="C1416" s="1" t="s">
        <v>1089</v>
      </c>
      <c r="D1416" s="1" t="s">
        <v>92</v>
      </c>
      <c r="E1416" s="1" t="s">
        <v>1107</v>
      </c>
      <c r="F1416" t="str">
        <f t="shared" si="22"/>
        <v>860</v>
      </c>
      <c r="G1416">
        <v>0</v>
      </c>
      <c r="H1416">
        <v>0</v>
      </c>
      <c r="I1416">
        <v>2.3168849499999998E-2</v>
      </c>
      <c r="J1416">
        <v>2.3168849499999998E-2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</row>
    <row r="1417" spans="1:18" x14ac:dyDescent="0.35">
      <c r="A1417" s="1">
        <v>86090111002994</v>
      </c>
      <c r="B1417" s="1" t="s">
        <v>745</v>
      </c>
      <c r="C1417" s="1" t="s">
        <v>1089</v>
      </c>
      <c r="D1417" s="1" t="s">
        <v>92</v>
      </c>
      <c r="E1417" s="1" t="s">
        <v>1108</v>
      </c>
      <c r="F1417" t="str">
        <f t="shared" si="22"/>
        <v>860</v>
      </c>
      <c r="G1417">
        <v>15.422673499999998</v>
      </c>
      <c r="H1417">
        <v>0.16766640000000002</v>
      </c>
      <c r="I1417">
        <v>0.24896284999999999</v>
      </c>
      <c r="J1417">
        <v>0.22899602942999997</v>
      </c>
      <c r="K1417">
        <v>0</v>
      </c>
      <c r="L1417">
        <v>0</v>
      </c>
      <c r="M1417">
        <v>1.184115452653486E-2</v>
      </c>
      <c r="N1417">
        <v>5.8947499999999998E-3</v>
      </c>
      <c r="O1417">
        <v>1.13793495E-2</v>
      </c>
      <c r="P1417">
        <v>0</v>
      </c>
      <c r="Q1417">
        <v>0</v>
      </c>
      <c r="R1417">
        <v>0</v>
      </c>
    </row>
    <row r="1418" spans="1:18" x14ac:dyDescent="0.35">
      <c r="A1418" s="1">
        <v>86090111002995</v>
      </c>
      <c r="B1418" s="1" t="s">
        <v>745</v>
      </c>
      <c r="C1418" s="1" t="s">
        <v>1089</v>
      </c>
      <c r="D1418" s="1" t="s">
        <v>92</v>
      </c>
      <c r="E1418" s="1" t="s">
        <v>1109</v>
      </c>
      <c r="F1418" t="str">
        <f t="shared" si="22"/>
        <v>860</v>
      </c>
      <c r="G1418">
        <v>0</v>
      </c>
      <c r="H1418">
        <v>0</v>
      </c>
      <c r="I1418">
        <v>1.1047747000000001</v>
      </c>
      <c r="J1418">
        <v>1.1047747000000001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</row>
    <row r="1419" spans="1:18" x14ac:dyDescent="0.35">
      <c r="A1419" s="1">
        <v>86090111004044</v>
      </c>
      <c r="B1419" s="1" t="s">
        <v>745</v>
      </c>
      <c r="C1419" s="1" t="s">
        <v>1089</v>
      </c>
      <c r="D1419" s="1" t="s">
        <v>92</v>
      </c>
      <c r="E1419" s="1" t="s">
        <v>1110</v>
      </c>
      <c r="F1419" t="str">
        <f t="shared" si="22"/>
        <v>860</v>
      </c>
      <c r="G1419">
        <v>32.5018265</v>
      </c>
      <c r="H1419">
        <v>0.31236882499999996</v>
      </c>
      <c r="I1419">
        <v>0.46906514999999999</v>
      </c>
      <c r="J1419">
        <v>0.43144612496999996</v>
      </c>
      <c r="K1419">
        <v>0</v>
      </c>
      <c r="L1419">
        <v>0</v>
      </c>
      <c r="M1419">
        <v>1.8188584287200833E-2</v>
      </c>
      <c r="N1419">
        <v>1.17895E-2</v>
      </c>
      <c r="O1419">
        <v>1.7479229499999999E-2</v>
      </c>
      <c r="P1419">
        <v>0</v>
      </c>
      <c r="Q1419">
        <v>0</v>
      </c>
      <c r="R1419">
        <v>0</v>
      </c>
    </row>
    <row r="1420" spans="1:18" x14ac:dyDescent="0.35">
      <c r="A1420" s="1">
        <v>86090111004045</v>
      </c>
      <c r="B1420" s="1" t="s">
        <v>745</v>
      </c>
      <c r="C1420" s="1" t="s">
        <v>1089</v>
      </c>
      <c r="D1420" s="1" t="s">
        <v>92</v>
      </c>
      <c r="E1420" s="1" t="s">
        <v>1111</v>
      </c>
      <c r="F1420" t="str">
        <f t="shared" si="22"/>
        <v>860</v>
      </c>
      <c r="G1420">
        <v>0</v>
      </c>
      <c r="H1420">
        <v>0</v>
      </c>
      <c r="I1420">
        <v>6.3816964999999989E-2</v>
      </c>
      <c r="J1420">
        <v>6.3816964999999989E-2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</row>
    <row r="1421" spans="1:18" x14ac:dyDescent="0.35">
      <c r="A1421" s="1">
        <v>86090111004064</v>
      </c>
      <c r="B1421" s="1" t="s">
        <v>745</v>
      </c>
      <c r="C1421" s="1" t="s">
        <v>1089</v>
      </c>
      <c r="D1421" s="1" t="s">
        <v>92</v>
      </c>
      <c r="E1421" s="1" t="s">
        <v>1112</v>
      </c>
      <c r="F1421" t="str">
        <f t="shared" si="22"/>
        <v>860</v>
      </c>
      <c r="G1421">
        <v>23.994223999999999</v>
      </c>
      <c r="H1421">
        <v>0.22558861499999999</v>
      </c>
      <c r="I1421">
        <v>0.34163780999999999</v>
      </c>
      <c r="J1421">
        <v>0.31423845763800001</v>
      </c>
      <c r="K1421">
        <v>0</v>
      </c>
      <c r="L1421">
        <v>0</v>
      </c>
      <c r="M1421">
        <v>1.2054571279916753E-2</v>
      </c>
      <c r="N1421">
        <v>1.13793495E-2</v>
      </c>
      <c r="O1421">
        <v>1.1584443E-2</v>
      </c>
      <c r="P1421">
        <v>0</v>
      </c>
      <c r="Q1421">
        <v>0</v>
      </c>
      <c r="R1421">
        <v>0</v>
      </c>
    </row>
    <row r="1422" spans="1:18" x14ac:dyDescent="0.35">
      <c r="A1422" s="1">
        <v>86090111004065</v>
      </c>
      <c r="B1422" s="1" t="s">
        <v>745</v>
      </c>
      <c r="C1422" s="1" t="s">
        <v>1089</v>
      </c>
      <c r="D1422" s="1" t="s">
        <v>92</v>
      </c>
      <c r="E1422" s="1" t="s">
        <v>1113</v>
      </c>
      <c r="F1422" t="str">
        <f t="shared" si="22"/>
        <v>860</v>
      </c>
      <c r="G1422">
        <v>0</v>
      </c>
      <c r="H1422">
        <v>0</v>
      </c>
      <c r="I1422">
        <v>0.75765239999999989</v>
      </c>
      <c r="J1422">
        <v>0.75765239999999989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</row>
    <row r="1423" spans="1:18" x14ac:dyDescent="0.35">
      <c r="A1423" s="1">
        <v>86090111004094</v>
      </c>
      <c r="B1423" s="1" t="s">
        <v>745</v>
      </c>
      <c r="C1423" s="1" t="s">
        <v>1089</v>
      </c>
      <c r="D1423" s="1" t="s">
        <v>92</v>
      </c>
      <c r="E1423" s="1" t="s">
        <v>1114</v>
      </c>
      <c r="F1423" t="str">
        <f t="shared" si="22"/>
        <v>860</v>
      </c>
      <c r="G1423">
        <v>81.680064999999999</v>
      </c>
      <c r="H1423">
        <v>1.1045703</v>
      </c>
      <c r="I1423">
        <v>4.7532490000000003</v>
      </c>
      <c r="J1423">
        <v>4.3720384301999999</v>
      </c>
      <c r="K1423">
        <v>5.6896565000000001E-3</v>
      </c>
      <c r="L1423">
        <v>5.8947499999999998E-3</v>
      </c>
      <c r="M1423">
        <v>0.60208668054110304</v>
      </c>
      <c r="N1423">
        <v>0.43959140000000002</v>
      </c>
      <c r="O1423">
        <v>0.57860529999999999</v>
      </c>
      <c r="P1423">
        <v>0</v>
      </c>
      <c r="Q1423">
        <v>0</v>
      </c>
      <c r="R1423">
        <v>0</v>
      </c>
    </row>
    <row r="1424" spans="1:18" x14ac:dyDescent="0.35">
      <c r="A1424" s="1">
        <v>86090111004095</v>
      </c>
      <c r="B1424" s="1" t="s">
        <v>745</v>
      </c>
      <c r="C1424" s="1" t="s">
        <v>1089</v>
      </c>
      <c r="D1424" s="1" t="s">
        <v>92</v>
      </c>
      <c r="E1424" s="1" t="s">
        <v>1115</v>
      </c>
      <c r="F1424" t="str">
        <f t="shared" si="22"/>
        <v>860</v>
      </c>
      <c r="G1424">
        <v>0</v>
      </c>
      <c r="H1424">
        <v>0</v>
      </c>
      <c r="I1424">
        <v>0.83853639999999996</v>
      </c>
      <c r="J1424">
        <v>0.83853639999999996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</row>
    <row r="1425" spans="1:18" x14ac:dyDescent="0.35">
      <c r="A1425" s="1">
        <v>86090111004102</v>
      </c>
      <c r="B1425" s="1" t="s">
        <v>745</v>
      </c>
      <c r="C1425" s="1" t="s">
        <v>1089</v>
      </c>
      <c r="D1425" s="1" t="s">
        <v>92</v>
      </c>
      <c r="E1425" s="1" t="s">
        <v>1116</v>
      </c>
      <c r="F1425" t="str">
        <f t="shared" si="22"/>
        <v>860</v>
      </c>
      <c r="G1425">
        <v>11.6170375</v>
      </c>
      <c r="H1425">
        <v>0.17356188</v>
      </c>
      <c r="I1425">
        <v>0.70562895000000003</v>
      </c>
      <c r="J1425">
        <v>0.64903750820999995</v>
      </c>
      <c r="K1425">
        <v>0</v>
      </c>
      <c r="L1425">
        <v>0</v>
      </c>
      <c r="M1425">
        <v>0.10235686264308012</v>
      </c>
      <c r="N1425">
        <v>7.5196205000000002E-2</v>
      </c>
      <c r="O1425">
        <v>9.8364944999999995E-2</v>
      </c>
      <c r="P1425">
        <v>0</v>
      </c>
      <c r="Q1425">
        <v>0</v>
      </c>
      <c r="R1425">
        <v>0</v>
      </c>
    </row>
    <row r="1426" spans="1:18" x14ac:dyDescent="0.35">
      <c r="A1426" s="1">
        <v>86090111004103</v>
      </c>
      <c r="B1426" s="1" t="s">
        <v>745</v>
      </c>
      <c r="C1426" s="1" t="s">
        <v>1089</v>
      </c>
      <c r="D1426" s="1" t="s">
        <v>92</v>
      </c>
      <c r="E1426" s="1" t="s">
        <v>1117</v>
      </c>
      <c r="F1426" t="str">
        <f t="shared" si="22"/>
        <v>860</v>
      </c>
      <c r="G1426">
        <v>0</v>
      </c>
      <c r="H1426">
        <v>0</v>
      </c>
      <c r="I1426">
        <v>0.13901353499999999</v>
      </c>
      <c r="J1426">
        <v>0.13901353499999999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</row>
    <row r="1427" spans="1:18" x14ac:dyDescent="0.35">
      <c r="A1427" s="1">
        <v>86090111004112</v>
      </c>
      <c r="B1427" s="1" t="s">
        <v>745</v>
      </c>
      <c r="C1427" s="1" t="s">
        <v>1089</v>
      </c>
      <c r="D1427" s="1" t="s">
        <v>92</v>
      </c>
      <c r="E1427" s="1" t="s">
        <v>1118</v>
      </c>
      <c r="F1427" t="str">
        <f t="shared" si="22"/>
        <v>860</v>
      </c>
      <c r="G1427">
        <v>33.161929000000001</v>
      </c>
      <c r="H1427">
        <v>0.28920300499999996</v>
      </c>
      <c r="I1427">
        <v>15.163669499999999</v>
      </c>
      <c r="J1427">
        <v>13.947543206099997</v>
      </c>
      <c r="K1427">
        <v>2.0508218499999998E-4</v>
      </c>
      <c r="L1427">
        <v>5.6896565000000001E-3</v>
      </c>
      <c r="M1427">
        <v>4.8217981269510928E-2</v>
      </c>
      <c r="N1427">
        <v>3.4753292499999998E-2</v>
      </c>
      <c r="O1427">
        <v>4.633748E-2</v>
      </c>
      <c r="P1427">
        <v>0</v>
      </c>
      <c r="Q1427">
        <v>0</v>
      </c>
      <c r="R1427">
        <v>0</v>
      </c>
    </row>
    <row r="1428" spans="1:18" x14ac:dyDescent="0.35">
      <c r="A1428" s="1">
        <v>86090111004113</v>
      </c>
      <c r="B1428" s="1" t="s">
        <v>745</v>
      </c>
      <c r="C1428" s="1" t="s">
        <v>1089</v>
      </c>
      <c r="D1428" s="1" t="s">
        <v>92</v>
      </c>
      <c r="E1428" s="1" t="s">
        <v>1119</v>
      </c>
      <c r="F1428" t="str">
        <f t="shared" si="22"/>
        <v>860</v>
      </c>
      <c r="G1428">
        <v>0</v>
      </c>
      <c r="H1428">
        <v>0</v>
      </c>
      <c r="I1428">
        <v>0.79809805</v>
      </c>
      <c r="J1428">
        <v>0.79809805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</row>
    <row r="1429" spans="1:18" x14ac:dyDescent="0.35">
      <c r="A1429" s="1">
        <v>86090111004124</v>
      </c>
      <c r="B1429" s="1" t="s">
        <v>745</v>
      </c>
      <c r="C1429" s="1" t="s">
        <v>1089</v>
      </c>
      <c r="D1429" s="1" t="s">
        <v>92</v>
      </c>
      <c r="E1429" s="1" t="s">
        <v>1120</v>
      </c>
      <c r="F1429" t="str">
        <f t="shared" si="22"/>
        <v>860</v>
      </c>
      <c r="G1429">
        <v>0.69486510000000001</v>
      </c>
      <c r="H1429">
        <v>5.6896565000000001E-3</v>
      </c>
      <c r="I1429">
        <v>2.2963756000000002E-2</v>
      </c>
      <c r="J1429">
        <v>2.11220627688E-2</v>
      </c>
      <c r="K1429">
        <v>0</v>
      </c>
      <c r="L1429">
        <v>0</v>
      </c>
      <c r="M1429">
        <v>2.1340497918834547E-4</v>
      </c>
      <c r="N1429">
        <v>2.0508218499999998E-4</v>
      </c>
      <c r="O1429">
        <v>2.0508218499999998E-4</v>
      </c>
      <c r="P1429">
        <v>0</v>
      </c>
      <c r="Q1429">
        <v>0</v>
      </c>
      <c r="R1429">
        <v>0</v>
      </c>
    </row>
    <row r="1430" spans="1:18" x14ac:dyDescent="0.35">
      <c r="A1430" s="1">
        <v>86090111004125</v>
      </c>
      <c r="B1430" s="1" t="s">
        <v>745</v>
      </c>
      <c r="C1430" s="1" t="s">
        <v>1089</v>
      </c>
      <c r="D1430" s="1" t="s">
        <v>92</v>
      </c>
      <c r="E1430" s="1" t="s">
        <v>1121</v>
      </c>
      <c r="F1430" t="str">
        <f t="shared" si="22"/>
        <v>860</v>
      </c>
      <c r="G1430">
        <v>0</v>
      </c>
      <c r="H1430">
        <v>0</v>
      </c>
      <c r="I1430">
        <v>1.7274135999999999E-2</v>
      </c>
      <c r="J1430">
        <v>1.7274135999999999E-2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</row>
    <row r="1431" spans="1:18" x14ac:dyDescent="0.35">
      <c r="A1431" s="1">
        <v>86090111005672</v>
      </c>
      <c r="B1431" s="1" t="s">
        <v>745</v>
      </c>
      <c r="C1431" s="1" t="s">
        <v>1089</v>
      </c>
      <c r="D1431" s="1" t="s">
        <v>92</v>
      </c>
      <c r="E1431" s="1" t="s">
        <v>1122</v>
      </c>
      <c r="F1431" t="str">
        <f t="shared" si="22"/>
        <v>860</v>
      </c>
      <c r="G1431">
        <v>1.7274135999999999E-2</v>
      </c>
      <c r="H1431">
        <v>0</v>
      </c>
      <c r="I1431">
        <v>5.6896565000000001E-3</v>
      </c>
      <c r="J1431">
        <v>5.2333460487000005E-3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</row>
    <row r="1432" spans="1:18" x14ac:dyDescent="0.35">
      <c r="A1432" s="1">
        <v>86090111005673</v>
      </c>
      <c r="B1432" s="1" t="s">
        <v>745</v>
      </c>
      <c r="C1432" s="1" t="s">
        <v>1089</v>
      </c>
      <c r="D1432" s="1" t="s">
        <v>92</v>
      </c>
      <c r="E1432" s="1" t="s">
        <v>1123</v>
      </c>
      <c r="F1432" t="str">
        <f t="shared" si="22"/>
        <v>860</v>
      </c>
      <c r="G1432">
        <v>0</v>
      </c>
      <c r="H1432">
        <v>0</v>
      </c>
      <c r="I1432">
        <v>2.0508218499999998E-4</v>
      </c>
      <c r="J1432">
        <v>2.0508218499999998E-4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</row>
    <row r="1433" spans="1:18" x14ac:dyDescent="0.35">
      <c r="A1433" s="1">
        <v>86090111005684</v>
      </c>
      <c r="B1433" s="1" t="s">
        <v>745</v>
      </c>
      <c r="C1433" s="1" t="s">
        <v>1089</v>
      </c>
      <c r="D1433" s="1" t="s">
        <v>92</v>
      </c>
      <c r="E1433" s="1" t="s">
        <v>1124</v>
      </c>
      <c r="F1433" t="str">
        <f t="shared" si="22"/>
        <v>860</v>
      </c>
      <c r="G1433">
        <v>1.5000806500000001</v>
      </c>
      <c r="H1433">
        <v>1.1584443E-2</v>
      </c>
      <c r="I1433">
        <v>5.7922214999999999E-2</v>
      </c>
      <c r="J1433">
        <v>5.3276853356999991E-2</v>
      </c>
      <c r="K1433">
        <v>0</v>
      </c>
      <c r="L1433">
        <v>0</v>
      </c>
      <c r="M1433">
        <v>6.1339750260145688E-3</v>
      </c>
      <c r="N1433">
        <v>5.6896565000000001E-3</v>
      </c>
      <c r="O1433">
        <v>5.8947499999999998E-3</v>
      </c>
      <c r="P1433">
        <v>0</v>
      </c>
      <c r="Q1433">
        <v>0</v>
      </c>
      <c r="R1433">
        <v>0</v>
      </c>
    </row>
    <row r="1434" spans="1:18" x14ac:dyDescent="0.35">
      <c r="A1434" s="1">
        <v>86090111005685</v>
      </c>
      <c r="B1434" s="1" t="s">
        <v>745</v>
      </c>
      <c r="C1434" s="1" t="s">
        <v>1089</v>
      </c>
      <c r="D1434" s="1" t="s">
        <v>92</v>
      </c>
      <c r="E1434" s="1" t="s">
        <v>1125</v>
      </c>
      <c r="F1434" t="str">
        <f t="shared" si="22"/>
        <v>860</v>
      </c>
      <c r="G1434">
        <v>0</v>
      </c>
      <c r="H1434">
        <v>0</v>
      </c>
      <c r="I1434">
        <v>2.3168849499999998E-2</v>
      </c>
      <c r="J1434">
        <v>2.3168849499999998E-2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</row>
    <row r="1435" spans="1:18" x14ac:dyDescent="0.35">
      <c r="A1435" s="1">
        <v>86090111005692</v>
      </c>
      <c r="B1435" s="1" t="s">
        <v>745</v>
      </c>
      <c r="C1435" s="1" t="s">
        <v>1089</v>
      </c>
      <c r="D1435" s="1" t="s">
        <v>92</v>
      </c>
      <c r="E1435" s="1" t="s">
        <v>1126</v>
      </c>
      <c r="F1435" t="str">
        <f t="shared" si="22"/>
        <v>860</v>
      </c>
      <c r="G1435">
        <v>3.4548235499999996E-2</v>
      </c>
      <c r="H1435">
        <v>0</v>
      </c>
      <c r="I1435">
        <v>1.13793495E-2</v>
      </c>
      <c r="J1435">
        <v>1.0466725670099999E-2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</row>
    <row r="1436" spans="1:18" x14ac:dyDescent="0.35">
      <c r="A1436" s="1">
        <v>86090111005693</v>
      </c>
      <c r="B1436" s="1" t="s">
        <v>745</v>
      </c>
      <c r="C1436" s="1" t="s">
        <v>1089</v>
      </c>
      <c r="D1436" s="1" t="s">
        <v>92</v>
      </c>
      <c r="E1436" s="1" t="s">
        <v>1127</v>
      </c>
      <c r="F1436" t="str">
        <f t="shared" si="22"/>
        <v>860</v>
      </c>
      <c r="G1436">
        <v>0</v>
      </c>
      <c r="H1436">
        <v>0</v>
      </c>
      <c r="I1436">
        <v>9.2470195000000005E-2</v>
      </c>
      <c r="J1436">
        <v>9.2470195000000005E-2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</row>
    <row r="1437" spans="1:18" x14ac:dyDescent="0.35">
      <c r="A1437" s="1">
        <v>86090111005704</v>
      </c>
      <c r="B1437" s="1" t="s">
        <v>745</v>
      </c>
      <c r="C1437" s="1" t="s">
        <v>1089</v>
      </c>
      <c r="D1437" s="1" t="s">
        <v>92</v>
      </c>
      <c r="E1437" s="1" t="s">
        <v>1128</v>
      </c>
      <c r="F1437" t="str">
        <f t="shared" si="22"/>
        <v>860</v>
      </c>
      <c r="G1437">
        <v>1.6852269</v>
      </c>
      <c r="H1437">
        <v>1.7274135999999999E-2</v>
      </c>
      <c r="I1437">
        <v>2.3168849499999998E-2</v>
      </c>
      <c r="J1437">
        <v>2.1310707770099996E-2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</row>
    <row r="1438" spans="1:18" x14ac:dyDescent="0.35">
      <c r="A1438" s="1">
        <v>86090111005705</v>
      </c>
      <c r="B1438" s="1" t="s">
        <v>745</v>
      </c>
      <c r="C1438" s="1" t="s">
        <v>1089</v>
      </c>
      <c r="D1438" s="1" t="s">
        <v>92</v>
      </c>
      <c r="E1438" s="1" t="s">
        <v>1129</v>
      </c>
      <c r="F1438" t="str">
        <f t="shared" si="22"/>
        <v>860</v>
      </c>
      <c r="G1438">
        <v>0</v>
      </c>
      <c r="H1438">
        <v>0</v>
      </c>
      <c r="I1438">
        <v>1.3246726</v>
      </c>
      <c r="J1438">
        <v>1.3246726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</row>
    <row r="1439" spans="1:18" x14ac:dyDescent="0.35">
      <c r="A1439" s="1">
        <v>86090111005724</v>
      </c>
      <c r="B1439" s="1" t="s">
        <v>745</v>
      </c>
      <c r="C1439" s="1" t="s">
        <v>1089</v>
      </c>
      <c r="D1439" s="1" t="s">
        <v>92</v>
      </c>
      <c r="E1439" s="1" t="s">
        <v>1130</v>
      </c>
      <c r="F1439" t="str">
        <f t="shared" si="22"/>
        <v>860</v>
      </c>
      <c r="G1439">
        <v>8.1090955000000006E-2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</row>
    <row r="1440" spans="1:18" x14ac:dyDescent="0.35">
      <c r="A1440" s="1">
        <v>86090111005725</v>
      </c>
      <c r="B1440" s="1" t="s">
        <v>745</v>
      </c>
      <c r="C1440" s="1" t="s">
        <v>1089</v>
      </c>
      <c r="D1440" s="1" t="s">
        <v>92</v>
      </c>
      <c r="E1440" s="1" t="s">
        <v>1131</v>
      </c>
      <c r="F1440" t="str">
        <f t="shared" si="22"/>
        <v>860</v>
      </c>
      <c r="G1440">
        <v>0</v>
      </c>
      <c r="H1440">
        <v>0</v>
      </c>
      <c r="I1440">
        <v>1.1584443E-2</v>
      </c>
      <c r="J1440">
        <v>1.1584443E-2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</row>
    <row r="1441" spans="1:18" x14ac:dyDescent="0.35">
      <c r="A1441" s="1">
        <v>86090111007604</v>
      </c>
      <c r="B1441" s="1" t="s">
        <v>745</v>
      </c>
      <c r="C1441" s="1" t="s">
        <v>1089</v>
      </c>
      <c r="D1441" s="1" t="s">
        <v>92</v>
      </c>
      <c r="E1441" s="1" t="s">
        <v>1132</v>
      </c>
      <c r="F1441" t="str">
        <f t="shared" si="22"/>
        <v>860</v>
      </c>
      <c r="G1441">
        <v>193.87011500000003</v>
      </c>
      <c r="H1441">
        <v>2.2089434999999997</v>
      </c>
      <c r="I1441">
        <v>3.3468748000000001</v>
      </c>
      <c r="J1441">
        <v>3.0784554410399996</v>
      </c>
      <c r="K1441">
        <v>5.8947499999999998E-3</v>
      </c>
      <c r="L1441">
        <v>1.13793495E-2</v>
      </c>
      <c r="M1441">
        <v>0.13830765348595214</v>
      </c>
      <c r="N1441">
        <v>9.8364944999999995E-2</v>
      </c>
      <c r="O1441">
        <v>0.13291365499999999</v>
      </c>
      <c r="P1441">
        <v>0</v>
      </c>
      <c r="Q1441">
        <v>0</v>
      </c>
      <c r="R1441">
        <v>0</v>
      </c>
    </row>
    <row r="1442" spans="1:18" x14ac:dyDescent="0.35">
      <c r="A1442" s="1">
        <v>86090111007605</v>
      </c>
      <c r="B1442" s="1" t="s">
        <v>745</v>
      </c>
      <c r="C1442" s="1" t="s">
        <v>1089</v>
      </c>
      <c r="D1442" s="1" t="s">
        <v>92</v>
      </c>
      <c r="E1442" s="1" t="s">
        <v>1133</v>
      </c>
      <c r="F1442" t="str">
        <f t="shared" ref="F1442:F1505" si="23">LEFT(A1442,3)</f>
        <v>860</v>
      </c>
      <c r="G1442">
        <v>0</v>
      </c>
      <c r="H1442">
        <v>0</v>
      </c>
      <c r="I1442">
        <v>0.48003705000000002</v>
      </c>
      <c r="J1442">
        <v>0.48003705000000002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</row>
    <row r="1443" spans="1:18" x14ac:dyDescent="0.35">
      <c r="A1443" s="1">
        <v>86090111007614</v>
      </c>
      <c r="B1443" s="1" t="s">
        <v>745</v>
      </c>
      <c r="C1443" s="1" t="s">
        <v>1089</v>
      </c>
      <c r="D1443" s="1" t="s">
        <v>92</v>
      </c>
      <c r="E1443" s="1" t="s">
        <v>1134</v>
      </c>
      <c r="F1443" t="str">
        <f t="shared" si="23"/>
        <v>860</v>
      </c>
      <c r="G1443">
        <v>1.7779076999999999</v>
      </c>
      <c r="H1443">
        <v>1.7479229499999999E-2</v>
      </c>
      <c r="I1443">
        <v>2.88587615E-2</v>
      </c>
      <c r="J1443">
        <v>2.6544288827699998E-2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</row>
    <row r="1444" spans="1:18" x14ac:dyDescent="0.35">
      <c r="A1444" s="1">
        <v>86090111007615</v>
      </c>
      <c r="B1444" s="1" t="s">
        <v>745</v>
      </c>
      <c r="C1444" s="1" t="s">
        <v>1089</v>
      </c>
      <c r="D1444" s="1" t="s">
        <v>92</v>
      </c>
      <c r="E1444" s="1" t="s">
        <v>1135</v>
      </c>
      <c r="F1444" t="str">
        <f t="shared" si="23"/>
        <v>860</v>
      </c>
      <c r="G1444">
        <v>0</v>
      </c>
      <c r="H1444">
        <v>0</v>
      </c>
      <c r="I1444">
        <v>0.65359820000000002</v>
      </c>
      <c r="J1444">
        <v>0.65359820000000002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</row>
    <row r="1445" spans="1:18" x14ac:dyDescent="0.35">
      <c r="A1445" s="1">
        <v>86090111008104</v>
      </c>
      <c r="B1445" s="1" t="s">
        <v>745</v>
      </c>
      <c r="C1445" s="1" t="s">
        <v>1089</v>
      </c>
      <c r="D1445" s="1" t="s">
        <v>92</v>
      </c>
      <c r="E1445" s="1" t="s">
        <v>1136</v>
      </c>
      <c r="F1445" t="str">
        <f t="shared" si="23"/>
        <v>860</v>
      </c>
      <c r="G1445">
        <v>2.2528748999999997</v>
      </c>
      <c r="H1445">
        <v>5.7717084999999994E-2</v>
      </c>
      <c r="I1445">
        <v>0.13901353499999999</v>
      </c>
      <c r="J1445">
        <v>0.127864649493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</row>
    <row r="1446" spans="1:18" x14ac:dyDescent="0.35">
      <c r="A1446" s="1">
        <v>86090111008105</v>
      </c>
      <c r="B1446" s="1" t="s">
        <v>745</v>
      </c>
      <c r="C1446" s="1" t="s">
        <v>1089</v>
      </c>
      <c r="D1446" s="1" t="s">
        <v>92</v>
      </c>
      <c r="E1446" s="1" t="s">
        <v>1137</v>
      </c>
      <c r="F1446" t="str">
        <f t="shared" si="23"/>
        <v>860</v>
      </c>
      <c r="G1446">
        <v>0</v>
      </c>
      <c r="H1446">
        <v>0</v>
      </c>
      <c r="I1446">
        <v>5.8947499999999998E-3</v>
      </c>
      <c r="J1446">
        <v>5.8947499999999998E-3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</row>
    <row r="1447" spans="1:18" x14ac:dyDescent="0.35">
      <c r="A1447" s="1">
        <v>86090111008112</v>
      </c>
      <c r="B1447" s="1" t="s">
        <v>745</v>
      </c>
      <c r="C1447" s="1" t="s">
        <v>1089</v>
      </c>
      <c r="D1447" s="1" t="s">
        <v>92</v>
      </c>
      <c r="E1447" s="1" t="s">
        <v>1138</v>
      </c>
      <c r="F1447" t="str">
        <f t="shared" si="23"/>
        <v>860</v>
      </c>
      <c r="G1447">
        <v>1.5736427500000001</v>
      </c>
      <c r="H1447">
        <v>2.3168849499999998E-2</v>
      </c>
      <c r="I1447">
        <v>3.4753292499999998E-2</v>
      </c>
      <c r="J1447">
        <v>3.1966078441499998E-2</v>
      </c>
      <c r="K1447">
        <v>0</v>
      </c>
      <c r="L1447">
        <v>0</v>
      </c>
      <c r="M1447">
        <v>2.4109104578563995E-2</v>
      </c>
      <c r="N1447">
        <v>1.7274135999999999E-2</v>
      </c>
      <c r="O1447">
        <v>2.3168849499999998E-2</v>
      </c>
      <c r="P1447">
        <v>0</v>
      </c>
      <c r="Q1447">
        <v>0</v>
      </c>
      <c r="R1447">
        <v>0</v>
      </c>
    </row>
    <row r="1448" spans="1:18" x14ac:dyDescent="0.35">
      <c r="A1448" s="1">
        <v>86090111008113</v>
      </c>
      <c r="B1448" s="1" t="s">
        <v>745</v>
      </c>
      <c r="C1448" s="1" t="s">
        <v>1089</v>
      </c>
      <c r="D1448" s="1" t="s">
        <v>92</v>
      </c>
      <c r="E1448" s="1" t="s">
        <v>1139</v>
      </c>
      <c r="F1448" t="str">
        <f t="shared" si="23"/>
        <v>860</v>
      </c>
      <c r="G1448">
        <v>0</v>
      </c>
      <c r="H1448">
        <v>0</v>
      </c>
      <c r="I1448">
        <v>5.6896565000000001E-3</v>
      </c>
      <c r="J1448">
        <v>5.6896565000000001E-3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</row>
    <row r="1449" spans="1:18" x14ac:dyDescent="0.35">
      <c r="A1449" s="1">
        <v>86090111009074</v>
      </c>
      <c r="B1449" s="1" t="s">
        <v>745</v>
      </c>
      <c r="C1449" s="1" t="s">
        <v>1089</v>
      </c>
      <c r="D1449" s="1" t="s">
        <v>92</v>
      </c>
      <c r="E1449" s="1" t="s">
        <v>1140</v>
      </c>
      <c r="F1449" t="str">
        <f t="shared" si="23"/>
        <v>860</v>
      </c>
      <c r="G1449">
        <v>2.7973417500000002</v>
      </c>
      <c r="H1449">
        <v>2.3168849499999998E-2</v>
      </c>
      <c r="I1449">
        <v>0.10994968000000001</v>
      </c>
      <c r="J1449">
        <v>0.10113171566399999</v>
      </c>
      <c r="K1449">
        <v>0</v>
      </c>
      <c r="L1449">
        <v>0</v>
      </c>
      <c r="M1449">
        <v>1.2054571279916753E-2</v>
      </c>
      <c r="N1449">
        <v>1.1584443E-2</v>
      </c>
      <c r="O1449">
        <v>1.1584443E-2</v>
      </c>
      <c r="P1449">
        <v>0</v>
      </c>
      <c r="Q1449">
        <v>0</v>
      </c>
      <c r="R1449">
        <v>0</v>
      </c>
    </row>
    <row r="1450" spans="1:18" x14ac:dyDescent="0.35">
      <c r="A1450" s="1">
        <v>86090111009075</v>
      </c>
      <c r="B1450" s="1" t="s">
        <v>745</v>
      </c>
      <c r="C1450" s="1" t="s">
        <v>1089</v>
      </c>
      <c r="D1450" s="1" t="s">
        <v>92</v>
      </c>
      <c r="E1450" s="1" t="s">
        <v>1141</v>
      </c>
      <c r="F1450" t="str">
        <f t="shared" si="23"/>
        <v>860</v>
      </c>
      <c r="G1450">
        <v>0</v>
      </c>
      <c r="H1450">
        <v>0</v>
      </c>
      <c r="I1450">
        <v>6.9506949999999998E-2</v>
      </c>
      <c r="J1450">
        <v>6.9506949999999998E-2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</row>
    <row r="1451" spans="1:18" x14ac:dyDescent="0.35">
      <c r="A1451" s="1">
        <v>86090111009542</v>
      </c>
      <c r="B1451" s="1" t="s">
        <v>745</v>
      </c>
      <c r="C1451" s="1" t="s">
        <v>1089</v>
      </c>
      <c r="D1451" s="1" t="s">
        <v>92</v>
      </c>
      <c r="E1451" s="1" t="s">
        <v>1142</v>
      </c>
      <c r="F1451" t="str">
        <f t="shared" si="23"/>
        <v>860</v>
      </c>
      <c r="G1451">
        <v>12.351891999999999</v>
      </c>
      <c r="H1451">
        <v>0.10974455</v>
      </c>
      <c r="I1451">
        <v>4.0786924999999998</v>
      </c>
      <c r="J1451">
        <v>3.7515813614999995</v>
      </c>
      <c r="K1451">
        <v>0</v>
      </c>
      <c r="L1451">
        <v>0</v>
      </c>
      <c r="M1451">
        <v>1.7975167533818941E-2</v>
      </c>
      <c r="N1451">
        <v>1.1584443E-2</v>
      </c>
      <c r="O1451">
        <v>1.7274135999999999E-2</v>
      </c>
      <c r="P1451">
        <v>0</v>
      </c>
      <c r="Q1451">
        <v>0</v>
      </c>
      <c r="R1451">
        <v>0</v>
      </c>
    </row>
    <row r="1452" spans="1:18" x14ac:dyDescent="0.35">
      <c r="A1452" s="1">
        <v>86090111009543</v>
      </c>
      <c r="B1452" s="1" t="s">
        <v>745</v>
      </c>
      <c r="C1452" s="1" t="s">
        <v>1089</v>
      </c>
      <c r="D1452" s="1" t="s">
        <v>92</v>
      </c>
      <c r="E1452" s="1" t="s">
        <v>1143</v>
      </c>
      <c r="F1452" t="str">
        <f t="shared" si="23"/>
        <v>860</v>
      </c>
      <c r="G1452">
        <v>0</v>
      </c>
      <c r="H1452">
        <v>0</v>
      </c>
      <c r="I1452">
        <v>0.42780189999999996</v>
      </c>
      <c r="J1452">
        <v>0.42780189999999996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</row>
    <row r="1453" spans="1:18" x14ac:dyDescent="0.35">
      <c r="A1453" s="1">
        <v>86090111009554</v>
      </c>
      <c r="B1453" s="1" t="s">
        <v>745</v>
      </c>
      <c r="C1453" s="1" t="s">
        <v>1089</v>
      </c>
      <c r="D1453" s="1" t="s">
        <v>92</v>
      </c>
      <c r="E1453" s="1" t="s">
        <v>1144</v>
      </c>
      <c r="F1453" t="str">
        <f t="shared" si="23"/>
        <v>860</v>
      </c>
      <c r="G1453">
        <v>2.3457491500000001</v>
      </c>
      <c r="H1453">
        <v>5.7922214999999999E-2</v>
      </c>
      <c r="I1453">
        <v>0.14470279</v>
      </c>
      <c r="J1453">
        <v>0.133097626242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</row>
    <row r="1454" spans="1:18" x14ac:dyDescent="0.35">
      <c r="A1454" s="1">
        <v>86090111009555</v>
      </c>
      <c r="B1454" s="1" t="s">
        <v>745</v>
      </c>
      <c r="C1454" s="1" t="s">
        <v>1089</v>
      </c>
      <c r="D1454" s="1" t="s">
        <v>92</v>
      </c>
      <c r="E1454" s="1" t="s">
        <v>1145</v>
      </c>
      <c r="F1454" t="str">
        <f t="shared" si="23"/>
        <v>860</v>
      </c>
      <c r="G1454">
        <v>0</v>
      </c>
      <c r="H1454">
        <v>0</v>
      </c>
      <c r="I1454">
        <v>7.5196205000000002E-2</v>
      </c>
      <c r="J1454">
        <v>7.5196205000000002E-2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</row>
    <row r="1455" spans="1:18" x14ac:dyDescent="0.35">
      <c r="A1455" s="1">
        <v>86090111009834</v>
      </c>
      <c r="B1455" s="1" t="s">
        <v>745</v>
      </c>
      <c r="C1455" s="1" t="s">
        <v>1089</v>
      </c>
      <c r="D1455" s="1" t="s">
        <v>92</v>
      </c>
      <c r="E1455" s="1" t="s">
        <v>1146</v>
      </c>
      <c r="F1455" t="str">
        <f t="shared" si="23"/>
        <v>860</v>
      </c>
      <c r="G1455">
        <v>4.0252930000000005</v>
      </c>
      <c r="H1455">
        <v>4.6132715000000005E-2</v>
      </c>
      <c r="I1455">
        <v>0.19693538499999999</v>
      </c>
      <c r="J1455">
        <v>0.18114116712299999</v>
      </c>
      <c r="K1455">
        <v>0</v>
      </c>
      <c r="L1455">
        <v>0</v>
      </c>
      <c r="M1455">
        <v>2.4109104578563995E-2</v>
      </c>
      <c r="N1455">
        <v>1.7479229499999999E-2</v>
      </c>
      <c r="O1455">
        <v>2.3168849499999998E-2</v>
      </c>
      <c r="P1455">
        <v>0</v>
      </c>
      <c r="Q1455">
        <v>0</v>
      </c>
      <c r="R1455">
        <v>0</v>
      </c>
    </row>
    <row r="1456" spans="1:18" x14ac:dyDescent="0.35">
      <c r="A1456" s="1">
        <v>86090111009835</v>
      </c>
      <c r="B1456" s="1" t="s">
        <v>745</v>
      </c>
      <c r="C1456" s="1" t="s">
        <v>1089</v>
      </c>
      <c r="D1456" s="1" t="s">
        <v>92</v>
      </c>
      <c r="E1456" s="1" t="s">
        <v>1147</v>
      </c>
      <c r="F1456" t="str">
        <f t="shared" si="23"/>
        <v>860</v>
      </c>
      <c r="G1456">
        <v>0</v>
      </c>
      <c r="H1456">
        <v>0</v>
      </c>
      <c r="I1456">
        <v>2.88587615E-2</v>
      </c>
      <c r="J1456">
        <v>2.88587615E-2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</row>
    <row r="1457" spans="1:18" x14ac:dyDescent="0.35">
      <c r="A1457" s="1">
        <v>86090211001152</v>
      </c>
      <c r="B1457" s="1" t="s">
        <v>745</v>
      </c>
      <c r="C1457" s="1" t="s">
        <v>1148</v>
      </c>
      <c r="D1457" s="1" t="s">
        <v>92</v>
      </c>
      <c r="E1457" s="1" t="s">
        <v>1090</v>
      </c>
      <c r="F1457" t="str">
        <f t="shared" si="23"/>
        <v>860</v>
      </c>
      <c r="G1457">
        <v>2.41972005</v>
      </c>
      <c r="H1457">
        <v>1.9174545000000001E-2</v>
      </c>
      <c r="I1457">
        <v>0.53719605000000004</v>
      </c>
      <c r="J1457">
        <v>0.49411292678999996</v>
      </c>
      <c r="K1457">
        <v>0</v>
      </c>
      <c r="L1457">
        <v>0</v>
      </c>
      <c r="M1457">
        <v>6.7725920915712801E-3</v>
      </c>
      <c r="N1457">
        <v>6.1379859999999998E-3</v>
      </c>
      <c r="O1457">
        <v>6.5084610000000001E-3</v>
      </c>
      <c r="P1457">
        <v>0</v>
      </c>
      <c r="Q1457">
        <v>0</v>
      </c>
      <c r="R1457">
        <v>0</v>
      </c>
    </row>
    <row r="1458" spans="1:18" x14ac:dyDescent="0.35">
      <c r="A1458" s="1">
        <v>86090211001153</v>
      </c>
      <c r="B1458" s="1" t="s">
        <v>745</v>
      </c>
      <c r="C1458" s="1" t="s">
        <v>1148</v>
      </c>
      <c r="D1458" s="1" t="s">
        <v>92</v>
      </c>
      <c r="E1458" s="1" t="s">
        <v>1091</v>
      </c>
      <c r="F1458" t="str">
        <f t="shared" si="23"/>
        <v>860</v>
      </c>
      <c r="G1458">
        <v>0</v>
      </c>
      <c r="H1458">
        <v>0</v>
      </c>
      <c r="I1458">
        <v>3.25732205</v>
      </c>
      <c r="J1458">
        <v>3.25732205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</row>
    <row r="1459" spans="1:18" x14ac:dyDescent="0.35">
      <c r="A1459" s="1">
        <v>86090211001166</v>
      </c>
      <c r="B1459" s="1" t="s">
        <v>745</v>
      </c>
      <c r="C1459" s="1" t="s">
        <v>1148</v>
      </c>
      <c r="D1459" s="1" t="s">
        <v>92</v>
      </c>
      <c r="E1459" s="1" t="s">
        <v>1092</v>
      </c>
      <c r="F1459" t="str">
        <f t="shared" si="23"/>
        <v>860</v>
      </c>
      <c r="G1459">
        <v>3.9806900000000001</v>
      </c>
      <c r="H1459">
        <v>3.1840629000000002E-2</v>
      </c>
      <c r="I1459">
        <v>0.85951659999999996</v>
      </c>
      <c r="J1459">
        <v>0.7905833686799999</v>
      </c>
      <c r="K1459">
        <v>0</v>
      </c>
      <c r="L1459">
        <v>0</v>
      </c>
      <c r="M1459">
        <v>1.3180070239334027E-2</v>
      </c>
      <c r="N1459">
        <v>6.5280979999999995E-3</v>
      </c>
      <c r="O1459">
        <v>1.2666047499999999E-2</v>
      </c>
      <c r="P1459">
        <v>0</v>
      </c>
      <c r="Q1459">
        <v>0</v>
      </c>
      <c r="R1459">
        <v>0</v>
      </c>
    </row>
    <row r="1460" spans="1:18" x14ac:dyDescent="0.35">
      <c r="A1460" s="1">
        <v>86090211001167</v>
      </c>
      <c r="B1460" s="1" t="s">
        <v>745</v>
      </c>
      <c r="C1460" s="1" t="s">
        <v>1148</v>
      </c>
      <c r="D1460" s="1" t="s">
        <v>92</v>
      </c>
      <c r="E1460" s="1" t="s">
        <v>1093</v>
      </c>
      <c r="F1460" t="str">
        <f t="shared" si="23"/>
        <v>860</v>
      </c>
      <c r="G1460">
        <v>0</v>
      </c>
      <c r="H1460">
        <v>0</v>
      </c>
      <c r="I1460">
        <v>2.2915101500000001</v>
      </c>
      <c r="J1460">
        <v>2.2915101500000001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</row>
    <row r="1461" spans="1:18" x14ac:dyDescent="0.35">
      <c r="A1461" s="1">
        <v>86090211001168</v>
      </c>
      <c r="B1461" s="1" t="s">
        <v>745</v>
      </c>
      <c r="C1461" s="1" t="s">
        <v>1148</v>
      </c>
      <c r="D1461" s="1" t="s">
        <v>92</v>
      </c>
      <c r="E1461" s="1" t="s">
        <v>1094</v>
      </c>
      <c r="F1461" t="str">
        <f t="shared" si="23"/>
        <v>860</v>
      </c>
      <c r="G1461">
        <v>5.6233725000000003</v>
      </c>
      <c r="H1461">
        <v>3.7978615E-2</v>
      </c>
      <c r="I1461">
        <v>1.3142299500000001</v>
      </c>
      <c r="J1461">
        <v>1.20882870801</v>
      </c>
      <c r="K1461">
        <v>0</v>
      </c>
      <c r="L1461">
        <v>0</v>
      </c>
      <c r="M1461">
        <v>1.2794598335067638E-2</v>
      </c>
      <c r="N1461">
        <v>6.5084610000000001E-3</v>
      </c>
      <c r="O1461">
        <v>1.2295608999999999E-2</v>
      </c>
      <c r="P1461">
        <v>0</v>
      </c>
      <c r="Q1461">
        <v>0</v>
      </c>
      <c r="R1461">
        <v>0</v>
      </c>
    </row>
    <row r="1462" spans="1:18" x14ac:dyDescent="0.35">
      <c r="A1462" s="1">
        <v>86090211001169</v>
      </c>
      <c r="B1462" s="1" t="s">
        <v>745</v>
      </c>
      <c r="C1462" s="1" t="s">
        <v>1148</v>
      </c>
      <c r="D1462" s="1" t="s">
        <v>92</v>
      </c>
      <c r="E1462" s="1" t="s">
        <v>1095</v>
      </c>
      <c r="F1462" t="str">
        <f t="shared" si="23"/>
        <v>860</v>
      </c>
      <c r="G1462">
        <v>0</v>
      </c>
      <c r="H1462">
        <v>0</v>
      </c>
      <c r="I1462">
        <v>2.85327435</v>
      </c>
      <c r="J1462">
        <v>2.85327435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</row>
    <row r="1463" spans="1:18" x14ac:dyDescent="0.35">
      <c r="A1463" s="1">
        <v>86090211001174</v>
      </c>
      <c r="B1463" s="1" t="s">
        <v>745</v>
      </c>
      <c r="C1463" s="1" t="s">
        <v>1148</v>
      </c>
      <c r="D1463" s="1" t="s">
        <v>92</v>
      </c>
      <c r="E1463" s="1" t="s">
        <v>1096</v>
      </c>
      <c r="F1463" t="str">
        <f t="shared" si="23"/>
        <v>860</v>
      </c>
      <c r="G1463">
        <v>5.1014955000000001E-2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</row>
    <row r="1464" spans="1:18" x14ac:dyDescent="0.35">
      <c r="A1464" s="1">
        <v>86090211001175</v>
      </c>
      <c r="B1464" s="1" t="s">
        <v>745</v>
      </c>
      <c r="C1464" s="1" t="s">
        <v>1148</v>
      </c>
      <c r="D1464" s="1" t="s">
        <v>92</v>
      </c>
      <c r="E1464" s="1" t="s">
        <v>1149</v>
      </c>
      <c r="F1464" t="str">
        <f t="shared" si="23"/>
        <v>860</v>
      </c>
      <c r="G1464">
        <v>0</v>
      </c>
      <c r="H1464">
        <v>0</v>
      </c>
      <c r="I1464">
        <v>6.5084610000000001E-3</v>
      </c>
      <c r="J1464">
        <v>6.5084610000000001E-3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</row>
    <row r="1465" spans="1:18" x14ac:dyDescent="0.35">
      <c r="A1465" s="1">
        <v>86090211001184</v>
      </c>
      <c r="B1465" s="1" t="s">
        <v>745</v>
      </c>
      <c r="C1465" s="1" t="s">
        <v>1148</v>
      </c>
      <c r="D1465" s="1" t="s">
        <v>92</v>
      </c>
      <c r="E1465" s="1" t="s">
        <v>1097</v>
      </c>
      <c r="F1465" t="str">
        <f t="shared" si="23"/>
        <v>860</v>
      </c>
      <c r="G1465">
        <v>0.5126425</v>
      </c>
      <c r="H1465">
        <v>6.1379859999999998E-3</v>
      </c>
      <c r="I1465">
        <v>1.2666047499999999E-2</v>
      </c>
      <c r="J1465">
        <v>1.1650230490499999E-2</v>
      </c>
      <c r="K1465">
        <v>0</v>
      </c>
      <c r="L1465">
        <v>0</v>
      </c>
      <c r="M1465">
        <v>6.3870822060353811E-3</v>
      </c>
      <c r="N1465">
        <v>6.1379859999999998E-3</v>
      </c>
      <c r="O1465">
        <v>6.1379859999999998E-3</v>
      </c>
      <c r="P1465">
        <v>0</v>
      </c>
      <c r="Q1465">
        <v>0</v>
      </c>
      <c r="R1465">
        <v>0</v>
      </c>
    </row>
    <row r="1466" spans="1:18" x14ac:dyDescent="0.35">
      <c r="A1466" s="1">
        <v>86090211001185</v>
      </c>
      <c r="B1466" s="1" t="s">
        <v>745</v>
      </c>
      <c r="C1466" s="1" t="s">
        <v>1148</v>
      </c>
      <c r="D1466" s="1" t="s">
        <v>92</v>
      </c>
      <c r="E1466" s="1" t="s">
        <v>1150</v>
      </c>
      <c r="F1466" t="str">
        <f t="shared" si="23"/>
        <v>860</v>
      </c>
      <c r="G1466">
        <v>0</v>
      </c>
      <c r="H1466">
        <v>0</v>
      </c>
      <c r="I1466">
        <v>1.2295608999999999E-2</v>
      </c>
      <c r="J1466">
        <v>1.2295608999999999E-2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</row>
    <row r="1467" spans="1:18" x14ac:dyDescent="0.35">
      <c r="A1467" s="1">
        <v>86090211002984</v>
      </c>
      <c r="B1467" s="1" t="s">
        <v>745</v>
      </c>
      <c r="C1467" s="1" t="s">
        <v>1148</v>
      </c>
      <c r="D1467" s="1" t="s">
        <v>92</v>
      </c>
      <c r="E1467" s="1" t="s">
        <v>1106</v>
      </c>
      <c r="F1467" t="str">
        <f t="shared" si="23"/>
        <v>860</v>
      </c>
      <c r="G1467">
        <v>52.165069999999993</v>
      </c>
      <c r="H1467">
        <v>0.54300320000000002</v>
      </c>
      <c r="I1467">
        <v>0.82269174999999994</v>
      </c>
      <c r="J1467">
        <v>0.75671187164999987</v>
      </c>
      <c r="K1467">
        <v>3.7047499999999999E-4</v>
      </c>
      <c r="L1467">
        <v>3.7047499999999999E-4</v>
      </c>
      <c r="M1467">
        <v>3.2747298647242455E-2</v>
      </c>
      <c r="N1467">
        <v>2.4942129E-2</v>
      </c>
      <c r="O1467">
        <v>3.1470154E-2</v>
      </c>
      <c r="P1467">
        <v>0</v>
      </c>
      <c r="Q1467">
        <v>0</v>
      </c>
      <c r="R1467">
        <v>0</v>
      </c>
    </row>
    <row r="1468" spans="1:18" x14ac:dyDescent="0.35">
      <c r="A1468" s="1">
        <v>86090211002985</v>
      </c>
      <c r="B1468" s="1" t="s">
        <v>745</v>
      </c>
      <c r="C1468" s="1" t="s">
        <v>1148</v>
      </c>
      <c r="D1468" s="1" t="s">
        <v>92</v>
      </c>
      <c r="E1468" s="1" t="s">
        <v>1107</v>
      </c>
      <c r="F1468" t="str">
        <f t="shared" si="23"/>
        <v>860</v>
      </c>
      <c r="G1468">
        <v>0</v>
      </c>
      <c r="H1468">
        <v>0</v>
      </c>
      <c r="I1468">
        <v>1.9174545000000001E-2</v>
      </c>
      <c r="J1468">
        <v>1.9174545000000001E-2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</row>
    <row r="1469" spans="1:18" x14ac:dyDescent="0.35">
      <c r="A1469" s="1">
        <v>86090211002994</v>
      </c>
      <c r="B1469" s="1" t="s">
        <v>745</v>
      </c>
      <c r="C1469" s="1" t="s">
        <v>1148</v>
      </c>
      <c r="D1469" s="1" t="s">
        <v>92</v>
      </c>
      <c r="E1469" s="1" t="s">
        <v>1108</v>
      </c>
      <c r="F1469" t="str">
        <f t="shared" si="23"/>
        <v>860</v>
      </c>
      <c r="G1469">
        <v>56.678294999999999</v>
      </c>
      <c r="H1469">
        <v>0.53647334999999996</v>
      </c>
      <c r="I1469">
        <v>0.86066999999999994</v>
      </c>
      <c r="J1469">
        <v>0.79164426599999982</v>
      </c>
      <c r="K1469">
        <v>3.7047499999999999E-4</v>
      </c>
      <c r="L1469">
        <v>3.7047499999999999E-4</v>
      </c>
      <c r="M1469">
        <v>3.2747298647242455E-2</v>
      </c>
      <c r="N1469">
        <v>2.4942129E-2</v>
      </c>
      <c r="O1469">
        <v>3.1470154E-2</v>
      </c>
      <c r="P1469">
        <v>0</v>
      </c>
      <c r="Q1469">
        <v>0</v>
      </c>
      <c r="R1469">
        <v>0</v>
      </c>
    </row>
    <row r="1470" spans="1:18" x14ac:dyDescent="0.35">
      <c r="A1470" s="1">
        <v>86090211002995</v>
      </c>
      <c r="B1470" s="1" t="s">
        <v>745</v>
      </c>
      <c r="C1470" s="1" t="s">
        <v>1148</v>
      </c>
      <c r="D1470" s="1" t="s">
        <v>92</v>
      </c>
      <c r="E1470" s="1" t="s">
        <v>1109</v>
      </c>
      <c r="F1470" t="str">
        <f t="shared" si="23"/>
        <v>860</v>
      </c>
      <c r="G1470">
        <v>0</v>
      </c>
      <c r="H1470">
        <v>0</v>
      </c>
      <c r="I1470">
        <v>0.98529924999999996</v>
      </c>
      <c r="J1470">
        <v>0.98529924999999996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</row>
    <row r="1471" spans="1:18" x14ac:dyDescent="0.35">
      <c r="A1471" s="1">
        <v>86090211004044</v>
      </c>
      <c r="B1471" s="1" t="s">
        <v>745</v>
      </c>
      <c r="C1471" s="1" t="s">
        <v>1148</v>
      </c>
      <c r="D1471" s="1" t="s">
        <v>92</v>
      </c>
      <c r="E1471" s="1" t="s">
        <v>1110</v>
      </c>
      <c r="F1471" t="str">
        <f t="shared" si="23"/>
        <v>860</v>
      </c>
      <c r="G1471">
        <v>22.977224500000002</v>
      </c>
      <c r="H1471">
        <v>0.20222861499999997</v>
      </c>
      <c r="I1471">
        <v>0.31655354999999996</v>
      </c>
      <c r="J1471">
        <v>0.29116595529</v>
      </c>
      <c r="K1471">
        <v>0</v>
      </c>
      <c r="L1471">
        <v>0</v>
      </c>
      <c r="M1471">
        <v>1.3180070239334027E-2</v>
      </c>
      <c r="N1471">
        <v>6.5280979999999995E-3</v>
      </c>
      <c r="O1471">
        <v>1.2666047499999999E-2</v>
      </c>
      <c r="P1471">
        <v>0</v>
      </c>
      <c r="Q1471">
        <v>0</v>
      </c>
      <c r="R1471">
        <v>0</v>
      </c>
    </row>
    <row r="1472" spans="1:18" x14ac:dyDescent="0.35">
      <c r="A1472" s="1">
        <v>86090211004045</v>
      </c>
      <c r="B1472" s="1" t="s">
        <v>745</v>
      </c>
      <c r="C1472" s="1" t="s">
        <v>1148</v>
      </c>
      <c r="D1472" s="1" t="s">
        <v>92</v>
      </c>
      <c r="E1472" s="1" t="s">
        <v>1111</v>
      </c>
      <c r="F1472" t="str">
        <f t="shared" si="23"/>
        <v>860</v>
      </c>
      <c r="G1472">
        <v>0</v>
      </c>
      <c r="H1472">
        <v>0</v>
      </c>
      <c r="I1472">
        <v>3.1840629000000002E-2</v>
      </c>
      <c r="J1472">
        <v>3.1840629000000002E-2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</row>
    <row r="1473" spans="1:18" x14ac:dyDescent="0.35">
      <c r="A1473" s="1">
        <v>86090211004064</v>
      </c>
      <c r="B1473" s="1" t="s">
        <v>745</v>
      </c>
      <c r="C1473" s="1" t="s">
        <v>1148</v>
      </c>
      <c r="D1473" s="1" t="s">
        <v>92</v>
      </c>
      <c r="E1473" s="1" t="s">
        <v>1112</v>
      </c>
      <c r="F1473" t="str">
        <f t="shared" si="23"/>
        <v>860</v>
      </c>
      <c r="G1473">
        <v>16.958301500000001</v>
      </c>
      <c r="H1473">
        <v>0.14505537999999998</v>
      </c>
      <c r="I1473">
        <v>0.23443803999999999</v>
      </c>
      <c r="J1473">
        <v>0.21563610919199999</v>
      </c>
      <c r="K1473">
        <v>0</v>
      </c>
      <c r="L1473">
        <v>0</v>
      </c>
      <c r="M1473">
        <v>6.7930260145681581E-3</v>
      </c>
      <c r="N1473">
        <v>6.1379859999999998E-3</v>
      </c>
      <c r="O1473">
        <v>6.5280979999999995E-3</v>
      </c>
      <c r="P1473">
        <v>0</v>
      </c>
      <c r="Q1473">
        <v>0</v>
      </c>
      <c r="R1473">
        <v>0</v>
      </c>
    </row>
    <row r="1474" spans="1:18" x14ac:dyDescent="0.35">
      <c r="A1474" s="1">
        <v>86090211004065</v>
      </c>
      <c r="B1474" s="1" t="s">
        <v>745</v>
      </c>
      <c r="C1474" s="1" t="s">
        <v>1148</v>
      </c>
      <c r="D1474" s="1" t="s">
        <v>92</v>
      </c>
      <c r="E1474" s="1" t="s">
        <v>1113</v>
      </c>
      <c r="F1474" t="str">
        <f t="shared" si="23"/>
        <v>860</v>
      </c>
      <c r="G1474">
        <v>0</v>
      </c>
      <c r="H1474">
        <v>0</v>
      </c>
      <c r="I1474">
        <v>0.35412263500000002</v>
      </c>
      <c r="J1474">
        <v>0.35412263500000002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</row>
    <row r="1475" spans="1:18" x14ac:dyDescent="0.35">
      <c r="A1475" s="1">
        <v>86090211004094</v>
      </c>
      <c r="B1475" s="1" t="s">
        <v>745</v>
      </c>
      <c r="C1475" s="1" t="s">
        <v>1148</v>
      </c>
      <c r="D1475" s="1" t="s">
        <v>92</v>
      </c>
      <c r="E1475" s="1" t="s">
        <v>1114</v>
      </c>
      <c r="F1475" t="str">
        <f t="shared" si="23"/>
        <v>860</v>
      </c>
      <c r="G1475">
        <v>131.512055</v>
      </c>
      <c r="H1475">
        <v>1.1174548</v>
      </c>
      <c r="I1475">
        <v>4.4979315</v>
      </c>
      <c r="J1475">
        <v>4.1371973936999993</v>
      </c>
      <c r="K1475">
        <v>6.1379859999999998E-3</v>
      </c>
      <c r="L1475">
        <v>6.5280979999999995E-3</v>
      </c>
      <c r="M1475">
        <v>0.53904536940686787</v>
      </c>
      <c r="N1475">
        <v>0.39176910000000004</v>
      </c>
      <c r="O1475">
        <v>0.5180226</v>
      </c>
      <c r="P1475">
        <v>0</v>
      </c>
      <c r="Q1475">
        <v>0</v>
      </c>
      <c r="R1475">
        <v>0</v>
      </c>
    </row>
    <row r="1476" spans="1:18" x14ac:dyDescent="0.35">
      <c r="A1476" s="1">
        <v>86090211004095</v>
      </c>
      <c r="B1476" s="1" t="s">
        <v>745</v>
      </c>
      <c r="C1476" s="1" t="s">
        <v>1148</v>
      </c>
      <c r="D1476" s="1" t="s">
        <v>92</v>
      </c>
      <c r="E1476" s="1" t="s">
        <v>1115</v>
      </c>
      <c r="F1476" t="str">
        <f t="shared" si="23"/>
        <v>860</v>
      </c>
      <c r="G1476">
        <v>0</v>
      </c>
      <c r="H1476">
        <v>0</v>
      </c>
      <c r="I1476">
        <v>18.044139999999999</v>
      </c>
      <c r="J1476">
        <v>18.044139999999999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</row>
    <row r="1477" spans="1:18" x14ac:dyDescent="0.35">
      <c r="A1477" s="1">
        <v>86090211004102</v>
      </c>
      <c r="B1477" s="1" t="s">
        <v>745</v>
      </c>
      <c r="C1477" s="1" t="s">
        <v>1148</v>
      </c>
      <c r="D1477" s="1" t="s">
        <v>92</v>
      </c>
      <c r="E1477" s="1" t="s">
        <v>1116</v>
      </c>
      <c r="F1477" t="str">
        <f t="shared" si="23"/>
        <v>860</v>
      </c>
      <c r="G1477">
        <v>8.9916289999999996</v>
      </c>
      <c r="H1477">
        <v>9.4780644999999997E-2</v>
      </c>
      <c r="I1477">
        <v>0.61317445000000004</v>
      </c>
      <c r="J1477">
        <v>0.56399785911</v>
      </c>
      <c r="K1477">
        <v>0</v>
      </c>
      <c r="L1477">
        <v>0</v>
      </c>
      <c r="M1477">
        <v>5.2699771071800204E-2</v>
      </c>
      <c r="N1477">
        <v>3.7978615E-2</v>
      </c>
      <c r="O1477">
        <v>5.0644479999999999E-2</v>
      </c>
      <c r="P1477">
        <v>0</v>
      </c>
      <c r="Q1477">
        <v>0</v>
      </c>
      <c r="R1477">
        <v>0</v>
      </c>
    </row>
    <row r="1478" spans="1:18" x14ac:dyDescent="0.35">
      <c r="A1478" s="1">
        <v>86090211004103</v>
      </c>
      <c r="B1478" s="1" t="s">
        <v>745</v>
      </c>
      <c r="C1478" s="1" t="s">
        <v>1148</v>
      </c>
      <c r="D1478" s="1" t="s">
        <v>92</v>
      </c>
      <c r="E1478" s="1" t="s">
        <v>1117</v>
      </c>
      <c r="F1478" t="str">
        <f t="shared" si="23"/>
        <v>860</v>
      </c>
      <c r="G1478">
        <v>0</v>
      </c>
      <c r="H1478">
        <v>0</v>
      </c>
      <c r="I1478">
        <v>2.2545685</v>
      </c>
      <c r="J1478">
        <v>2.2545685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</row>
    <row r="1479" spans="1:18" x14ac:dyDescent="0.35">
      <c r="A1479" s="1">
        <v>86090211004112</v>
      </c>
      <c r="B1479" s="1" t="s">
        <v>745</v>
      </c>
      <c r="C1479" s="1" t="s">
        <v>1148</v>
      </c>
      <c r="D1479" s="1" t="s">
        <v>92</v>
      </c>
      <c r="E1479" s="1" t="s">
        <v>1118</v>
      </c>
      <c r="F1479" t="str">
        <f t="shared" si="23"/>
        <v>860</v>
      </c>
      <c r="G1479">
        <v>2.5655193000000001</v>
      </c>
      <c r="H1479">
        <v>1.9174545000000001E-2</v>
      </c>
      <c r="I1479">
        <v>0.56866634999999999</v>
      </c>
      <c r="J1479">
        <v>0.52305930872999995</v>
      </c>
      <c r="K1479">
        <v>0</v>
      </c>
      <c r="L1479">
        <v>0</v>
      </c>
      <c r="M1479">
        <v>6.7725920915712801E-3</v>
      </c>
      <c r="N1479">
        <v>6.1379859999999998E-3</v>
      </c>
      <c r="O1479">
        <v>6.5084610000000001E-3</v>
      </c>
      <c r="P1479">
        <v>0</v>
      </c>
      <c r="Q1479">
        <v>0</v>
      </c>
      <c r="R1479">
        <v>0</v>
      </c>
    </row>
    <row r="1480" spans="1:18" x14ac:dyDescent="0.35">
      <c r="A1480" s="1">
        <v>86090211004113</v>
      </c>
      <c r="B1480" s="1" t="s">
        <v>745</v>
      </c>
      <c r="C1480" s="1" t="s">
        <v>1148</v>
      </c>
      <c r="D1480" s="1" t="s">
        <v>92</v>
      </c>
      <c r="E1480" s="1" t="s">
        <v>1119</v>
      </c>
      <c r="F1480" t="str">
        <f t="shared" si="23"/>
        <v>860</v>
      </c>
      <c r="G1480">
        <v>0</v>
      </c>
      <c r="H1480">
        <v>0</v>
      </c>
      <c r="I1480">
        <v>1.8247590999999999</v>
      </c>
      <c r="J1480">
        <v>1.8247590999999999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</row>
    <row r="1481" spans="1:18" x14ac:dyDescent="0.35">
      <c r="A1481" s="1">
        <v>86090211004124</v>
      </c>
      <c r="B1481" s="1" t="s">
        <v>745</v>
      </c>
      <c r="C1481" s="1" t="s">
        <v>1148</v>
      </c>
      <c r="D1481" s="1" t="s">
        <v>92</v>
      </c>
      <c r="E1481" s="1" t="s">
        <v>1120</v>
      </c>
      <c r="F1481" t="str">
        <f t="shared" si="23"/>
        <v>860</v>
      </c>
      <c r="G1481">
        <v>6.2940234999999997E-2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</row>
    <row r="1482" spans="1:18" x14ac:dyDescent="0.35">
      <c r="A1482" s="1">
        <v>86090211004125</v>
      </c>
      <c r="B1482" s="1" t="s">
        <v>745</v>
      </c>
      <c r="C1482" s="1" t="s">
        <v>1148</v>
      </c>
      <c r="D1482" s="1" t="s">
        <v>92</v>
      </c>
      <c r="E1482" s="1" t="s">
        <v>1121</v>
      </c>
      <c r="F1482" t="str">
        <f t="shared" si="23"/>
        <v>860</v>
      </c>
      <c r="G1482">
        <v>0</v>
      </c>
      <c r="H1482">
        <v>0</v>
      </c>
      <c r="I1482">
        <v>1.9174545000000001E-2</v>
      </c>
      <c r="J1482">
        <v>1.9174545000000001E-2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</row>
    <row r="1483" spans="1:18" x14ac:dyDescent="0.35">
      <c r="A1483" s="1">
        <v>86090211005672</v>
      </c>
      <c r="B1483" s="1" t="s">
        <v>745</v>
      </c>
      <c r="C1483" s="1" t="s">
        <v>1148</v>
      </c>
      <c r="D1483" s="1" t="s">
        <v>92</v>
      </c>
      <c r="E1483" s="1" t="s">
        <v>1122</v>
      </c>
      <c r="F1483" t="str">
        <f t="shared" si="23"/>
        <v>860</v>
      </c>
      <c r="G1483">
        <v>3.7608139999999998E-2</v>
      </c>
      <c r="H1483">
        <v>0</v>
      </c>
      <c r="I1483">
        <v>6.5084610000000001E-3</v>
      </c>
      <c r="J1483">
        <v>5.9864824277999999E-3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</row>
    <row r="1484" spans="1:18" x14ac:dyDescent="0.35">
      <c r="A1484" s="1">
        <v>86090211005684</v>
      </c>
      <c r="B1484" s="1" t="s">
        <v>745</v>
      </c>
      <c r="C1484" s="1" t="s">
        <v>1148</v>
      </c>
      <c r="D1484" s="1" t="s">
        <v>92</v>
      </c>
      <c r="E1484" s="1" t="s">
        <v>1124</v>
      </c>
      <c r="F1484" t="str">
        <f t="shared" si="23"/>
        <v>860</v>
      </c>
      <c r="G1484">
        <v>4.1966970000000003</v>
      </c>
      <c r="H1484">
        <v>2.5332240999999998E-2</v>
      </c>
      <c r="I1484">
        <v>0.113955555</v>
      </c>
      <c r="J1484">
        <v>0.104816319489</v>
      </c>
      <c r="K1484">
        <v>0</v>
      </c>
      <c r="L1484">
        <v>0</v>
      </c>
      <c r="M1484">
        <v>1.3180070239334027E-2</v>
      </c>
      <c r="N1484">
        <v>6.5280979999999995E-3</v>
      </c>
      <c r="O1484">
        <v>1.2666047499999999E-2</v>
      </c>
      <c r="P1484">
        <v>0</v>
      </c>
      <c r="Q1484">
        <v>0</v>
      </c>
      <c r="R1484">
        <v>0</v>
      </c>
    </row>
    <row r="1485" spans="1:18" x14ac:dyDescent="0.35">
      <c r="A1485" s="1">
        <v>86090211005685</v>
      </c>
      <c r="B1485" s="1" t="s">
        <v>745</v>
      </c>
      <c r="C1485" s="1" t="s">
        <v>1148</v>
      </c>
      <c r="D1485" s="1" t="s">
        <v>92</v>
      </c>
      <c r="E1485" s="1" t="s">
        <v>1125</v>
      </c>
      <c r="F1485" t="str">
        <f t="shared" si="23"/>
        <v>860</v>
      </c>
      <c r="G1485">
        <v>0</v>
      </c>
      <c r="H1485">
        <v>0</v>
      </c>
      <c r="I1485">
        <v>0.73934765000000002</v>
      </c>
      <c r="J1485">
        <v>0.73934765000000002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</row>
    <row r="1486" spans="1:18" x14ac:dyDescent="0.35">
      <c r="A1486" s="1">
        <v>86090211005692</v>
      </c>
      <c r="B1486" s="1" t="s">
        <v>745</v>
      </c>
      <c r="C1486" s="1" t="s">
        <v>1148</v>
      </c>
      <c r="D1486" s="1" t="s">
        <v>92</v>
      </c>
      <c r="E1486" s="1" t="s">
        <v>1126</v>
      </c>
      <c r="F1486" t="str">
        <f t="shared" si="23"/>
        <v>860</v>
      </c>
      <c r="G1486">
        <v>7.5976940000000007E-2</v>
      </c>
      <c r="H1486">
        <v>0</v>
      </c>
      <c r="I1486">
        <v>1.8804106500000001E-2</v>
      </c>
      <c r="J1486">
        <v>1.7296017158699998E-2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</row>
    <row r="1487" spans="1:18" x14ac:dyDescent="0.35">
      <c r="A1487" s="1">
        <v>86090211005693</v>
      </c>
      <c r="B1487" s="1" t="s">
        <v>745</v>
      </c>
      <c r="C1487" s="1" t="s">
        <v>1148</v>
      </c>
      <c r="D1487" s="1" t="s">
        <v>92</v>
      </c>
      <c r="E1487" s="1" t="s">
        <v>1127</v>
      </c>
      <c r="F1487" t="str">
        <f t="shared" si="23"/>
        <v>860</v>
      </c>
      <c r="G1487">
        <v>0</v>
      </c>
      <c r="H1487">
        <v>0</v>
      </c>
      <c r="I1487">
        <v>4.4136164999999998E-2</v>
      </c>
      <c r="J1487">
        <v>4.4136164999999998E-2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</row>
    <row r="1488" spans="1:18" x14ac:dyDescent="0.35">
      <c r="A1488" s="1">
        <v>86090211005704</v>
      </c>
      <c r="B1488" s="1" t="s">
        <v>745</v>
      </c>
      <c r="C1488" s="1" t="s">
        <v>1148</v>
      </c>
      <c r="D1488" s="1" t="s">
        <v>92</v>
      </c>
      <c r="E1488" s="1" t="s">
        <v>1128</v>
      </c>
      <c r="F1488" t="str">
        <f t="shared" si="23"/>
        <v>860</v>
      </c>
      <c r="G1488">
        <v>3.646058</v>
      </c>
      <c r="H1488">
        <v>3.7608139999999998E-2</v>
      </c>
      <c r="I1488">
        <v>5.7172869999999994E-2</v>
      </c>
      <c r="J1488">
        <v>5.2587605825999993E-2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</row>
    <row r="1489" spans="1:18" x14ac:dyDescent="0.35">
      <c r="A1489" s="1">
        <v>86090211005724</v>
      </c>
      <c r="B1489" s="1" t="s">
        <v>745</v>
      </c>
      <c r="C1489" s="1" t="s">
        <v>1148</v>
      </c>
      <c r="D1489" s="1" t="s">
        <v>92</v>
      </c>
      <c r="E1489" s="1" t="s">
        <v>1130</v>
      </c>
      <c r="F1489" t="str">
        <f t="shared" si="23"/>
        <v>860</v>
      </c>
      <c r="G1489">
        <v>0.17112806</v>
      </c>
      <c r="H1489">
        <v>0</v>
      </c>
      <c r="I1489">
        <v>3.7047499999999999E-4</v>
      </c>
      <c r="J1489">
        <v>3.40762905E-4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</row>
    <row r="1490" spans="1:18" x14ac:dyDescent="0.35">
      <c r="A1490" s="1">
        <v>86090211005725</v>
      </c>
      <c r="B1490" s="1" t="s">
        <v>745</v>
      </c>
      <c r="C1490" s="1" t="s">
        <v>1148</v>
      </c>
      <c r="D1490" s="1" t="s">
        <v>92</v>
      </c>
      <c r="E1490" s="1" t="s">
        <v>1131</v>
      </c>
      <c r="F1490" t="str">
        <f t="shared" si="23"/>
        <v>860</v>
      </c>
      <c r="G1490">
        <v>0</v>
      </c>
      <c r="H1490">
        <v>0</v>
      </c>
      <c r="I1490">
        <v>1.8804106500000001E-2</v>
      </c>
      <c r="J1490">
        <v>1.8804106500000001E-2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</row>
    <row r="1491" spans="1:18" x14ac:dyDescent="0.35">
      <c r="A1491" s="1">
        <v>86090211007604</v>
      </c>
      <c r="B1491" s="1" t="s">
        <v>745</v>
      </c>
      <c r="C1491" s="1" t="s">
        <v>1148</v>
      </c>
      <c r="D1491" s="1" t="s">
        <v>92</v>
      </c>
      <c r="E1491" s="1" t="s">
        <v>1132</v>
      </c>
      <c r="F1491" t="str">
        <f t="shared" si="23"/>
        <v>860</v>
      </c>
      <c r="G1491">
        <v>19.337663500000001</v>
      </c>
      <c r="H1491">
        <v>0.20185777499999999</v>
      </c>
      <c r="I1491">
        <v>0.30388768500000002</v>
      </c>
      <c r="J1491">
        <v>0.27951589266299998</v>
      </c>
      <c r="K1491">
        <v>0</v>
      </c>
      <c r="L1491">
        <v>0</v>
      </c>
      <c r="M1491">
        <v>1.3180070239334027E-2</v>
      </c>
      <c r="N1491">
        <v>6.5280979999999995E-3</v>
      </c>
      <c r="O1491">
        <v>1.2666047499999999E-2</v>
      </c>
      <c r="P1491">
        <v>0</v>
      </c>
      <c r="Q1491">
        <v>0</v>
      </c>
      <c r="R1491">
        <v>0</v>
      </c>
    </row>
    <row r="1492" spans="1:18" x14ac:dyDescent="0.35">
      <c r="A1492" s="1">
        <v>86090211007605</v>
      </c>
      <c r="B1492" s="1" t="s">
        <v>745</v>
      </c>
      <c r="C1492" s="1" t="s">
        <v>1148</v>
      </c>
      <c r="D1492" s="1" t="s">
        <v>92</v>
      </c>
      <c r="E1492" s="1" t="s">
        <v>1133</v>
      </c>
      <c r="F1492" t="str">
        <f t="shared" si="23"/>
        <v>860</v>
      </c>
      <c r="G1492">
        <v>0</v>
      </c>
      <c r="H1492">
        <v>0</v>
      </c>
      <c r="I1492">
        <v>3.7047499999999999E-4</v>
      </c>
      <c r="J1492">
        <v>3.7047499999999999E-4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</row>
    <row r="1493" spans="1:18" x14ac:dyDescent="0.35">
      <c r="A1493" s="1">
        <v>86090211007614</v>
      </c>
      <c r="B1493" s="1" t="s">
        <v>745</v>
      </c>
      <c r="C1493" s="1" t="s">
        <v>1148</v>
      </c>
      <c r="D1493" s="1" t="s">
        <v>92</v>
      </c>
      <c r="E1493" s="1" t="s">
        <v>1134</v>
      </c>
      <c r="F1493" t="str">
        <f t="shared" si="23"/>
        <v>860</v>
      </c>
      <c r="G1493">
        <v>0.176896155</v>
      </c>
      <c r="H1493">
        <v>0</v>
      </c>
      <c r="I1493">
        <v>3.7047499999999999E-4</v>
      </c>
      <c r="J1493">
        <v>3.40762905E-4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</row>
    <row r="1494" spans="1:18" x14ac:dyDescent="0.35">
      <c r="A1494" s="1">
        <v>86090211007615</v>
      </c>
      <c r="B1494" s="1" t="s">
        <v>745</v>
      </c>
      <c r="C1494" s="1" t="s">
        <v>1148</v>
      </c>
      <c r="D1494" s="1" t="s">
        <v>92</v>
      </c>
      <c r="E1494" s="1" t="s">
        <v>1135</v>
      </c>
      <c r="F1494" t="str">
        <f t="shared" si="23"/>
        <v>860</v>
      </c>
      <c r="G1494">
        <v>0</v>
      </c>
      <c r="H1494">
        <v>0</v>
      </c>
      <c r="I1494">
        <v>6.1379859999999998E-3</v>
      </c>
      <c r="J1494">
        <v>6.1379859999999998E-3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</row>
    <row r="1495" spans="1:18" x14ac:dyDescent="0.35">
      <c r="A1495" s="1">
        <v>86090211008104</v>
      </c>
      <c r="B1495" s="1" t="s">
        <v>745</v>
      </c>
      <c r="C1495" s="1" t="s">
        <v>1148</v>
      </c>
      <c r="D1495" s="1" t="s">
        <v>92</v>
      </c>
      <c r="E1495" s="1" t="s">
        <v>1136</v>
      </c>
      <c r="F1495" t="str">
        <f t="shared" si="23"/>
        <v>860</v>
      </c>
      <c r="G1495">
        <v>0.9746412499999999</v>
      </c>
      <c r="H1495">
        <v>1.2295608999999999E-2</v>
      </c>
      <c r="I1495">
        <v>3.1470154E-2</v>
      </c>
      <c r="J1495">
        <v>2.8946247649199997E-2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</row>
    <row r="1496" spans="1:18" x14ac:dyDescent="0.35">
      <c r="A1496" s="1">
        <v>86090211008105</v>
      </c>
      <c r="B1496" s="1" t="s">
        <v>745</v>
      </c>
      <c r="C1496" s="1" t="s">
        <v>1148</v>
      </c>
      <c r="D1496" s="1" t="s">
        <v>92</v>
      </c>
      <c r="E1496" s="1" t="s">
        <v>1137</v>
      </c>
      <c r="F1496" t="str">
        <f t="shared" si="23"/>
        <v>860</v>
      </c>
      <c r="G1496">
        <v>0</v>
      </c>
      <c r="H1496">
        <v>0</v>
      </c>
      <c r="I1496">
        <v>0.77009525000000001</v>
      </c>
      <c r="J1496">
        <v>0.77009525000000001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</row>
    <row r="1497" spans="1:18" x14ac:dyDescent="0.35">
      <c r="A1497" s="1">
        <v>86090211008112</v>
      </c>
      <c r="B1497" s="1" t="s">
        <v>745</v>
      </c>
      <c r="C1497" s="1" t="s">
        <v>1148</v>
      </c>
      <c r="D1497" s="1" t="s">
        <v>92</v>
      </c>
      <c r="E1497" s="1" t="s">
        <v>1138</v>
      </c>
      <c r="F1497" t="str">
        <f t="shared" si="23"/>
        <v>860</v>
      </c>
      <c r="G1497">
        <v>0.42976924999999999</v>
      </c>
      <c r="H1497">
        <v>6.1379859999999998E-3</v>
      </c>
      <c r="I1497">
        <v>2.5332240999999998E-2</v>
      </c>
      <c r="J1497">
        <v>2.33005952718E-2</v>
      </c>
      <c r="K1497">
        <v>0</v>
      </c>
      <c r="L1497">
        <v>0</v>
      </c>
      <c r="M1497">
        <v>6.3870822060353811E-3</v>
      </c>
      <c r="N1497">
        <v>6.1379859999999998E-3</v>
      </c>
      <c r="O1497">
        <v>6.1379859999999998E-3</v>
      </c>
      <c r="P1497">
        <v>0</v>
      </c>
      <c r="Q1497">
        <v>0</v>
      </c>
      <c r="R1497">
        <v>0</v>
      </c>
    </row>
    <row r="1498" spans="1:18" x14ac:dyDescent="0.35">
      <c r="A1498" s="1">
        <v>86090211008113</v>
      </c>
      <c r="B1498" s="1" t="s">
        <v>745</v>
      </c>
      <c r="C1498" s="1" t="s">
        <v>1148</v>
      </c>
      <c r="D1498" s="1" t="s">
        <v>92</v>
      </c>
      <c r="E1498" s="1" t="s">
        <v>1139</v>
      </c>
      <c r="F1498" t="str">
        <f t="shared" si="23"/>
        <v>860</v>
      </c>
      <c r="G1498">
        <v>0</v>
      </c>
      <c r="H1498">
        <v>0</v>
      </c>
      <c r="I1498">
        <v>0.29083199999999998</v>
      </c>
      <c r="J1498">
        <v>0.29083199999999998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</row>
    <row r="1499" spans="1:18" x14ac:dyDescent="0.35">
      <c r="A1499" s="1">
        <v>86090211009074</v>
      </c>
      <c r="B1499" s="1" t="s">
        <v>745</v>
      </c>
      <c r="C1499" s="1" t="s">
        <v>1148</v>
      </c>
      <c r="D1499" s="1" t="s">
        <v>92</v>
      </c>
      <c r="E1499" s="1" t="s">
        <v>1140</v>
      </c>
      <c r="F1499" t="str">
        <f t="shared" si="23"/>
        <v>860</v>
      </c>
      <c r="G1499">
        <v>4.1775345000000002</v>
      </c>
      <c r="H1499">
        <v>3.7978615E-2</v>
      </c>
      <c r="I1499">
        <v>0.15809135499999999</v>
      </c>
      <c r="J1499">
        <v>0.145412428329</v>
      </c>
      <c r="K1499">
        <v>0</v>
      </c>
      <c r="L1499">
        <v>0</v>
      </c>
      <c r="M1499">
        <v>1.9567228407908428E-2</v>
      </c>
      <c r="N1499">
        <v>1.2666047499999999E-2</v>
      </c>
      <c r="O1499">
        <v>1.8804106500000001E-2</v>
      </c>
      <c r="P1499">
        <v>0</v>
      </c>
      <c r="Q1499">
        <v>0</v>
      </c>
      <c r="R1499">
        <v>0</v>
      </c>
    </row>
    <row r="1500" spans="1:18" x14ac:dyDescent="0.35">
      <c r="A1500" s="1">
        <v>86090211009075</v>
      </c>
      <c r="B1500" s="1" t="s">
        <v>745</v>
      </c>
      <c r="C1500" s="1" t="s">
        <v>1148</v>
      </c>
      <c r="D1500" s="1" t="s">
        <v>92</v>
      </c>
      <c r="E1500" s="1" t="s">
        <v>1141</v>
      </c>
      <c r="F1500" t="str">
        <f t="shared" si="23"/>
        <v>860</v>
      </c>
      <c r="G1500">
        <v>0</v>
      </c>
      <c r="H1500">
        <v>0</v>
      </c>
      <c r="I1500">
        <v>0.42935679999999998</v>
      </c>
      <c r="J1500">
        <v>0.42935679999999998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</row>
    <row r="1501" spans="1:18" x14ac:dyDescent="0.35">
      <c r="A1501" s="1">
        <v>86090211009542</v>
      </c>
      <c r="B1501" s="1" t="s">
        <v>745</v>
      </c>
      <c r="C1501" s="1" t="s">
        <v>1148</v>
      </c>
      <c r="D1501" s="1" t="s">
        <v>92</v>
      </c>
      <c r="E1501" s="1" t="s">
        <v>1142</v>
      </c>
      <c r="F1501" t="str">
        <f t="shared" si="23"/>
        <v>860</v>
      </c>
      <c r="G1501">
        <v>26.632918499999999</v>
      </c>
      <c r="H1501">
        <v>0.23369709</v>
      </c>
      <c r="I1501">
        <v>7.0012840000000001</v>
      </c>
      <c r="J1501">
        <v>6.4397810231999992</v>
      </c>
      <c r="K1501">
        <v>0</v>
      </c>
      <c r="L1501">
        <v>3.7047499999999999E-4</v>
      </c>
      <c r="M1501">
        <v>3.9519890738813734E-2</v>
      </c>
      <c r="N1501">
        <v>3.1470154E-2</v>
      </c>
      <c r="O1501">
        <v>3.7978615E-2</v>
      </c>
      <c r="P1501">
        <v>0</v>
      </c>
      <c r="Q1501">
        <v>0</v>
      </c>
      <c r="R1501">
        <v>0</v>
      </c>
    </row>
    <row r="1502" spans="1:18" x14ac:dyDescent="0.35">
      <c r="A1502" s="1">
        <v>86090211009543</v>
      </c>
      <c r="B1502" s="1" t="s">
        <v>745</v>
      </c>
      <c r="C1502" s="1" t="s">
        <v>1148</v>
      </c>
      <c r="D1502" s="1" t="s">
        <v>92</v>
      </c>
      <c r="E1502" s="1" t="s">
        <v>1143</v>
      </c>
      <c r="F1502" t="str">
        <f t="shared" si="23"/>
        <v>860</v>
      </c>
      <c r="G1502">
        <v>0</v>
      </c>
      <c r="H1502">
        <v>0</v>
      </c>
      <c r="I1502">
        <v>3.5295426999999999</v>
      </c>
      <c r="J1502">
        <v>3.5295426999999999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</row>
    <row r="1503" spans="1:18" x14ac:dyDescent="0.35">
      <c r="A1503" s="1">
        <v>86090211009554</v>
      </c>
      <c r="B1503" s="1" t="s">
        <v>745</v>
      </c>
      <c r="C1503" s="1" t="s">
        <v>1148</v>
      </c>
      <c r="D1503" s="1" t="s">
        <v>92</v>
      </c>
      <c r="E1503" s="1" t="s">
        <v>1144</v>
      </c>
      <c r="F1503" t="str">
        <f t="shared" si="23"/>
        <v>860</v>
      </c>
      <c r="G1503">
        <v>2.3042121499999997</v>
      </c>
      <c r="H1503">
        <v>4.4136164999999998E-2</v>
      </c>
      <c r="I1503">
        <v>0.12048357999999999</v>
      </c>
      <c r="J1503">
        <v>0.11082079688399998</v>
      </c>
      <c r="K1503">
        <v>0</v>
      </c>
      <c r="L1503">
        <v>0</v>
      </c>
      <c r="M1503">
        <v>3.8550988553590011E-4</v>
      </c>
      <c r="N1503">
        <v>3.7047499999999999E-4</v>
      </c>
      <c r="O1503">
        <v>3.7047499999999999E-4</v>
      </c>
      <c r="P1503">
        <v>0</v>
      </c>
      <c r="Q1503">
        <v>0</v>
      </c>
      <c r="R1503">
        <v>0</v>
      </c>
    </row>
    <row r="1504" spans="1:18" x14ac:dyDescent="0.35">
      <c r="A1504" s="1">
        <v>86090211009555</v>
      </c>
      <c r="B1504" s="1" t="s">
        <v>745</v>
      </c>
      <c r="C1504" s="1" t="s">
        <v>1148</v>
      </c>
      <c r="D1504" s="1" t="s">
        <v>92</v>
      </c>
      <c r="E1504" s="1" t="s">
        <v>1145</v>
      </c>
      <c r="F1504" t="str">
        <f t="shared" si="23"/>
        <v>860</v>
      </c>
      <c r="G1504">
        <v>0</v>
      </c>
      <c r="H1504">
        <v>0</v>
      </c>
      <c r="I1504">
        <v>0.37906709999999999</v>
      </c>
      <c r="J1504">
        <v>0.37906709999999999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</row>
    <row r="1505" spans="1:18" x14ac:dyDescent="0.35">
      <c r="A1505" s="1">
        <v>86090211009834</v>
      </c>
      <c r="B1505" s="1" t="s">
        <v>745</v>
      </c>
      <c r="C1505" s="1" t="s">
        <v>1148</v>
      </c>
      <c r="D1505" s="1" t="s">
        <v>92</v>
      </c>
      <c r="E1505" s="1" t="s">
        <v>1146</v>
      </c>
      <c r="F1505" t="str">
        <f t="shared" si="23"/>
        <v>860</v>
      </c>
      <c r="G1505">
        <v>1.4496814499999999</v>
      </c>
      <c r="H1505">
        <v>6.5280979999999995E-3</v>
      </c>
      <c r="I1505">
        <v>3.1840629000000002E-2</v>
      </c>
      <c r="J1505">
        <v>2.9287010554199997E-2</v>
      </c>
      <c r="K1505">
        <v>0</v>
      </c>
      <c r="L1505">
        <v>0</v>
      </c>
      <c r="M1505">
        <v>6.3870822060353811E-3</v>
      </c>
      <c r="N1505">
        <v>3.7047499999999999E-4</v>
      </c>
      <c r="O1505">
        <v>6.1379859999999998E-3</v>
      </c>
      <c r="P1505">
        <v>0</v>
      </c>
      <c r="Q1505">
        <v>0</v>
      </c>
      <c r="R1505">
        <v>0</v>
      </c>
    </row>
    <row r="1506" spans="1:18" x14ac:dyDescent="0.35">
      <c r="A1506" s="1">
        <v>86090211009835</v>
      </c>
      <c r="B1506" s="1" t="s">
        <v>745</v>
      </c>
      <c r="C1506" s="1" t="s">
        <v>1148</v>
      </c>
      <c r="D1506" s="1" t="s">
        <v>92</v>
      </c>
      <c r="E1506" s="1" t="s">
        <v>1147</v>
      </c>
      <c r="F1506" t="str">
        <f t="shared" ref="F1506:F1569" si="24">LEFT(A1506,3)</f>
        <v>860</v>
      </c>
      <c r="G1506">
        <v>0</v>
      </c>
      <c r="H1506">
        <v>0</v>
      </c>
      <c r="I1506">
        <v>1.1936230000000001</v>
      </c>
      <c r="J1506">
        <v>1.1936230000000001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</row>
    <row r="1507" spans="1:18" x14ac:dyDescent="0.35">
      <c r="A1507" s="1">
        <v>86090311001394</v>
      </c>
      <c r="B1507" s="1" t="s">
        <v>745</v>
      </c>
      <c r="C1507" s="1" t="s">
        <v>1151</v>
      </c>
      <c r="D1507" s="1" t="s">
        <v>92</v>
      </c>
      <c r="E1507" s="1" t="s">
        <v>1152</v>
      </c>
      <c r="F1507" t="str">
        <f t="shared" si="24"/>
        <v>860</v>
      </c>
      <c r="G1507">
        <v>28.794558000000002</v>
      </c>
      <c r="H1507">
        <v>1.2838181500000001</v>
      </c>
      <c r="I1507">
        <v>1.6561729000000001</v>
      </c>
      <c r="J1507">
        <v>1.5233478334199999</v>
      </c>
      <c r="K1507">
        <v>5.8947499999999998E-3</v>
      </c>
      <c r="L1507">
        <v>5.6896565000000001E-3</v>
      </c>
      <c r="M1507">
        <v>3.0243307492195632E-2</v>
      </c>
      <c r="N1507">
        <v>2.3168849499999998E-2</v>
      </c>
      <c r="O1507">
        <v>2.9063818499999998E-2</v>
      </c>
      <c r="P1507">
        <v>0</v>
      </c>
      <c r="Q1507">
        <v>0</v>
      </c>
      <c r="R1507">
        <v>0</v>
      </c>
    </row>
    <row r="1508" spans="1:18" x14ac:dyDescent="0.35">
      <c r="A1508" s="1">
        <v>86090311001395</v>
      </c>
      <c r="B1508" s="1" t="s">
        <v>745</v>
      </c>
      <c r="C1508" s="1" t="s">
        <v>1151</v>
      </c>
      <c r="D1508" s="1" t="s">
        <v>92</v>
      </c>
      <c r="E1508" s="1" t="s">
        <v>1153</v>
      </c>
      <c r="F1508" t="str">
        <f t="shared" si="24"/>
        <v>860</v>
      </c>
      <c r="G1508">
        <v>0</v>
      </c>
      <c r="H1508">
        <v>0</v>
      </c>
      <c r="I1508">
        <v>1.1043658999999999</v>
      </c>
      <c r="J1508">
        <v>1.1043658999999999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</row>
    <row r="1509" spans="1:18" x14ac:dyDescent="0.35">
      <c r="A1509" s="1">
        <v>86090311001404</v>
      </c>
      <c r="B1509" s="1" t="s">
        <v>745</v>
      </c>
      <c r="C1509" s="1" t="s">
        <v>1151</v>
      </c>
      <c r="D1509" s="1" t="s">
        <v>92</v>
      </c>
      <c r="E1509" s="1" t="s">
        <v>1154</v>
      </c>
      <c r="F1509" t="str">
        <f t="shared" si="24"/>
        <v>860</v>
      </c>
      <c r="G1509">
        <v>1.1584443E-2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</row>
    <row r="1510" spans="1:18" x14ac:dyDescent="0.35">
      <c r="A1510" s="1">
        <v>86090311004084</v>
      </c>
      <c r="B1510" s="1" t="s">
        <v>745</v>
      </c>
      <c r="C1510" s="1" t="s">
        <v>1151</v>
      </c>
      <c r="D1510" s="1" t="s">
        <v>92</v>
      </c>
      <c r="E1510" s="1" t="s">
        <v>1155</v>
      </c>
      <c r="F1510" t="str">
        <f t="shared" si="24"/>
        <v>860</v>
      </c>
      <c r="G1510">
        <v>0.15059754</v>
      </c>
      <c r="H1510">
        <v>1.1584443E-2</v>
      </c>
      <c r="I1510">
        <v>5.8947499999999998E-3</v>
      </c>
      <c r="J1510">
        <v>5.4219910499999991E-3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</row>
    <row r="1511" spans="1:18" x14ac:dyDescent="0.35">
      <c r="A1511" s="1">
        <v>86090311004085</v>
      </c>
      <c r="B1511" s="1" t="s">
        <v>745</v>
      </c>
      <c r="C1511" s="1" t="s">
        <v>1151</v>
      </c>
      <c r="D1511" s="1" t="s">
        <v>92</v>
      </c>
      <c r="E1511" s="1" t="s">
        <v>1156</v>
      </c>
      <c r="F1511" t="str">
        <f t="shared" si="24"/>
        <v>860</v>
      </c>
      <c r="G1511">
        <v>0</v>
      </c>
      <c r="H1511">
        <v>0</v>
      </c>
      <c r="I1511">
        <v>2.3168849499999998E-2</v>
      </c>
      <c r="J1511">
        <v>2.3168849499999998E-2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</row>
    <row r="1512" spans="1:18" x14ac:dyDescent="0.35">
      <c r="A1512" s="1">
        <v>86090311005744</v>
      </c>
      <c r="B1512" s="1" t="s">
        <v>745</v>
      </c>
      <c r="C1512" s="1" t="s">
        <v>1151</v>
      </c>
      <c r="D1512" s="1" t="s">
        <v>92</v>
      </c>
      <c r="E1512" s="1" t="s">
        <v>1157</v>
      </c>
      <c r="F1512" t="str">
        <f t="shared" si="24"/>
        <v>860</v>
      </c>
      <c r="G1512">
        <v>5.6896565000000001E-3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</row>
    <row r="1513" spans="1:18" x14ac:dyDescent="0.35">
      <c r="A1513" s="1">
        <v>86090311005754</v>
      </c>
      <c r="B1513" s="1" t="s">
        <v>745</v>
      </c>
      <c r="C1513" s="1" t="s">
        <v>1151</v>
      </c>
      <c r="D1513" s="1" t="s">
        <v>92</v>
      </c>
      <c r="E1513" s="1" t="s">
        <v>1158</v>
      </c>
      <c r="F1513" t="str">
        <f t="shared" si="24"/>
        <v>860</v>
      </c>
      <c r="G1513">
        <v>5.6896565000000001E-3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</row>
    <row r="1514" spans="1:18" x14ac:dyDescent="0.35">
      <c r="A1514" s="1">
        <v>86090312101200</v>
      </c>
      <c r="B1514" s="1" t="s">
        <v>745</v>
      </c>
      <c r="C1514" s="1" t="s">
        <v>1151</v>
      </c>
      <c r="D1514" s="1" t="s">
        <v>451</v>
      </c>
      <c r="E1514" s="1" t="s">
        <v>1159</v>
      </c>
      <c r="F1514" t="str">
        <f t="shared" si="24"/>
        <v>860</v>
      </c>
      <c r="G1514">
        <v>0.15039241</v>
      </c>
      <c r="H1514">
        <v>0.17925077</v>
      </c>
      <c r="I1514">
        <v>2.88587615E-2</v>
      </c>
      <c r="J1514">
        <v>2.5352421977749999E-2</v>
      </c>
      <c r="K1514">
        <v>0</v>
      </c>
      <c r="L1514">
        <v>0</v>
      </c>
      <c r="M1514">
        <v>1.1654369215291751E-2</v>
      </c>
      <c r="N1514">
        <v>1.1584443E-2</v>
      </c>
      <c r="O1514">
        <v>1.1584443E-2</v>
      </c>
      <c r="P1514">
        <v>1.1654350267605633E-2</v>
      </c>
      <c r="Q1514">
        <v>1.1584424166E-2</v>
      </c>
      <c r="R1514">
        <v>1.1584424166E-2</v>
      </c>
    </row>
    <row r="1515" spans="1:18" x14ac:dyDescent="0.35">
      <c r="A1515" s="1">
        <v>86090312101210</v>
      </c>
      <c r="B1515" s="1" t="s">
        <v>745</v>
      </c>
      <c r="C1515" s="1" t="s">
        <v>1151</v>
      </c>
      <c r="D1515" s="1" t="s">
        <v>451</v>
      </c>
      <c r="E1515" s="1" t="s">
        <v>1160</v>
      </c>
      <c r="F1515" t="str">
        <f t="shared" si="24"/>
        <v>860</v>
      </c>
      <c r="G1515">
        <v>1.7274135999999999E-2</v>
      </c>
      <c r="H1515">
        <v>1.7274135999999999E-2</v>
      </c>
      <c r="I1515">
        <v>2.0508218499999998E-4</v>
      </c>
      <c r="J1515">
        <v>1.8016469952249998E-4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</row>
    <row r="1516" spans="1:18" x14ac:dyDescent="0.35">
      <c r="A1516" s="1">
        <v>86090312101220</v>
      </c>
      <c r="B1516" s="1" t="s">
        <v>745</v>
      </c>
      <c r="C1516" s="1" t="s">
        <v>1151</v>
      </c>
      <c r="D1516" s="1" t="s">
        <v>451</v>
      </c>
      <c r="E1516" s="1" t="s">
        <v>1161</v>
      </c>
      <c r="F1516" t="str">
        <f t="shared" si="24"/>
        <v>860</v>
      </c>
      <c r="G1516">
        <v>2.0508218499999998E-4</v>
      </c>
      <c r="H1516">
        <v>5.6896565000000001E-3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</row>
    <row r="1517" spans="1:18" x14ac:dyDescent="0.35">
      <c r="A1517" s="1">
        <v>86090312101230</v>
      </c>
      <c r="B1517" s="1" t="s">
        <v>745</v>
      </c>
      <c r="C1517" s="1" t="s">
        <v>1151</v>
      </c>
      <c r="D1517" s="1" t="s">
        <v>451</v>
      </c>
      <c r="E1517" s="1" t="s">
        <v>1162</v>
      </c>
      <c r="F1517" t="str">
        <f t="shared" si="24"/>
        <v>860</v>
      </c>
      <c r="G1517">
        <v>2.3168849499999998E-2</v>
      </c>
      <c r="H1517">
        <v>5.2232595E-2</v>
      </c>
      <c r="I1517">
        <v>5.8947499999999998E-3</v>
      </c>
      <c r="J1517">
        <v>5.1785378749999991E-3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</row>
    <row r="1518" spans="1:18" x14ac:dyDescent="0.35">
      <c r="A1518" s="1">
        <v>86090312101240</v>
      </c>
      <c r="B1518" s="1" t="s">
        <v>745</v>
      </c>
      <c r="C1518" s="1" t="s">
        <v>1151</v>
      </c>
      <c r="D1518" s="1" t="s">
        <v>451</v>
      </c>
      <c r="E1518" s="1" t="s">
        <v>1163</v>
      </c>
      <c r="F1518" t="str">
        <f t="shared" si="24"/>
        <v>860</v>
      </c>
      <c r="G1518">
        <v>6.3611835000000005E-2</v>
      </c>
      <c r="H1518">
        <v>0.15039241</v>
      </c>
      <c r="I1518">
        <v>1.7274135999999999E-2</v>
      </c>
      <c r="J1518">
        <v>1.44532695912E-2</v>
      </c>
      <c r="K1518">
        <v>0</v>
      </c>
      <c r="L1518">
        <v>0</v>
      </c>
      <c r="M1518">
        <v>5.6896565000000001E-3</v>
      </c>
      <c r="N1518">
        <v>5.6896565000000001E-3</v>
      </c>
      <c r="O1518">
        <v>5.6896565000000001E-3</v>
      </c>
      <c r="P1518">
        <v>5.6896671215000008E-3</v>
      </c>
      <c r="Q1518">
        <v>5.6896671215000008E-3</v>
      </c>
      <c r="R1518">
        <v>5.6896671215000008E-3</v>
      </c>
    </row>
    <row r="1519" spans="1:18" x14ac:dyDescent="0.35">
      <c r="A1519" s="1">
        <v>86090312101250</v>
      </c>
      <c r="B1519" s="1" t="s">
        <v>745</v>
      </c>
      <c r="C1519" s="1" t="s">
        <v>1151</v>
      </c>
      <c r="D1519" s="1" t="s">
        <v>451</v>
      </c>
      <c r="E1519" s="1" t="s">
        <v>1164</v>
      </c>
      <c r="F1519" t="str">
        <f t="shared" si="24"/>
        <v>860</v>
      </c>
      <c r="G1519">
        <v>0.1794559</v>
      </c>
      <c r="H1519">
        <v>0.65949294999999997</v>
      </c>
      <c r="I1519">
        <v>5.7717084999999994E-2</v>
      </c>
      <c r="J1519">
        <v>5.0704459172499994E-2</v>
      </c>
      <c r="K1519">
        <v>0</v>
      </c>
      <c r="L1519">
        <v>0</v>
      </c>
      <c r="M1519">
        <v>1.737840643863179E-2</v>
      </c>
      <c r="N1519">
        <v>1.7274135999999999E-2</v>
      </c>
      <c r="O1519">
        <v>1.7274135999999999E-2</v>
      </c>
      <c r="P1519">
        <v>1.7378403721327967E-2</v>
      </c>
      <c r="Q1519">
        <v>1.7274133298999999E-2</v>
      </c>
      <c r="R1519">
        <v>1.7274133298999999E-2</v>
      </c>
    </row>
    <row r="1520" spans="1:18" x14ac:dyDescent="0.35">
      <c r="A1520" s="1">
        <v>86090312101350</v>
      </c>
      <c r="B1520" s="1" t="s">
        <v>745</v>
      </c>
      <c r="C1520" s="1" t="s">
        <v>1151</v>
      </c>
      <c r="D1520" s="1" t="s">
        <v>451</v>
      </c>
      <c r="E1520" s="1" t="s">
        <v>1165</v>
      </c>
      <c r="F1520" t="str">
        <f t="shared" si="24"/>
        <v>860</v>
      </c>
      <c r="G1520">
        <v>8.6781305000000003E-2</v>
      </c>
      <c r="H1520">
        <v>0.10405492999999999</v>
      </c>
      <c r="I1520">
        <v>1.7274135999999999E-2</v>
      </c>
      <c r="J1520">
        <v>1.44532695912E-2</v>
      </c>
      <c r="K1520">
        <v>0</v>
      </c>
      <c r="L1520">
        <v>0</v>
      </c>
      <c r="M1520">
        <v>5.6896565000000001E-3</v>
      </c>
      <c r="N1520">
        <v>5.6896565000000001E-3</v>
      </c>
      <c r="O1520">
        <v>5.6896565000000001E-3</v>
      </c>
      <c r="P1520">
        <v>5.6896671215000008E-3</v>
      </c>
      <c r="Q1520">
        <v>5.6896671215000008E-3</v>
      </c>
      <c r="R1520">
        <v>5.6896671215000008E-3</v>
      </c>
    </row>
    <row r="1521" spans="1:18" x14ac:dyDescent="0.35">
      <c r="A1521" s="1">
        <v>86090312101380</v>
      </c>
      <c r="B1521" s="1" t="s">
        <v>745</v>
      </c>
      <c r="C1521" s="1" t="s">
        <v>1151</v>
      </c>
      <c r="D1521" s="1" t="s">
        <v>451</v>
      </c>
      <c r="E1521" s="1" t="s">
        <v>1166</v>
      </c>
      <c r="F1521" t="str">
        <f t="shared" si="24"/>
        <v>860</v>
      </c>
      <c r="G1521">
        <v>1.6140810999999999</v>
      </c>
      <c r="H1521">
        <v>2.9909924999999999</v>
      </c>
      <c r="I1521">
        <v>0.56681579999999998</v>
      </c>
      <c r="J1521">
        <v>0.47425477985999998</v>
      </c>
      <c r="K1521">
        <v>5.6896565000000001E-3</v>
      </c>
      <c r="L1521">
        <v>5.6896565000000001E-3</v>
      </c>
      <c r="M1521">
        <v>0.10994968000000001</v>
      </c>
      <c r="N1521">
        <v>0.10405492999999999</v>
      </c>
      <c r="O1521">
        <v>0.10994968000000001</v>
      </c>
      <c r="P1521">
        <v>0.10994966686000002</v>
      </c>
      <c r="Q1521">
        <v>0.10405491686</v>
      </c>
      <c r="R1521">
        <v>0.10994966686000002</v>
      </c>
    </row>
    <row r="1522" spans="1:18" x14ac:dyDescent="0.35">
      <c r="A1522" s="1">
        <v>86090312104050</v>
      </c>
      <c r="B1522" s="1" t="s">
        <v>745</v>
      </c>
      <c r="C1522" s="1" t="s">
        <v>1151</v>
      </c>
      <c r="D1522" s="1" t="s">
        <v>451</v>
      </c>
      <c r="E1522" s="1" t="s">
        <v>1167</v>
      </c>
      <c r="F1522" t="str">
        <f t="shared" si="24"/>
        <v>860</v>
      </c>
      <c r="G1522">
        <v>1.6545304000000001</v>
      </c>
      <c r="H1522">
        <v>1.9784788500000001</v>
      </c>
      <c r="I1522">
        <v>0.33553938999999999</v>
      </c>
      <c r="J1522">
        <v>0.28074580761299994</v>
      </c>
      <c r="K1522">
        <v>2.0508218499999998E-4</v>
      </c>
      <c r="L1522">
        <v>5.6896565000000001E-3</v>
      </c>
      <c r="M1522">
        <v>8.0885824999999995E-2</v>
      </c>
      <c r="N1522">
        <v>7.5196205000000002E-2</v>
      </c>
      <c r="O1522">
        <v>8.0885824999999995E-2</v>
      </c>
      <c r="P1522">
        <v>8.0885852375000011E-2</v>
      </c>
      <c r="Q1522">
        <v>7.5196195874999996E-2</v>
      </c>
      <c r="R1522">
        <v>8.0885852375000011E-2</v>
      </c>
    </row>
    <row r="1523" spans="1:18" x14ac:dyDescent="0.35">
      <c r="A1523" s="1">
        <v>86090312104070</v>
      </c>
      <c r="B1523" s="1" t="s">
        <v>745</v>
      </c>
      <c r="C1523" s="1" t="s">
        <v>1151</v>
      </c>
      <c r="D1523" s="1" t="s">
        <v>451</v>
      </c>
      <c r="E1523" s="1" t="s">
        <v>1168</v>
      </c>
      <c r="F1523" t="str">
        <f t="shared" si="24"/>
        <v>860</v>
      </c>
      <c r="G1523">
        <v>1.3421524499999999</v>
      </c>
      <c r="H1523">
        <v>2.4877815999999999</v>
      </c>
      <c r="I1523">
        <v>0.46865635</v>
      </c>
      <c r="J1523">
        <v>0.39212476804500002</v>
      </c>
      <c r="K1523">
        <v>2.0508218499999998E-4</v>
      </c>
      <c r="L1523">
        <v>5.6896565000000001E-3</v>
      </c>
      <c r="M1523">
        <v>9.8364944999999995E-2</v>
      </c>
      <c r="N1523">
        <v>8.6986435000000001E-2</v>
      </c>
      <c r="O1523">
        <v>9.8364944999999995E-2</v>
      </c>
      <c r="P1523">
        <v>9.8365314745000001E-2</v>
      </c>
      <c r="Q1523">
        <v>8.6985965245000005E-2</v>
      </c>
      <c r="R1523">
        <v>9.8365314745000001E-2</v>
      </c>
    </row>
    <row r="1524" spans="1:18" x14ac:dyDescent="0.35">
      <c r="A1524" s="1">
        <v>86090411000384</v>
      </c>
      <c r="B1524" s="1" t="s">
        <v>745</v>
      </c>
      <c r="C1524" s="1" t="s">
        <v>1169</v>
      </c>
      <c r="D1524" s="1" t="s">
        <v>92</v>
      </c>
      <c r="E1524" s="1" t="s">
        <v>1170</v>
      </c>
      <c r="F1524" t="str">
        <f t="shared" si="24"/>
        <v>860</v>
      </c>
      <c r="G1524">
        <v>4.7321154999999999</v>
      </c>
      <c r="H1524">
        <v>0.17415172000000001</v>
      </c>
      <c r="I1524">
        <v>0.43229139999999999</v>
      </c>
      <c r="J1524">
        <v>0.39762162971999998</v>
      </c>
      <c r="K1524">
        <v>0</v>
      </c>
      <c r="L1524">
        <v>0</v>
      </c>
      <c r="M1524">
        <v>6.4216071800208127E-3</v>
      </c>
      <c r="N1524">
        <v>3.1030000499999999E-4</v>
      </c>
      <c r="O1524">
        <v>6.1711644999999996E-3</v>
      </c>
      <c r="P1524">
        <v>0</v>
      </c>
      <c r="Q1524">
        <v>0</v>
      </c>
      <c r="R1524">
        <v>0</v>
      </c>
    </row>
    <row r="1525" spans="1:18" x14ac:dyDescent="0.35">
      <c r="A1525" s="1">
        <v>86090411000385</v>
      </c>
      <c r="B1525" s="1" t="s">
        <v>745</v>
      </c>
      <c r="C1525" s="1" t="s">
        <v>1169</v>
      </c>
      <c r="D1525" s="1" t="s">
        <v>92</v>
      </c>
      <c r="E1525" s="1" t="s">
        <v>1171</v>
      </c>
      <c r="F1525" t="str">
        <f t="shared" si="24"/>
        <v>860</v>
      </c>
      <c r="G1525">
        <v>0</v>
      </c>
      <c r="H1525">
        <v>0</v>
      </c>
      <c r="I1525">
        <v>3.2109780000000004E-2</v>
      </c>
      <c r="J1525">
        <v>3.2109780000000004E-2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</row>
    <row r="1526" spans="1:18" x14ac:dyDescent="0.35">
      <c r="A1526" s="1">
        <v>86090411000394</v>
      </c>
      <c r="B1526" s="1" t="s">
        <v>745</v>
      </c>
      <c r="C1526" s="1" t="s">
        <v>1169</v>
      </c>
      <c r="D1526" s="1" t="s">
        <v>92</v>
      </c>
      <c r="E1526" s="1" t="s">
        <v>1172</v>
      </c>
      <c r="F1526" t="str">
        <f t="shared" si="24"/>
        <v>860</v>
      </c>
      <c r="G1526">
        <v>2.4983665999999998</v>
      </c>
      <c r="H1526">
        <v>9.0474739999999998E-2</v>
      </c>
      <c r="I1526">
        <v>0.22602917</v>
      </c>
      <c r="J1526">
        <v>0.207901630566</v>
      </c>
      <c r="K1526">
        <v>0</v>
      </c>
      <c r="L1526">
        <v>0</v>
      </c>
      <c r="M1526">
        <v>3.2289282518210198E-4</v>
      </c>
      <c r="N1526">
        <v>0</v>
      </c>
      <c r="O1526">
        <v>3.1030000499999999E-4</v>
      </c>
      <c r="P1526">
        <v>0</v>
      </c>
      <c r="Q1526">
        <v>0</v>
      </c>
      <c r="R1526">
        <v>0</v>
      </c>
    </row>
    <row r="1527" spans="1:18" x14ac:dyDescent="0.35">
      <c r="A1527" s="1">
        <v>86090411000395</v>
      </c>
      <c r="B1527" s="1" t="s">
        <v>745</v>
      </c>
      <c r="C1527" s="1" t="s">
        <v>1169</v>
      </c>
      <c r="D1527" s="1" t="s">
        <v>92</v>
      </c>
      <c r="E1527" s="1" t="s">
        <v>1173</v>
      </c>
      <c r="F1527" t="str">
        <f t="shared" si="24"/>
        <v>860</v>
      </c>
      <c r="G1527">
        <v>0</v>
      </c>
      <c r="H1527">
        <v>0</v>
      </c>
      <c r="I1527">
        <v>1.9450813500000001E-2</v>
      </c>
      <c r="J1527">
        <v>1.9450813500000001E-2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</row>
    <row r="1528" spans="1:18" x14ac:dyDescent="0.35">
      <c r="A1528" s="1">
        <v>86090411000414</v>
      </c>
      <c r="B1528" s="1" t="s">
        <v>745</v>
      </c>
      <c r="C1528" s="1" t="s">
        <v>1169</v>
      </c>
      <c r="D1528" s="1" t="s">
        <v>92</v>
      </c>
      <c r="E1528" s="1" t="s">
        <v>1174</v>
      </c>
      <c r="F1528" t="str">
        <f t="shared" si="24"/>
        <v>860</v>
      </c>
      <c r="G1528">
        <v>6.2682909999999996</v>
      </c>
      <c r="H1528">
        <v>0.12258488499999999</v>
      </c>
      <c r="I1528">
        <v>0.18681101500000002</v>
      </c>
      <c r="J1528">
        <v>0.171828771597</v>
      </c>
      <c r="K1528">
        <v>0</v>
      </c>
      <c r="L1528">
        <v>0</v>
      </c>
      <c r="M1528">
        <v>8.0328106139438096E-2</v>
      </c>
      <c r="N1528">
        <v>5.8048505E-2</v>
      </c>
      <c r="O1528">
        <v>7.7195310000000003E-2</v>
      </c>
      <c r="P1528">
        <v>0</v>
      </c>
      <c r="Q1528">
        <v>0</v>
      </c>
      <c r="R1528">
        <v>0</v>
      </c>
    </row>
    <row r="1529" spans="1:18" x14ac:dyDescent="0.35">
      <c r="A1529" s="1">
        <v>86090411000415</v>
      </c>
      <c r="B1529" s="1" t="s">
        <v>745</v>
      </c>
      <c r="C1529" s="1" t="s">
        <v>1169</v>
      </c>
      <c r="D1529" s="1" t="s">
        <v>92</v>
      </c>
      <c r="E1529" s="1" t="s">
        <v>1175</v>
      </c>
      <c r="F1529" t="str">
        <f t="shared" si="24"/>
        <v>860</v>
      </c>
      <c r="G1529">
        <v>0</v>
      </c>
      <c r="H1529">
        <v>0</v>
      </c>
      <c r="I1529">
        <v>1.2969326E-2</v>
      </c>
      <c r="J1529">
        <v>1.2969326E-2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</row>
    <row r="1530" spans="1:18" x14ac:dyDescent="0.35">
      <c r="A1530" s="1">
        <v>86090411003502</v>
      </c>
      <c r="B1530" s="1" t="s">
        <v>745</v>
      </c>
      <c r="C1530" s="1" t="s">
        <v>1169</v>
      </c>
      <c r="D1530" s="1" t="s">
        <v>92</v>
      </c>
      <c r="E1530" s="1" t="s">
        <v>1176</v>
      </c>
      <c r="F1530" t="str">
        <f t="shared" si="24"/>
        <v>860</v>
      </c>
      <c r="G1530">
        <v>0.16118253999999999</v>
      </c>
      <c r="H1530">
        <v>6.1711644999999996E-3</v>
      </c>
      <c r="I1530">
        <v>1.2969326E-2</v>
      </c>
      <c r="J1530">
        <v>1.1929186054799999E-2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</row>
    <row r="1531" spans="1:18" x14ac:dyDescent="0.35">
      <c r="A1531" s="1">
        <v>86090411003503</v>
      </c>
      <c r="B1531" s="1" t="s">
        <v>745</v>
      </c>
      <c r="C1531" s="1" t="s">
        <v>1169</v>
      </c>
      <c r="D1531" s="1" t="s">
        <v>92</v>
      </c>
      <c r="E1531" s="1" t="s">
        <v>1177</v>
      </c>
      <c r="F1531" t="str">
        <f t="shared" si="24"/>
        <v>860</v>
      </c>
      <c r="G1531">
        <v>0</v>
      </c>
      <c r="H1531">
        <v>0</v>
      </c>
      <c r="I1531">
        <v>4.5079324999999996E-2</v>
      </c>
      <c r="J1531">
        <v>4.5079324999999996E-2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</row>
    <row r="1532" spans="1:18" x14ac:dyDescent="0.35">
      <c r="A1532" s="1">
        <v>86090411003514</v>
      </c>
      <c r="B1532" s="1" t="s">
        <v>745</v>
      </c>
      <c r="C1532" s="1" t="s">
        <v>1169</v>
      </c>
      <c r="D1532" s="1" t="s">
        <v>92</v>
      </c>
      <c r="E1532" s="1" t="s">
        <v>1178</v>
      </c>
      <c r="F1532" t="str">
        <f t="shared" si="24"/>
        <v>860</v>
      </c>
      <c r="G1532">
        <v>9.9808155000000003</v>
      </c>
      <c r="H1532">
        <v>0.18681101500000002</v>
      </c>
      <c r="I1532">
        <v>0.77473439999999993</v>
      </c>
      <c r="J1532">
        <v>0.71260070111999996</v>
      </c>
      <c r="K1532">
        <v>0</v>
      </c>
      <c r="L1532">
        <v>0</v>
      </c>
      <c r="M1532">
        <v>8.0650946930280965E-2</v>
      </c>
      <c r="N1532">
        <v>5.8358754999999998E-2</v>
      </c>
      <c r="O1532">
        <v>7.7505560000000001E-2</v>
      </c>
      <c r="P1532">
        <v>0</v>
      </c>
      <c r="Q1532">
        <v>0</v>
      </c>
      <c r="R1532">
        <v>0</v>
      </c>
    </row>
    <row r="1533" spans="1:18" x14ac:dyDescent="0.35">
      <c r="A1533" s="1">
        <v>86090411003515</v>
      </c>
      <c r="B1533" s="1" t="s">
        <v>745</v>
      </c>
      <c r="C1533" s="1" t="s">
        <v>1169</v>
      </c>
      <c r="D1533" s="1" t="s">
        <v>92</v>
      </c>
      <c r="E1533" s="1" t="s">
        <v>1179</v>
      </c>
      <c r="F1533" t="str">
        <f t="shared" si="24"/>
        <v>860</v>
      </c>
      <c r="G1533">
        <v>0</v>
      </c>
      <c r="H1533">
        <v>0</v>
      </c>
      <c r="I1533">
        <v>0.6311215</v>
      </c>
      <c r="J1533">
        <v>0.6311215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</row>
    <row r="1534" spans="1:18" x14ac:dyDescent="0.35">
      <c r="A1534" s="1">
        <v>86090411003522</v>
      </c>
      <c r="B1534" s="1" t="s">
        <v>745</v>
      </c>
      <c r="C1534" s="1" t="s">
        <v>1169</v>
      </c>
      <c r="D1534" s="1" t="s">
        <v>92</v>
      </c>
      <c r="E1534" s="1" t="s">
        <v>1180</v>
      </c>
      <c r="F1534" t="str">
        <f t="shared" si="24"/>
        <v>860</v>
      </c>
      <c r="G1534">
        <v>9.6335910000000011E-2</v>
      </c>
      <c r="H1534">
        <v>3.1030000499999999E-4</v>
      </c>
      <c r="I1534">
        <v>1.26590395E-2</v>
      </c>
      <c r="J1534">
        <v>1.1643784532099999E-2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</row>
    <row r="1535" spans="1:18" x14ac:dyDescent="0.35">
      <c r="A1535" s="1">
        <v>86090411003523</v>
      </c>
      <c r="B1535" s="1" t="s">
        <v>745</v>
      </c>
      <c r="C1535" s="1" t="s">
        <v>1169</v>
      </c>
      <c r="D1535" s="1" t="s">
        <v>92</v>
      </c>
      <c r="E1535" s="1" t="s">
        <v>1181</v>
      </c>
      <c r="F1535" t="str">
        <f t="shared" si="24"/>
        <v>860</v>
      </c>
      <c r="G1535">
        <v>0</v>
      </c>
      <c r="H1535">
        <v>0</v>
      </c>
      <c r="I1535">
        <v>3.8280834999999999E-2</v>
      </c>
      <c r="J1535">
        <v>3.8280834999999999E-2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</row>
    <row r="1536" spans="1:18" x14ac:dyDescent="0.35">
      <c r="A1536" s="1">
        <v>86090411003534</v>
      </c>
      <c r="B1536" s="1" t="s">
        <v>745</v>
      </c>
      <c r="C1536" s="1" t="s">
        <v>1169</v>
      </c>
      <c r="D1536" s="1" t="s">
        <v>92</v>
      </c>
      <c r="E1536" s="1" t="s">
        <v>1182</v>
      </c>
      <c r="F1536" t="str">
        <f t="shared" si="24"/>
        <v>860</v>
      </c>
      <c r="G1536">
        <v>5.7587875000000004</v>
      </c>
      <c r="H1536">
        <v>0.102823785</v>
      </c>
      <c r="I1536">
        <v>0.43877745000000001</v>
      </c>
      <c r="J1536">
        <v>0.40358749850999998</v>
      </c>
      <c r="K1536">
        <v>0</v>
      </c>
      <c r="L1536">
        <v>0</v>
      </c>
      <c r="M1536">
        <v>4.0486893860561909E-2</v>
      </c>
      <c r="N1536">
        <v>3.2109780000000004E-2</v>
      </c>
      <c r="O1536">
        <v>3.8907905E-2</v>
      </c>
      <c r="P1536">
        <v>0</v>
      </c>
      <c r="Q1536">
        <v>0</v>
      </c>
      <c r="R1536">
        <v>0</v>
      </c>
    </row>
    <row r="1537" spans="1:18" x14ac:dyDescent="0.35">
      <c r="A1537" s="1">
        <v>86090411003535</v>
      </c>
      <c r="B1537" s="1" t="s">
        <v>745</v>
      </c>
      <c r="C1537" s="1" t="s">
        <v>1169</v>
      </c>
      <c r="D1537" s="1" t="s">
        <v>92</v>
      </c>
      <c r="E1537" s="1" t="s">
        <v>1183</v>
      </c>
      <c r="F1537" t="str">
        <f t="shared" si="24"/>
        <v>860</v>
      </c>
      <c r="G1537">
        <v>0</v>
      </c>
      <c r="H1537">
        <v>0</v>
      </c>
      <c r="I1537">
        <v>0.48290594999999997</v>
      </c>
      <c r="J1537">
        <v>0.48290594999999997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</row>
    <row r="1538" spans="1:18" x14ac:dyDescent="0.35">
      <c r="A1538" s="1">
        <v>86090411003554</v>
      </c>
      <c r="B1538" s="1" t="s">
        <v>745</v>
      </c>
      <c r="C1538" s="1" t="s">
        <v>1169</v>
      </c>
      <c r="D1538" s="1" t="s">
        <v>92</v>
      </c>
      <c r="E1538" s="1" t="s">
        <v>1184</v>
      </c>
      <c r="F1538" t="str">
        <f t="shared" si="24"/>
        <v>860</v>
      </c>
      <c r="G1538">
        <v>98.775205</v>
      </c>
      <c r="H1538">
        <v>1.36510365</v>
      </c>
      <c r="I1538">
        <v>2.1358449500000001</v>
      </c>
      <c r="J1538">
        <v>1.9645501850099998</v>
      </c>
      <c r="K1538">
        <v>6.1711644999999996E-3</v>
      </c>
      <c r="L1538">
        <v>6.1711644999999996E-3</v>
      </c>
      <c r="M1538">
        <v>8.0321649323621236E-2</v>
      </c>
      <c r="N1538">
        <v>5.8048505E-2</v>
      </c>
      <c r="O1538">
        <v>7.7189105000000008E-2</v>
      </c>
      <c r="P1538">
        <v>0</v>
      </c>
      <c r="Q1538">
        <v>0</v>
      </c>
      <c r="R1538">
        <v>0</v>
      </c>
    </row>
    <row r="1539" spans="1:18" x14ac:dyDescent="0.35">
      <c r="A1539" s="1">
        <v>86090411003555</v>
      </c>
      <c r="B1539" s="1" t="s">
        <v>745</v>
      </c>
      <c r="C1539" s="1" t="s">
        <v>1169</v>
      </c>
      <c r="D1539" s="1" t="s">
        <v>92</v>
      </c>
      <c r="E1539" s="1" t="s">
        <v>1185</v>
      </c>
      <c r="F1539" t="str">
        <f t="shared" si="24"/>
        <v>860</v>
      </c>
      <c r="G1539">
        <v>0</v>
      </c>
      <c r="H1539">
        <v>0</v>
      </c>
      <c r="I1539">
        <v>0.87534665</v>
      </c>
      <c r="J1539">
        <v>0.87534665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</row>
    <row r="1540" spans="1:18" x14ac:dyDescent="0.35">
      <c r="A1540" s="1">
        <v>86090411006404</v>
      </c>
      <c r="B1540" s="1" t="s">
        <v>745</v>
      </c>
      <c r="C1540" s="1" t="s">
        <v>1169</v>
      </c>
      <c r="D1540" s="1" t="s">
        <v>92</v>
      </c>
      <c r="E1540" s="1" t="s">
        <v>1186</v>
      </c>
      <c r="F1540" t="str">
        <f t="shared" si="24"/>
        <v>860</v>
      </c>
      <c r="G1540">
        <v>3.879877</v>
      </c>
      <c r="H1540">
        <v>7.0707800000000001E-2</v>
      </c>
      <c r="I1540">
        <v>0.28407767500000003</v>
      </c>
      <c r="J1540">
        <v>0.26129464546499998</v>
      </c>
      <c r="K1540">
        <v>0</v>
      </c>
      <c r="L1540">
        <v>0</v>
      </c>
      <c r="M1540">
        <v>3.3735761186264313E-2</v>
      </c>
      <c r="N1540">
        <v>2.56283655E-2</v>
      </c>
      <c r="O1540">
        <v>3.2420066500000004E-2</v>
      </c>
      <c r="P1540">
        <v>0</v>
      </c>
      <c r="Q1540">
        <v>0</v>
      </c>
      <c r="R1540">
        <v>0</v>
      </c>
    </row>
    <row r="1541" spans="1:18" x14ac:dyDescent="0.35">
      <c r="A1541" s="1">
        <v>86090411006405</v>
      </c>
      <c r="B1541" s="1" t="s">
        <v>745</v>
      </c>
      <c r="C1541" s="1" t="s">
        <v>1169</v>
      </c>
      <c r="D1541" s="1" t="s">
        <v>92</v>
      </c>
      <c r="E1541" s="1" t="s">
        <v>1187</v>
      </c>
      <c r="F1541" t="str">
        <f t="shared" si="24"/>
        <v>860</v>
      </c>
      <c r="G1541">
        <v>0</v>
      </c>
      <c r="H1541">
        <v>0</v>
      </c>
      <c r="I1541">
        <v>0.10281758000000001</v>
      </c>
      <c r="J1541">
        <v>0.10281758000000001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</row>
    <row r="1542" spans="1:18" x14ac:dyDescent="0.35">
      <c r="A1542" s="1">
        <v>86090411006414</v>
      </c>
      <c r="B1542" s="1" t="s">
        <v>745</v>
      </c>
      <c r="C1542" s="1" t="s">
        <v>1169</v>
      </c>
      <c r="D1542" s="1" t="s">
        <v>92</v>
      </c>
      <c r="E1542" s="1" t="s">
        <v>1188</v>
      </c>
      <c r="F1542" t="str">
        <f t="shared" si="24"/>
        <v>860</v>
      </c>
      <c r="G1542">
        <v>2.34335475</v>
      </c>
      <c r="H1542">
        <v>3.8907905E-2</v>
      </c>
      <c r="I1542">
        <v>0.174462335</v>
      </c>
      <c r="J1542">
        <v>0.16047045573300001</v>
      </c>
      <c r="K1542">
        <v>0</v>
      </c>
      <c r="L1542">
        <v>0</v>
      </c>
      <c r="M1542">
        <v>1.9917301768990633E-2</v>
      </c>
      <c r="N1542">
        <v>1.2969326E-2</v>
      </c>
      <c r="O1542">
        <v>1.9140527000000001E-2</v>
      </c>
      <c r="P1542">
        <v>0</v>
      </c>
      <c r="Q1542">
        <v>0</v>
      </c>
      <c r="R1542">
        <v>0</v>
      </c>
    </row>
    <row r="1543" spans="1:18" x14ac:dyDescent="0.35">
      <c r="A1543" s="1">
        <v>86090411006415</v>
      </c>
      <c r="B1543" s="1" t="s">
        <v>745</v>
      </c>
      <c r="C1543" s="1" t="s">
        <v>1169</v>
      </c>
      <c r="D1543" s="1" t="s">
        <v>92</v>
      </c>
      <c r="E1543" s="1" t="s">
        <v>1189</v>
      </c>
      <c r="F1543" t="str">
        <f t="shared" si="24"/>
        <v>860</v>
      </c>
      <c r="G1543">
        <v>0</v>
      </c>
      <c r="H1543">
        <v>0</v>
      </c>
      <c r="I1543">
        <v>0.11578676</v>
      </c>
      <c r="J1543">
        <v>0.11578676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</row>
    <row r="1544" spans="1:18" x14ac:dyDescent="0.35">
      <c r="A1544" s="1">
        <v>86090411006434</v>
      </c>
      <c r="B1544" s="1" t="s">
        <v>745</v>
      </c>
      <c r="C1544" s="1" t="s">
        <v>1169</v>
      </c>
      <c r="D1544" s="1" t="s">
        <v>92</v>
      </c>
      <c r="E1544" s="1" t="s">
        <v>1190</v>
      </c>
      <c r="F1544" t="str">
        <f t="shared" si="24"/>
        <v>860</v>
      </c>
      <c r="G1544">
        <v>8.3794509999999995</v>
      </c>
      <c r="H1544">
        <v>0.115792965</v>
      </c>
      <c r="I1544">
        <v>0.18063995999999999</v>
      </c>
      <c r="J1544">
        <v>0.166152635208</v>
      </c>
      <c r="K1544">
        <v>0</v>
      </c>
      <c r="L1544">
        <v>0</v>
      </c>
      <c r="M1544">
        <v>6.7444859521331949E-3</v>
      </c>
      <c r="N1544">
        <v>6.1711644999999996E-3</v>
      </c>
      <c r="O1544">
        <v>6.4814510000000001E-3</v>
      </c>
      <c r="P1544">
        <v>0</v>
      </c>
      <c r="Q1544">
        <v>0</v>
      </c>
      <c r="R1544">
        <v>0</v>
      </c>
    </row>
    <row r="1545" spans="1:18" x14ac:dyDescent="0.35">
      <c r="A1545" s="1">
        <v>86090411006435</v>
      </c>
      <c r="B1545" s="1" t="s">
        <v>745</v>
      </c>
      <c r="C1545" s="1" t="s">
        <v>1169</v>
      </c>
      <c r="D1545" s="1" t="s">
        <v>92</v>
      </c>
      <c r="E1545" s="1" t="s">
        <v>1191</v>
      </c>
      <c r="F1545" t="str">
        <f t="shared" si="24"/>
        <v>860</v>
      </c>
      <c r="G1545">
        <v>0</v>
      </c>
      <c r="H1545">
        <v>0</v>
      </c>
      <c r="I1545">
        <v>7.1018049999999999E-2</v>
      </c>
      <c r="J1545">
        <v>7.1018049999999999E-2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</row>
    <row r="1546" spans="1:18" x14ac:dyDescent="0.35">
      <c r="A1546" s="1">
        <v>86090411007002</v>
      </c>
      <c r="B1546" s="1" t="s">
        <v>745</v>
      </c>
      <c r="C1546" s="1" t="s">
        <v>1169</v>
      </c>
      <c r="D1546" s="1" t="s">
        <v>92</v>
      </c>
      <c r="E1546" s="1" t="s">
        <v>1192</v>
      </c>
      <c r="F1546" t="str">
        <f t="shared" si="24"/>
        <v>860</v>
      </c>
      <c r="G1546">
        <v>1.0890468500000001</v>
      </c>
      <c r="H1546">
        <v>2.56283655E-2</v>
      </c>
      <c r="I1546">
        <v>9.0158285000000005E-2</v>
      </c>
      <c r="J1546">
        <v>8.2927590543000002E-2</v>
      </c>
      <c r="K1546">
        <v>0</v>
      </c>
      <c r="L1546">
        <v>0</v>
      </c>
      <c r="M1546">
        <v>1.3172777835587929E-2</v>
      </c>
      <c r="N1546">
        <v>6.7981614999999994E-3</v>
      </c>
      <c r="O1546">
        <v>1.26590395E-2</v>
      </c>
      <c r="P1546">
        <v>0</v>
      </c>
      <c r="Q1546">
        <v>0</v>
      </c>
      <c r="R1546">
        <v>0</v>
      </c>
    </row>
    <row r="1547" spans="1:18" x14ac:dyDescent="0.35">
      <c r="A1547" s="1">
        <v>86090411007003</v>
      </c>
      <c r="B1547" s="1" t="s">
        <v>745</v>
      </c>
      <c r="C1547" s="1" t="s">
        <v>1169</v>
      </c>
      <c r="D1547" s="1" t="s">
        <v>92</v>
      </c>
      <c r="E1547" s="1" t="s">
        <v>1193</v>
      </c>
      <c r="F1547" t="str">
        <f t="shared" si="24"/>
        <v>860</v>
      </c>
      <c r="G1547">
        <v>0</v>
      </c>
      <c r="H1547">
        <v>0</v>
      </c>
      <c r="I1547">
        <v>0.147896905</v>
      </c>
      <c r="J1547">
        <v>0.147896905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</row>
    <row r="1548" spans="1:18" x14ac:dyDescent="0.35">
      <c r="A1548" s="1">
        <v>86090411007014</v>
      </c>
      <c r="B1548" s="1" t="s">
        <v>745</v>
      </c>
      <c r="C1548" s="1" t="s">
        <v>1169</v>
      </c>
      <c r="D1548" s="1" t="s">
        <v>92</v>
      </c>
      <c r="E1548" s="1" t="s">
        <v>1194</v>
      </c>
      <c r="F1548" t="str">
        <f t="shared" si="24"/>
        <v>860</v>
      </c>
      <c r="G1548">
        <v>4.5060709999999995</v>
      </c>
      <c r="H1548">
        <v>0.16118253999999999</v>
      </c>
      <c r="I1548">
        <v>0.40018235000000002</v>
      </c>
      <c r="J1548">
        <v>0.36808772553000002</v>
      </c>
      <c r="K1548">
        <v>0</v>
      </c>
      <c r="L1548">
        <v>0</v>
      </c>
      <c r="M1548">
        <v>6.4216071800208127E-3</v>
      </c>
      <c r="N1548">
        <v>6.1711644999999996E-3</v>
      </c>
      <c r="O1548">
        <v>6.1711644999999996E-3</v>
      </c>
      <c r="P1548">
        <v>0</v>
      </c>
      <c r="Q1548">
        <v>0</v>
      </c>
      <c r="R1548">
        <v>0</v>
      </c>
    </row>
    <row r="1549" spans="1:18" x14ac:dyDescent="0.35">
      <c r="A1549" s="1">
        <v>86090411007015</v>
      </c>
      <c r="B1549" s="1" t="s">
        <v>745</v>
      </c>
      <c r="C1549" s="1" t="s">
        <v>1169</v>
      </c>
      <c r="D1549" s="1" t="s">
        <v>92</v>
      </c>
      <c r="E1549" s="1" t="s">
        <v>1195</v>
      </c>
      <c r="F1549" t="str">
        <f t="shared" si="24"/>
        <v>860</v>
      </c>
      <c r="G1549">
        <v>0</v>
      </c>
      <c r="H1549">
        <v>0</v>
      </c>
      <c r="I1549">
        <v>0.173525015</v>
      </c>
      <c r="J1549">
        <v>0.173525015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</row>
    <row r="1550" spans="1:18" x14ac:dyDescent="0.35">
      <c r="A1550" s="1">
        <v>86090411007022</v>
      </c>
      <c r="B1550" s="1" t="s">
        <v>745</v>
      </c>
      <c r="C1550" s="1" t="s">
        <v>1169</v>
      </c>
      <c r="D1550" s="1" t="s">
        <v>92</v>
      </c>
      <c r="E1550" s="1" t="s">
        <v>1196</v>
      </c>
      <c r="F1550" t="str">
        <f t="shared" si="24"/>
        <v>860</v>
      </c>
      <c r="G1550">
        <v>0.63761485000000007</v>
      </c>
      <c r="H1550">
        <v>1.2969326E-2</v>
      </c>
      <c r="I1550">
        <v>5.7738255000000002E-2</v>
      </c>
      <c r="J1550">
        <v>5.3107646949000005E-2</v>
      </c>
      <c r="K1550">
        <v>0</v>
      </c>
      <c r="L1550">
        <v>0</v>
      </c>
      <c r="M1550">
        <v>6.7444859521331949E-3</v>
      </c>
      <c r="N1550">
        <v>6.1711644999999996E-3</v>
      </c>
      <c r="O1550">
        <v>6.4814510000000001E-3</v>
      </c>
      <c r="P1550">
        <v>0</v>
      </c>
      <c r="Q1550">
        <v>0</v>
      </c>
      <c r="R1550">
        <v>0</v>
      </c>
    </row>
    <row r="1551" spans="1:18" x14ac:dyDescent="0.35">
      <c r="A1551" s="1">
        <v>86090411007023</v>
      </c>
      <c r="B1551" s="1" t="s">
        <v>745</v>
      </c>
      <c r="C1551" s="1" t="s">
        <v>1169</v>
      </c>
      <c r="D1551" s="1" t="s">
        <v>92</v>
      </c>
      <c r="E1551" s="1" t="s">
        <v>1197</v>
      </c>
      <c r="F1551" t="str">
        <f t="shared" si="24"/>
        <v>860</v>
      </c>
      <c r="G1551">
        <v>0</v>
      </c>
      <c r="H1551">
        <v>0</v>
      </c>
      <c r="I1551">
        <v>0.147896905</v>
      </c>
      <c r="J1551">
        <v>0.147896905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</row>
    <row r="1552" spans="1:18" x14ac:dyDescent="0.35">
      <c r="A1552" s="1">
        <v>86090411007034</v>
      </c>
      <c r="B1552" s="1" t="s">
        <v>745</v>
      </c>
      <c r="C1552" s="1" t="s">
        <v>1169</v>
      </c>
      <c r="D1552" s="1" t="s">
        <v>92</v>
      </c>
      <c r="E1552" s="1" t="s">
        <v>1198</v>
      </c>
      <c r="F1552" t="str">
        <f t="shared" si="24"/>
        <v>860</v>
      </c>
      <c r="G1552">
        <v>2.6731322500000001</v>
      </c>
      <c r="H1552">
        <v>8.3676979999999998E-2</v>
      </c>
      <c r="I1552">
        <v>0.23251047499999999</v>
      </c>
      <c r="J1552">
        <v>0.213863134905</v>
      </c>
      <c r="K1552">
        <v>0</v>
      </c>
      <c r="L1552">
        <v>0</v>
      </c>
      <c r="M1552">
        <v>6.4216071800208127E-3</v>
      </c>
      <c r="N1552">
        <v>6.1711644999999996E-3</v>
      </c>
      <c r="O1552">
        <v>6.1711644999999996E-3</v>
      </c>
      <c r="P1552">
        <v>0</v>
      </c>
      <c r="Q1552">
        <v>0</v>
      </c>
      <c r="R1552">
        <v>0</v>
      </c>
    </row>
    <row r="1553" spans="1:18" x14ac:dyDescent="0.35">
      <c r="A1553" s="1">
        <v>86090411007035</v>
      </c>
      <c r="B1553" s="1" t="s">
        <v>745</v>
      </c>
      <c r="C1553" s="1" t="s">
        <v>1169</v>
      </c>
      <c r="D1553" s="1" t="s">
        <v>92</v>
      </c>
      <c r="E1553" s="1" t="s">
        <v>1199</v>
      </c>
      <c r="F1553" t="str">
        <f t="shared" si="24"/>
        <v>860</v>
      </c>
      <c r="G1553">
        <v>0</v>
      </c>
      <c r="H1553">
        <v>0</v>
      </c>
      <c r="I1553">
        <v>0.17383526500000002</v>
      </c>
      <c r="J1553">
        <v>0.17383526500000002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</row>
    <row r="1554" spans="1:18" x14ac:dyDescent="0.35">
      <c r="A1554" s="1">
        <v>86090411007452</v>
      </c>
      <c r="B1554" s="1" t="s">
        <v>745</v>
      </c>
      <c r="C1554" s="1" t="s">
        <v>1169</v>
      </c>
      <c r="D1554" s="1" t="s">
        <v>92</v>
      </c>
      <c r="E1554" s="1" t="s">
        <v>1200</v>
      </c>
      <c r="F1554" t="str">
        <f t="shared" si="24"/>
        <v>860</v>
      </c>
      <c r="G1554">
        <v>4.2981305000000001</v>
      </c>
      <c r="H1554">
        <v>7.7505560000000001E-2</v>
      </c>
      <c r="I1554">
        <v>0.10961570499999999</v>
      </c>
      <c r="J1554">
        <v>0.10082452545899998</v>
      </c>
      <c r="K1554">
        <v>0</v>
      </c>
      <c r="L1554">
        <v>0</v>
      </c>
      <c r="M1554">
        <v>6.6825764828303852E-2</v>
      </c>
      <c r="N1554">
        <v>4.5389575000000001E-2</v>
      </c>
      <c r="O1554">
        <v>6.4219560000000009E-2</v>
      </c>
      <c r="P1554">
        <v>0</v>
      </c>
      <c r="Q1554">
        <v>0</v>
      </c>
      <c r="R1554">
        <v>0</v>
      </c>
    </row>
    <row r="1555" spans="1:18" x14ac:dyDescent="0.35">
      <c r="A1555" s="1">
        <v>86090411007453</v>
      </c>
      <c r="B1555" s="1" t="s">
        <v>745</v>
      </c>
      <c r="C1555" s="1" t="s">
        <v>1169</v>
      </c>
      <c r="D1555" s="1" t="s">
        <v>92</v>
      </c>
      <c r="E1555" s="1" t="s">
        <v>1201</v>
      </c>
      <c r="F1555" t="str">
        <f t="shared" si="24"/>
        <v>860</v>
      </c>
      <c r="G1555">
        <v>0</v>
      </c>
      <c r="H1555">
        <v>0</v>
      </c>
      <c r="I1555">
        <v>1.9450813500000001E-2</v>
      </c>
      <c r="J1555">
        <v>1.9450813500000001E-2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</row>
    <row r="1556" spans="1:18" x14ac:dyDescent="0.35">
      <c r="A1556" s="1">
        <v>86090411007464</v>
      </c>
      <c r="B1556" s="1" t="s">
        <v>745</v>
      </c>
      <c r="C1556" s="1" t="s">
        <v>1169</v>
      </c>
      <c r="D1556" s="1" t="s">
        <v>92</v>
      </c>
      <c r="E1556" s="1" t="s">
        <v>1202</v>
      </c>
      <c r="F1556" t="str">
        <f t="shared" si="24"/>
        <v>860</v>
      </c>
      <c r="G1556">
        <v>23.828550499999999</v>
      </c>
      <c r="H1556">
        <v>0.46346970000000004</v>
      </c>
      <c r="I1556">
        <v>0.68394794999999997</v>
      </c>
      <c r="J1556">
        <v>0.62909532440999993</v>
      </c>
      <c r="K1556">
        <v>0</v>
      </c>
      <c r="L1556">
        <v>0</v>
      </c>
      <c r="M1556">
        <v>0.30202895421436005</v>
      </c>
      <c r="N1556">
        <v>0.21923177499999999</v>
      </c>
      <c r="O1556">
        <v>0.29024982500000002</v>
      </c>
      <c r="P1556">
        <v>0</v>
      </c>
      <c r="Q1556">
        <v>0</v>
      </c>
      <c r="R1556">
        <v>0</v>
      </c>
    </row>
    <row r="1557" spans="1:18" x14ac:dyDescent="0.35">
      <c r="A1557" s="1">
        <v>86090411007465</v>
      </c>
      <c r="B1557" s="1" t="s">
        <v>745</v>
      </c>
      <c r="C1557" s="1" t="s">
        <v>1169</v>
      </c>
      <c r="D1557" s="1" t="s">
        <v>92</v>
      </c>
      <c r="E1557" s="1" t="s">
        <v>1203</v>
      </c>
      <c r="F1557" t="str">
        <f t="shared" si="24"/>
        <v>860</v>
      </c>
      <c r="G1557">
        <v>0</v>
      </c>
      <c r="H1557">
        <v>0</v>
      </c>
      <c r="I1557">
        <v>9.6646159999999995E-2</v>
      </c>
      <c r="J1557">
        <v>9.6646159999999995E-2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</row>
    <row r="1558" spans="1:18" x14ac:dyDescent="0.35">
      <c r="A1558" s="1">
        <v>86090411009724</v>
      </c>
      <c r="B1558" s="1" t="s">
        <v>745</v>
      </c>
      <c r="C1558" s="1" t="s">
        <v>1169</v>
      </c>
      <c r="D1558" s="1" t="s">
        <v>92</v>
      </c>
      <c r="E1558" s="1" t="s">
        <v>1204</v>
      </c>
      <c r="F1558" t="str">
        <f t="shared" si="24"/>
        <v>860</v>
      </c>
      <c r="G1558">
        <v>12.918262500000001</v>
      </c>
      <c r="H1558">
        <v>0.24454963500000002</v>
      </c>
      <c r="I1558">
        <v>0.38690364999999999</v>
      </c>
      <c r="J1558">
        <v>0.35587397726999997</v>
      </c>
      <c r="K1558">
        <v>0</v>
      </c>
      <c r="L1558">
        <v>0</v>
      </c>
      <c r="M1558">
        <v>0.1609725962539022</v>
      </c>
      <c r="N1558">
        <v>0.11609701</v>
      </c>
      <c r="O1558">
        <v>0.15469466500000001</v>
      </c>
      <c r="P1558">
        <v>0</v>
      </c>
      <c r="Q1558">
        <v>0</v>
      </c>
      <c r="R1558">
        <v>0</v>
      </c>
    </row>
    <row r="1559" spans="1:18" x14ac:dyDescent="0.35">
      <c r="A1559" s="1">
        <v>86090411009725</v>
      </c>
      <c r="B1559" s="1" t="s">
        <v>745</v>
      </c>
      <c r="C1559" s="1" t="s">
        <v>1169</v>
      </c>
      <c r="D1559" s="1" t="s">
        <v>92</v>
      </c>
      <c r="E1559" s="1" t="s">
        <v>1205</v>
      </c>
      <c r="F1559" t="str">
        <f t="shared" si="24"/>
        <v>860</v>
      </c>
      <c r="G1559">
        <v>0</v>
      </c>
      <c r="H1559">
        <v>0</v>
      </c>
      <c r="I1559">
        <v>0.12258488499999999</v>
      </c>
      <c r="J1559">
        <v>0.12258488499999999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</row>
    <row r="1560" spans="1:18" x14ac:dyDescent="0.35">
      <c r="A1560" s="1">
        <v>86090411009744</v>
      </c>
      <c r="B1560" s="1" t="s">
        <v>745</v>
      </c>
      <c r="C1560" s="1" t="s">
        <v>1169</v>
      </c>
      <c r="D1560" s="1" t="s">
        <v>92</v>
      </c>
      <c r="E1560" s="1" t="s">
        <v>1206</v>
      </c>
      <c r="F1560" t="str">
        <f t="shared" si="24"/>
        <v>860</v>
      </c>
      <c r="G1560">
        <v>75.559745000000007</v>
      </c>
      <c r="H1560">
        <v>1.26228315</v>
      </c>
      <c r="I1560">
        <v>2.1552921500000002</v>
      </c>
      <c r="J1560">
        <v>1.98243771957</v>
      </c>
      <c r="K1560">
        <v>3.1030000499999999E-4</v>
      </c>
      <c r="L1560">
        <v>3.1030000499999999E-4</v>
      </c>
      <c r="M1560">
        <v>0.9054392819979189</v>
      </c>
      <c r="N1560">
        <v>0.65737960000000006</v>
      </c>
      <c r="O1560">
        <v>0.87012714999999996</v>
      </c>
      <c r="P1560">
        <v>0</v>
      </c>
      <c r="Q1560">
        <v>0</v>
      </c>
      <c r="R1560">
        <v>0</v>
      </c>
    </row>
    <row r="1561" spans="1:18" x14ac:dyDescent="0.35">
      <c r="A1561" s="1">
        <v>86090411009745</v>
      </c>
      <c r="B1561" s="1" t="s">
        <v>745</v>
      </c>
      <c r="C1561" s="1" t="s">
        <v>1169</v>
      </c>
      <c r="D1561" s="1" t="s">
        <v>92</v>
      </c>
      <c r="E1561" s="1" t="s">
        <v>1207</v>
      </c>
      <c r="F1561" t="str">
        <f t="shared" si="24"/>
        <v>860</v>
      </c>
      <c r="G1561">
        <v>0</v>
      </c>
      <c r="H1561">
        <v>0</v>
      </c>
      <c r="I1561">
        <v>0.31524940499999998</v>
      </c>
      <c r="J1561">
        <v>0.31524940499999998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</row>
    <row r="1562" spans="1:18" x14ac:dyDescent="0.35">
      <c r="A1562" s="1">
        <v>86090511000384</v>
      </c>
      <c r="B1562" s="1" t="s">
        <v>745</v>
      </c>
      <c r="C1562" s="1" t="s">
        <v>1208</v>
      </c>
      <c r="D1562" s="1" t="s">
        <v>92</v>
      </c>
      <c r="E1562" s="1" t="s">
        <v>1170</v>
      </c>
      <c r="F1562" t="str">
        <f t="shared" si="24"/>
        <v>860</v>
      </c>
      <c r="G1562">
        <v>3.4880056999999995</v>
      </c>
      <c r="H1562">
        <v>6.8094399999999999E-2</v>
      </c>
      <c r="I1562">
        <v>0.10194376999999999</v>
      </c>
      <c r="J1562">
        <v>9.3767879646000002E-2</v>
      </c>
      <c r="K1562">
        <v>0</v>
      </c>
      <c r="L1562">
        <v>0</v>
      </c>
      <c r="M1562">
        <v>4.2756654526534855E-2</v>
      </c>
      <c r="N1562">
        <v>3.3849224000000004E-2</v>
      </c>
      <c r="O1562">
        <v>4.1089145000000001E-2</v>
      </c>
      <c r="P1562">
        <v>0</v>
      </c>
      <c r="Q1562">
        <v>0</v>
      </c>
      <c r="R1562">
        <v>0</v>
      </c>
    </row>
    <row r="1563" spans="1:18" x14ac:dyDescent="0.35">
      <c r="A1563" s="1">
        <v>86090511000385</v>
      </c>
      <c r="B1563" s="1" t="s">
        <v>745</v>
      </c>
      <c r="C1563" s="1" t="s">
        <v>1208</v>
      </c>
      <c r="D1563" s="1" t="s">
        <v>92</v>
      </c>
      <c r="E1563" s="1" t="s">
        <v>1171</v>
      </c>
      <c r="F1563" t="str">
        <f t="shared" si="24"/>
        <v>860</v>
      </c>
      <c r="G1563">
        <v>0</v>
      </c>
      <c r="H1563">
        <v>0</v>
      </c>
      <c r="I1563">
        <v>1.3308703E-2</v>
      </c>
      <c r="J1563">
        <v>1.3308703E-2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</row>
    <row r="1564" spans="1:18" x14ac:dyDescent="0.35">
      <c r="A1564" s="1">
        <v>86090511000394</v>
      </c>
      <c r="B1564" s="1" t="s">
        <v>745</v>
      </c>
      <c r="C1564" s="1" t="s">
        <v>1208</v>
      </c>
      <c r="D1564" s="1" t="s">
        <v>92</v>
      </c>
      <c r="E1564" s="1" t="s">
        <v>1172</v>
      </c>
      <c r="F1564" t="str">
        <f t="shared" si="24"/>
        <v>860</v>
      </c>
      <c r="G1564">
        <v>2.2957989000000003</v>
      </c>
      <c r="H1564">
        <v>4.0701515000000001E-2</v>
      </c>
      <c r="I1564">
        <v>6.8094399999999999E-2</v>
      </c>
      <c r="J1564">
        <v>6.2633229120000009E-2</v>
      </c>
      <c r="K1564">
        <v>0</v>
      </c>
      <c r="L1564">
        <v>0</v>
      </c>
      <c r="M1564">
        <v>2.8101087929240376E-2</v>
      </c>
      <c r="N1564">
        <v>2.0152817999999999E-2</v>
      </c>
      <c r="O1564">
        <v>2.7005145500000001E-2</v>
      </c>
      <c r="P1564">
        <v>0</v>
      </c>
      <c r="Q1564">
        <v>0</v>
      </c>
      <c r="R1564">
        <v>0</v>
      </c>
    </row>
    <row r="1565" spans="1:18" x14ac:dyDescent="0.35">
      <c r="A1565" s="1">
        <v>86090511000395</v>
      </c>
      <c r="B1565" s="1" t="s">
        <v>745</v>
      </c>
      <c r="C1565" s="1" t="s">
        <v>1208</v>
      </c>
      <c r="D1565" s="1" t="s">
        <v>92</v>
      </c>
      <c r="E1565" s="1" t="s">
        <v>1173</v>
      </c>
      <c r="F1565" t="str">
        <f t="shared" si="24"/>
        <v>860</v>
      </c>
      <c r="G1565">
        <v>0</v>
      </c>
      <c r="H1565">
        <v>0</v>
      </c>
      <c r="I1565">
        <v>3.8769204999999999E-4</v>
      </c>
      <c r="J1565">
        <v>3.8769204999999999E-4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</row>
    <row r="1566" spans="1:18" x14ac:dyDescent="0.35">
      <c r="A1566" s="1">
        <v>86090511000414</v>
      </c>
      <c r="B1566" s="1" t="s">
        <v>745</v>
      </c>
      <c r="C1566" s="1" t="s">
        <v>1208</v>
      </c>
      <c r="D1566" s="1" t="s">
        <v>92</v>
      </c>
      <c r="E1566" s="1" t="s">
        <v>1174</v>
      </c>
      <c r="F1566" t="str">
        <f t="shared" si="24"/>
        <v>860</v>
      </c>
      <c r="G1566">
        <v>1.2127599499999999</v>
      </c>
      <c r="H1566">
        <v>2.0540520999999999E-2</v>
      </c>
      <c r="I1566">
        <v>3.4236927E-2</v>
      </c>
      <c r="J1566">
        <v>3.1491125454599998E-2</v>
      </c>
      <c r="K1566">
        <v>0</v>
      </c>
      <c r="L1566">
        <v>0</v>
      </c>
      <c r="M1566">
        <v>1.4252243496357961E-2</v>
      </c>
      <c r="N1566">
        <v>1.3308703E-2</v>
      </c>
      <c r="O1566">
        <v>1.3696406000000001E-2</v>
      </c>
      <c r="P1566">
        <v>0</v>
      </c>
      <c r="Q1566">
        <v>0</v>
      </c>
      <c r="R1566">
        <v>0</v>
      </c>
    </row>
    <row r="1567" spans="1:18" x14ac:dyDescent="0.35">
      <c r="A1567" s="1">
        <v>86090511003502</v>
      </c>
      <c r="B1567" s="1" t="s">
        <v>745</v>
      </c>
      <c r="C1567" s="1" t="s">
        <v>1208</v>
      </c>
      <c r="D1567" s="1" t="s">
        <v>92</v>
      </c>
      <c r="E1567" s="1" t="s">
        <v>1176</v>
      </c>
      <c r="F1567" t="str">
        <f t="shared" si="24"/>
        <v>860</v>
      </c>
      <c r="G1567">
        <v>2.7005145500000001E-2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</row>
    <row r="1568" spans="1:18" x14ac:dyDescent="0.35">
      <c r="A1568" s="1">
        <v>86090511003514</v>
      </c>
      <c r="B1568" s="1" t="s">
        <v>745</v>
      </c>
      <c r="C1568" s="1" t="s">
        <v>1208</v>
      </c>
      <c r="D1568" s="1" t="s">
        <v>92</v>
      </c>
      <c r="E1568" s="1" t="s">
        <v>1178</v>
      </c>
      <c r="F1568" t="str">
        <f t="shared" si="24"/>
        <v>860</v>
      </c>
      <c r="G1568">
        <v>56.813709999999993</v>
      </c>
      <c r="H1568">
        <v>0.79423999999999995</v>
      </c>
      <c r="I1568">
        <v>1.4504990500000001</v>
      </c>
      <c r="J1568">
        <v>1.3341690261900001</v>
      </c>
      <c r="K1568">
        <v>3.8769204999999999E-4</v>
      </c>
      <c r="L1568">
        <v>3.8769204999999999E-4</v>
      </c>
      <c r="M1568">
        <v>4.2353293444328824E-2</v>
      </c>
      <c r="N1568">
        <v>3.3849224000000004E-2</v>
      </c>
      <c r="O1568">
        <v>4.0701515000000001E-2</v>
      </c>
      <c r="P1568">
        <v>0</v>
      </c>
      <c r="Q1568">
        <v>0</v>
      </c>
      <c r="R1568">
        <v>0</v>
      </c>
    </row>
    <row r="1569" spans="1:18" x14ac:dyDescent="0.35">
      <c r="A1569" s="1">
        <v>86090511003515</v>
      </c>
      <c r="B1569" s="1" t="s">
        <v>745</v>
      </c>
      <c r="C1569" s="1" t="s">
        <v>1208</v>
      </c>
      <c r="D1569" s="1" t="s">
        <v>92</v>
      </c>
      <c r="E1569" s="1" t="s">
        <v>1179</v>
      </c>
      <c r="F1569" t="str">
        <f t="shared" si="24"/>
        <v>860</v>
      </c>
      <c r="G1569">
        <v>0</v>
      </c>
      <c r="H1569">
        <v>0</v>
      </c>
      <c r="I1569">
        <v>1.2354264499999998</v>
      </c>
      <c r="J1569">
        <v>1.2354264499999998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</row>
    <row r="1570" spans="1:18" x14ac:dyDescent="0.35">
      <c r="A1570" s="1">
        <v>86090511003522</v>
      </c>
      <c r="B1570" s="1" t="s">
        <v>745</v>
      </c>
      <c r="C1570" s="1" t="s">
        <v>1208</v>
      </c>
      <c r="D1570" s="1" t="s">
        <v>92</v>
      </c>
      <c r="E1570" s="1" t="s">
        <v>1180</v>
      </c>
      <c r="F1570" t="str">
        <f t="shared" ref="F1570:F1633" si="25">LEFT(A1570,3)</f>
        <v>860</v>
      </c>
      <c r="G1570">
        <v>1.3696406000000001E-2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</row>
    <row r="1571" spans="1:18" x14ac:dyDescent="0.35">
      <c r="A1571" s="1">
        <v>86090511003534</v>
      </c>
      <c r="B1571" s="1" t="s">
        <v>745</v>
      </c>
      <c r="C1571" s="1" t="s">
        <v>1208</v>
      </c>
      <c r="D1571" s="1" t="s">
        <v>92</v>
      </c>
      <c r="E1571" s="1" t="s">
        <v>1182</v>
      </c>
      <c r="F1571" t="str">
        <f t="shared" si="25"/>
        <v>860</v>
      </c>
      <c r="G1571">
        <v>125.236245</v>
      </c>
      <c r="H1571">
        <v>1.64327015</v>
      </c>
      <c r="I1571">
        <v>2.5327641999999999</v>
      </c>
      <c r="J1571">
        <v>2.3296365111599999</v>
      </c>
      <c r="K1571">
        <v>6.4563389999999993E-3</v>
      </c>
      <c r="L1571">
        <v>6.4563389999999993E-3</v>
      </c>
      <c r="M1571">
        <v>9.2231815816857438E-2</v>
      </c>
      <c r="N1571">
        <v>6.8094399999999999E-2</v>
      </c>
      <c r="O1571">
        <v>8.8634774999999999E-2</v>
      </c>
      <c r="P1571">
        <v>0</v>
      </c>
      <c r="Q1571">
        <v>0</v>
      </c>
      <c r="R1571">
        <v>0</v>
      </c>
    </row>
    <row r="1572" spans="1:18" x14ac:dyDescent="0.35">
      <c r="A1572" s="1">
        <v>86090511003535</v>
      </c>
      <c r="B1572" s="1" t="s">
        <v>745</v>
      </c>
      <c r="C1572" s="1" t="s">
        <v>1208</v>
      </c>
      <c r="D1572" s="1" t="s">
        <v>92</v>
      </c>
      <c r="E1572" s="1" t="s">
        <v>1183</v>
      </c>
      <c r="F1572" t="str">
        <f t="shared" si="25"/>
        <v>860</v>
      </c>
      <c r="G1572">
        <v>0</v>
      </c>
      <c r="H1572">
        <v>0</v>
      </c>
      <c r="I1572">
        <v>0.51615745000000002</v>
      </c>
      <c r="J1572">
        <v>0.51615745000000002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</row>
    <row r="1573" spans="1:18" x14ac:dyDescent="0.35">
      <c r="A1573" s="1">
        <v>86090511003554</v>
      </c>
      <c r="B1573" s="1" t="s">
        <v>745</v>
      </c>
      <c r="C1573" s="1" t="s">
        <v>1208</v>
      </c>
      <c r="D1573" s="1" t="s">
        <v>92</v>
      </c>
      <c r="E1573" s="1" t="s">
        <v>1184</v>
      </c>
      <c r="F1573" t="str">
        <f t="shared" si="25"/>
        <v>860</v>
      </c>
      <c r="G1573">
        <v>67.495800000000003</v>
      </c>
      <c r="H1573">
        <v>0.86956504999999995</v>
      </c>
      <c r="I1573">
        <v>1.6068431500000002</v>
      </c>
      <c r="J1573">
        <v>1.4779743293700001</v>
      </c>
      <c r="K1573">
        <v>3.8769204999999999E-4</v>
      </c>
      <c r="L1573">
        <v>3.8769204999999999E-4</v>
      </c>
      <c r="M1573">
        <v>4.9475161290322575E-2</v>
      </c>
      <c r="N1573">
        <v>3.4236927E-2</v>
      </c>
      <c r="O1573">
        <v>4.7545629999999998E-2</v>
      </c>
      <c r="P1573">
        <v>0</v>
      </c>
      <c r="Q1573">
        <v>0</v>
      </c>
      <c r="R1573">
        <v>0</v>
      </c>
    </row>
    <row r="1574" spans="1:18" x14ac:dyDescent="0.35">
      <c r="A1574" s="1">
        <v>86090511003555</v>
      </c>
      <c r="B1574" s="1" t="s">
        <v>745</v>
      </c>
      <c r="C1574" s="1" t="s">
        <v>1208</v>
      </c>
      <c r="D1574" s="1" t="s">
        <v>92</v>
      </c>
      <c r="E1574" s="1" t="s">
        <v>1185</v>
      </c>
      <c r="F1574" t="str">
        <f t="shared" si="25"/>
        <v>860</v>
      </c>
      <c r="G1574">
        <v>0</v>
      </c>
      <c r="H1574">
        <v>0</v>
      </c>
      <c r="I1574">
        <v>0.67249789999999998</v>
      </c>
      <c r="J1574">
        <v>0.67249789999999998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</row>
    <row r="1575" spans="1:18" x14ac:dyDescent="0.35">
      <c r="A1575" s="1">
        <v>86090511006404</v>
      </c>
      <c r="B1575" s="1" t="s">
        <v>745</v>
      </c>
      <c r="C1575" s="1" t="s">
        <v>1208</v>
      </c>
      <c r="D1575" s="1" t="s">
        <v>92</v>
      </c>
      <c r="E1575" s="1" t="s">
        <v>1186</v>
      </c>
      <c r="F1575" t="str">
        <f t="shared" si="25"/>
        <v>860</v>
      </c>
      <c r="G1575">
        <v>4.8164305000000001</v>
      </c>
      <c r="H1575">
        <v>6.7706404999999997E-2</v>
      </c>
      <c r="I1575">
        <v>0.12249217499999999</v>
      </c>
      <c r="J1575">
        <v>0.112668302565</v>
      </c>
      <c r="K1575">
        <v>0</v>
      </c>
      <c r="L1575">
        <v>0</v>
      </c>
      <c r="M1575">
        <v>6.7183548387096774E-3</v>
      </c>
      <c r="N1575">
        <v>3.8769204999999999E-4</v>
      </c>
      <c r="O1575">
        <v>6.4563389999999993E-3</v>
      </c>
      <c r="P1575">
        <v>0</v>
      </c>
      <c r="Q1575">
        <v>0</v>
      </c>
      <c r="R1575">
        <v>0</v>
      </c>
    </row>
    <row r="1576" spans="1:18" x14ac:dyDescent="0.35">
      <c r="A1576" s="1">
        <v>86090511006405</v>
      </c>
      <c r="B1576" s="1" t="s">
        <v>745</v>
      </c>
      <c r="C1576" s="1" t="s">
        <v>1208</v>
      </c>
      <c r="D1576" s="1" t="s">
        <v>92</v>
      </c>
      <c r="E1576" s="1" t="s">
        <v>1187</v>
      </c>
      <c r="F1576" t="str">
        <f t="shared" si="25"/>
        <v>860</v>
      </c>
      <c r="G1576">
        <v>0</v>
      </c>
      <c r="H1576">
        <v>0</v>
      </c>
      <c r="I1576">
        <v>0.10194376999999999</v>
      </c>
      <c r="J1576">
        <v>0.10194376999999999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</row>
    <row r="1577" spans="1:18" x14ac:dyDescent="0.35">
      <c r="A1577" s="1">
        <v>86090511006414</v>
      </c>
      <c r="B1577" s="1" t="s">
        <v>745</v>
      </c>
      <c r="C1577" s="1" t="s">
        <v>1208</v>
      </c>
      <c r="D1577" s="1" t="s">
        <v>92</v>
      </c>
      <c r="E1577" s="1" t="s">
        <v>1188</v>
      </c>
      <c r="F1577" t="str">
        <f t="shared" si="25"/>
        <v>860</v>
      </c>
      <c r="G1577">
        <v>4.5098305000000005</v>
      </c>
      <c r="H1577">
        <v>6.0854260000000007E-2</v>
      </c>
      <c r="I1577">
        <v>8.8247144999999999E-2</v>
      </c>
      <c r="J1577">
        <v>8.1169723971000002E-2</v>
      </c>
      <c r="K1577">
        <v>0</v>
      </c>
      <c r="L1577">
        <v>0</v>
      </c>
      <c r="M1577">
        <v>4.0342565036420401E-4</v>
      </c>
      <c r="N1577">
        <v>3.8769204999999999E-4</v>
      </c>
      <c r="O1577">
        <v>3.8769204999999999E-4</v>
      </c>
      <c r="P1577">
        <v>0</v>
      </c>
      <c r="Q1577">
        <v>0</v>
      </c>
      <c r="R1577">
        <v>0</v>
      </c>
    </row>
    <row r="1578" spans="1:18" x14ac:dyDescent="0.35">
      <c r="A1578" s="1">
        <v>86090511006415</v>
      </c>
      <c r="B1578" s="1" t="s">
        <v>745</v>
      </c>
      <c r="C1578" s="1" t="s">
        <v>1208</v>
      </c>
      <c r="D1578" s="1" t="s">
        <v>92</v>
      </c>
      <c r="E1578" s="1" t="s">
        <v>1189</v>
      </c>
      <c r="F1578" t="str">
        <f t="shared" si="25"/>
        <v>860</v>
      </c>
      <c r="G1578">
        <v>0</v>
      </c>
      <c r="H1578">
        <v>0</v>
      </c>
      <c r="I1578">
        <v>1.3696406000000001E-2</v>
      </c>
      <c r="J1578">
        <v>1.3696406000000001E-2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</row>
    <row r="1579" spans="1:18" x14ac:dyDescent="0.35">
      <c r="A1579" s="1">
        <v>86090511006434</v>
      </c>
      <c r="B1579" s="1" t="s">
        <v>745</v>
      </c>
      <c r="C1579" s="1" t="s">
        <v>1208</v>
      </c>
      <c r="D1579" s="1" t="s">
        <v>92</v>
      </c>
      <c r="E1579" s="1" t="s">
        <v>1190</v>
      </c>
      <c r="F1579" t="str">
        <f t="shared" si="25"/>
        <v>860</v>
      </c>
      <c r="G1579">
        <v>2.4255235499999999</v>
      </c>
      <c r="H1579">
        <v>3.3849224000000004E-2</v>
      </c>
      <c r="I1579">
        <v>5.4785770000000004E-2</v>
      </c>
      <c r="J1579">
        <v>5.0391951245999995E-2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</row>
    <row r="1580" spans="1:18" x14ac:dyDescent="0.35">
      <c r="A1580" s="1">
        <v>86090511006435</v>
      </c>
      <c r="B1580" s="1" t="s">
        <v>745</v>
      </c>
      <c r="C1580" s="1" t="s">
        <v>1208</v>
      </c>
      <c r="D1580" s="1" t="s">
        <v>92</v>
      </c>
      <c r="E1580" s="1" t="s">
        <v>1191</v>
      </c>
      <c r="F1580" t="str">
        <f t="shared" si="25"/>
        <v>860</v>
      </c>
      <c r="G1580">
        <v>0</v>
      </c>
      <c r="H1580">
        <v>0</v>
      </c>
      <c r="I1580">
        <v>2.0152817999999999E-2</v>
      </c>
      <c r="J1580">
        <v>2.0152817999999999E-2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</row>
    <row r="1581" spans="1:18" x14ac:dyDescent="0.35">
      <c r="A1581" s="1">
        <v>86090511007002</v>
      </c>
      <c r="B1581" s="1" t="s">
        <v>745</v>
      </c>
      <c r="C1581" s="1" t="s">
        <v>1208</v>
      </c>
      <c r="D1581" s="1" t="s">
        <v>92</v>
      </c>
      <c r="E1581" s="1" t="s">
        <v>1192</v>
      </c>
      <c r="F1581" t="str">
        <f t="shared" si="25"/>
        <v>860</v>
      </c>
      <c r="G1581">
        <v>2.4127850500000001</v>
      </c>
      <c r="H1581">
        <v>4.1089145000000001E-2</v>
      </c>
      <c r="I1581">
        <v>6.124189E-2</v>
      </c>
      <c r="J1581">
        <v>5.6330290421999996E-2</v>
      </c>
      <c r="K1581">
        <v>0</v>
      </c>
      <c r="L1581">
        <v>0</v>
      </c>
      <c r="M1581">
        <v>3.5626354838709677E-2</v>
      </c>
      <c r="N1581">
        <v>2.7005145500000001E-2</v>
      </c>
      <c r="O1581">
        <v>3.4236927E-2</v>
      </c>
      <c r="P1581">
        <v>0</v>
      </c>
      <c r="Q1581">
        <v>0</v>
      </c>
      <c r="R1581">
        <v>0</v>
      </c>
    </row>
    <row r="1582" spans="1:18" x14ac:dyDescent="0.35">
      <c r="A1582" s="1">
        <v>86090511007003</v>
      </c>
      <c r="B1582" s="1" t="s">
        <v>745</v>
      </c>
      <c r="C1582" s="1" t="s">
        <v>1208</v>
      </c>
      <c r="D1582" s="1" t="s">
        <v>92</v>
      </c>
      <c r="E1582" s="1" t="s">
        <v>1193</v>
      </c>
      <c r="F1582" t="str">
        <f t="shared" si="25"/>
        <v>860</v>
      </c>
      <c r="G1582">
        <v>0</v>
      </c>
      <c r="H1582">
        <v>0</v>
      </c>
      <c r="I1582">
        <v>2.0548879500000002E-2</v>
      </c>
      <c r="J1582">
        <v>2.0548879500000002E-2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</row>
    <row r="1583" spans="1:18" x14ac:dyDescent="0.35">
      <c r="A1583" s="1">
        <v>86090511007014</v>
      </c>
      <c r="B1583" s="1" t="s">
        <v>745</v>
      </c>
      <c r="C1583" s="1" t="s">
        <v>1208</v>
      </c>
      <c r="D1583" s="1" t="s">
        <v>92</v>
      </c>
      <c r="E1583" s="1" t="s">
        <v>1194</v>
      </c>
      <c r="F1583" t="str">
        <f t="shared" si="25"/>
        <v>860</v>
      </c>
      <c r="G1583">
        <v>13.393236999999999</v>
      </c>
      <c r="H1583">
        <v>0.25144119999999998</v>
      </c>
      <c r="I1583">
        <v>0.38800959999999995</v>
      </c>
      <c r="J1583">
        <v>0.35689123007999995</v>
      </c>
      <c r="K1583">
        <v>0</v>
      </c>
      <c r="L1583">
        <v>0</v>
      </c>
      <c r="M1583">
        <v>0.16980817898022893</v>
      </c>
      <c r="N1583">
        <v>0.12248378</v>
      </c>
      <c r="O1583">
        <v>0.16318566000000001</v>
      </c>
      <c r="P1583">
        <v>0</v>
      </c>
      <c r="Q1583">
        <v>0</v>
      </c>
      <c r="R1583">
        <v>0</v>
      </c>
    </row>
    <row r="1584" spans="1:18" x14ac:dyDescent="0.35">
      <c r="A1584" s="1">
        <v>86090511007015</v>
      </c>
      <c r="B1584" s="1" t="s">
        <v>745</v>
      </c>
      <c r="C1584" s="1" t="s">
        <v>1208</v>
      </c>
      <c r="D1584" s="1" t="s">
        <v>92</v>
      </c>
      <c r="E1584" s="1" t="s">
        <v>1195</v>
      </c>
      <c r="F1584" t="str">
        <f t="shared" si="25"/>
        <v>860</v>
      </c>
      <c r="G1584">
        <v>0</v>
      </c>
      <c r="H1584">
        <v>0</v>
      </c>
      <c r="I1584">
        <v>0.11524400500000001</v>
      </c>
      <c r="J1584">
        <v>0.11524400500000001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</row>
    <row r="1585" spans="1:18" x14ac:dyDescent="0.35">
      <c r="A1585" s="1">
        <v>86090511007022</v>
      </c>
      <c r="B1585" s="1" t="s">
        <v>745</v>
      </c>
      <c r="C1585" s="1" t="s">
        <v>1208</v>
      </c>
      <c r="D1585" s="1" t="s">
        <v>92</v>
      </c>
      <c r="E1585" s="1" t="s">
        <v>1196</v>
      </c>
      <c r="F1585" t="str">
        <f t="shared" si="25"/>
        <v>860</v>
      </c>
      <c r="G1585">
        <v>0.12248378</v>
      </c>
      <c r="H1585">
        <v>3.8769204999999999E-4</v>
      </c>
      <c r="I1585">
        <v>3.8769204999999999E-4</v>
      </c>
      <c r="J1585">
        <v>3.5659914758999999E-4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</row>
    <row r="1586" spans="1:18" x14ac:dyDescent="0.35">
      <c r="A1586" s="1">
        <v>86090511007034</v>
      </c>
      <c r="B1586" s="1" t="s">
        <v>745</v>
      </c>
      <c r="C1586" s="1" t="s">
        <v>1208</v>
      </c>
      <c r="D1586" s="1" t="s">
        <v>92</v>
      </c>
      <c r="E1586" s="1" t="s">
        <v>1198</v>
      </c>
      <c r="F1586" t="str">
        <f t="shared" si="25"/>
        <v>860</v>
      </c>
      <c r="G1586">
        <v>14.530248500000001</v>
      </c>
      <c r="H1586">
        <v>0.24420142499999997</v>
      </c>
      <c r="I1586">
        <v>0.40855909999999995</v>
      </c>
      <c r="J1586">
        <v>0.3757926601799999</v>
      </c>
      <c r="K1586">
        <v>0</v>
      </c>
      <c r="L1586">
        <v>0</v>
      </c>
      <c r="M1586">
        <v>0.17652592611862644</v>
      </c>
      <c r="N1586">
        <v>0.12894902499999999</v>
      </c>
      <c r="O1586">
        <v>0.16964141499999999</v>
      </c>
      <c r="P1586">
        <v>0</v>
      </c>
      <c r="Q1586">
        <v>0</v>
      </c>
      <c r="R1586">
        <v>0</v>
      </c>
    </row>
    <row r="1587" spans="1:18" x14ac:dyDescent="0.35">
      <c r="A1587" s="1">
        <v>86090511007035</v>
      </c>
      <c r="B1587" s="1" t="s">
        <v>745</v>
      </c>
      <c r="C1587" s="1" t="s">
        <v>1208</v>
      </c>
      <c r="D1587" s="1" t="s">
        <v>92</v>
      </c>
      <c r="E1587" s="1" t="s">
        <v>1199</v>
      </c>
      <c r="F1587" t="str">
        <f t="shared" si="25"/>
        <v>860</v>
      </c>
      <c r="G1587">
        <v>0</v>
      </c>
      <c r="H1587">
        <v>0</v>
      </c>
      <c r="I1587">
        <v>2.0152817999999999E-2</v>
      </c>
      <c r="J1587">
        <v>2.0152817999999999E-2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</row>
    <row r="1588" spans="1:18" x14ac:dyDescent="0.35">
      <c r="A1588" s="1">
        <v>86090511007452</v>
      </c>
      <c r="B1588" s="1" t="s">
        <v>745</v>
      </c>
      <c r="C1588" s="1" t="s">
        <v>1208</v>
      </c>
      <c r="D1588" s="1" t="s">
        <v>92</v>
      </c>
      <c r="E1588" s="1" t="s">
        <v>1200</v>
      </c>
      <c r="F1588" t="str">
        <f t="shared" si="25"/>
        <v>860</v>
      </c>
      <c r="G1588">
        <v>6.7698375000000005E-2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</row>
    <row r="1589" spans="1:18" x14ac:dyDescent="0.35">
      <c r="A1589" s="1">
        <v>86090511007464</v>
      </c>
      <c r="B1589" s="1" t="s">
        <v>745</v>
      </c>
      <c r="C1589" s="1" t="s">
        <v>1208</v>
      </c>
      <c r="D1589" s="1" t="s">
        <v>92</v>
      </c>
      <c r="E1589" s="1" t="s">
        <v>1202</v>
      </c>
      <c r="F1589" t="str">
        <f t="shared" si="25"/>
        <v>860</v>
      </c>
      <c r="G1589">
        <v>7.6710225000000003</v>
      </c>
      <c r="H1589">
        <v>0.12894902499999999</v>
      </c>
      <c r="I1589">
        <v>0.217584165</v>
      </c>
      <c r="J1589">
        <v>0.200133914967</v>
      </c>
      <c r="K1589">
        <v>0</v>
      </c>
      <c r="L1589">
        <v>0</v>
      </c>
      <c r="M1589">
        <v>9.1828454734651399E-2</v>
      </c>
      <c r="N1589">
        <v>6.7706404999999997E-2</v>
      </c>
      <c r="O1589">
        <v>8.8247144999999999E-2</v>
      </c>
      <c r="P1589">
        <v>0</v>
      </c>
      <c r="Q1589">
        <v>0</v>
      </c>
      <c r="R1589">
        <v>0</v>
      </c>
    </row>
    <row r="1590" spans="1:18" x14ac:dyDescent="0.35">
      <c r="A1590" s="1">
        <v>86090511007465</v>
      </c>
      <c r="B1590" s="1" t="s">
        <v>745</v>
      </c>
      <c r="C1590" s="1" t="s">
        <v>1208</v>
      </c>
      <c r="D1590" s="1" t="s">
        <v>92</v>
      </c>
      <c r="E1590" s="1" t="s">
        <v>1203</v>
      </c>
      <c r="F1590" t="str">
        <f t="shared" si="25"/>
        <v>860</v>
      </c>
      <c r="G1590">
        <v>0</v>
      </c>
      <c r="H1590">
        <v>0</v>
      </c>
      <c r="I1590">
        <v>2.0540520999999999E-2</v>
      </c>
      <c r="J1590">
        <v>2.0540520999999999E-2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</row>
    <row r="1591" spans="1:18" x14ac:dyDescent="0.35">
      <c r="A1591" s="1">
        <v>86090601103030</v>
      </c>
      <c r="B1591" s="1" t="s">
        <v>745</v>
      </c>
      <c r="C1591" s="1" t="s">
        <v>1209</v>
      </c>
      <c r="D1591" s="1" t="s">
        <v>19</v>
      </c>
      <c r="E1591" s="1" t="s">
        <v>1210</v>
      </c>
      <c r="F1591" t="str">
        <f t="shared" si="25"/>
        <v>860</v>
      </c>
      <c r="G1591">
        <v>0.51890225000000001</v>
      </c>
      <c r="H1591">
        <v>0.10417757</v>
      </c>
      <c r="I1591">
        <v>3.4502646999999997E-2</v>
      </c>
      <c r="J1591">
        <v>3.2121964357000004E-3</v>
      </c>
      <c r="K1591">
        <v>0</v>
      </c>
      <c r="L1591">
        <v>0</v>
      </c>
      <c r="M1591">
        <v>3.3299383299798793E-4</v>
      </c>
      <c r="N1591">
        <v>3.3099586999999999E-4</v>
      </c>
      <c r="O1591">
        <v>3.3099586999999999E-4</v>
      </c>
      <c r="P1591">
        <v>0</v>
      </c>
      <c r="Q1591">
        <v>0</v>
      </c>
      <c r="R1591">
        <v>0</v>
      </c>
    </row>
    <row r="1592" spans="1:18" x14ac:dyDescent="0.35">
      <c r="A1592" s="1">
        <v>86090601103040</v>
      </c>
      <c r="B1592" s="1" t="s">
        <v>745</v>
      </c>
      <c r="C1592" s="1" t="s">
        <v>1209</v>
      </c>
      <c r="D1592" s="1" t="s">
        <v>19</v>
      </c>
      <c r="E1592" s="1" t="s">
        <v>1211</v>
      </c>
      <c r="F1592" t="str">
        <f t="shared" si="25"/>
        <v>860</v>
      </c>
      <c r="G1592">
        <v>8.2532704999999993</v>
      </c>
      <c r="H1592">
        <v>0.62340905000000002</v>
      </c>
      <c r="I1592">
        <v>0.17319031000000001</v>
      </c>
      <c r="J1592">
        <v>1.6124017861000001E-2</v>
      </c>
      <c r="K1592">
        <v>3.3099586999999999E-4</v>
      </c>
      <c r="L1592">
        <v>0</v>
      </c>
      <c r="M1592">
        <v>1.4019047786720322E-2</v>
      </c>
      <c r="N1592">
        <v>1.39349335E-2</v>
      </c>
      <c r="O1592">
        <v>1.39349335E-2</v>
      </c>
      <c r="P1592">
        <v>0</v>
      </c>
      <c r="Q1592">
        <v>0</v>
      </c>
      <c r="R1592">
        <v>0</v>
      </c>
    </row>
    <row r="1593" spans="1:18" x14ac:dyDescent="0.35">
      <c r="A1593" s="1">
        <v>86090601103050</v>
      </c>
      <c r="B1593" s="1" t="s">
        <v>745</v>
      </c>
      <c r="C1593" s="1" t="s">
        <v>1209</v>
      </c>
      <c r="D1593" s="1" t="s">
        <v>19</v>
      </c>
      <c r="E1593" s="1" t="s">
        <v>1212</v>
      </c>
      <c r="F1593" t="str">
        <f t="shared" si="25"/>
        <v>860</v>
      </c>
      <c r="G1593">
        <v>1.6758025999999999</v>
      </c>
      <c r="H1593">
        <v>0.16621844499999999</v>
      </c>
      <c r="I1593">
        <v>4.8437690000000005E-2</v>
      </c>
      <c r="J1593">
        <v>4.5095489390000005E-3</v>
      </c>
      <c r="K1593">
        <v>0</v>
      </c>
      <c r="L1593">
        <v>0</v>
      </c>
      <c r="M1593">
        <v>6.6726700201207249E-3</v>
      </c>
      <c r="N1593">
        <v>6.6326340000000001E-3</v>
      </c>
      <c r="O1593">
        <v>6.6326340000000001E-3</v>
      </c>
      <c r="P1593">
        <v>0</v>
      </c>
      <c r="Q1593">
        <v>0</v>
      </c>
      <c r="R1593">
        <v>0</v>
      </c>
    </row>
    <row r="1594" spans="1:18" x14ac:dyDescent="0.35">
      <c r="A1594" s="1">
        <v>86090601103060</v>
      </c>
      <c r="B1594" s="1" t="s">
        <v>745</v>
      </c>
      <c r="C1594" s="1" t="s">
        <v>1209</v>
      </c>
      <c r="D1594" s="1" t="s">
        <v>19</v>
      </c>
      <c r="E1594" s="1" t="s">
        <v>1213</v>
      </c>
      <c r="F1594" t="str">
        <f t="shared" si="25"/>
        <v>860</v>
      </c>
      <c r="G1594">
        <v>2.11176225</v>
      </c>
      <c r="H1594">
        <v>5.5077769999999998E-2</v>
      </c>
      <c r="I1594">
        <v>1.3603951500000001E-2</v>
      </c>
      <c r="J1594">
        <v>1.2665278846500001E-3</v>
      </c>
      <c r="K1594">
        <v>0</v>
      </c>
      <c r="L1594">
        <v>0</v>
      </c>
      <c r="M1594">
        <v>6.6726700201207249E-3</v>
      </c>
      <c r="N1594">
        <v>6.6326340000000001E-3</v>
      </c>
      <c r="O1594">
        <v>6.6326340000000001E-3</v>
      </c>
      <c r="P1594">
        <v>0</v>
      </c>
      <c r="Q1594">
        <v>0</v>
      </c>
      <c r="R1594">
        <v>0</v>
      </c>
    </row>
    <row r="1595" spans="1:18" x14ac:dyDescent="0.35">
      <c r="A1595" s="1">
        <v>86090601103070</v>
      </c>
      <c r="B1595" s="1" t="s">
        <v>745</v>
      </c>
      <c r="C1595" s="1" t="s">
        <v>1209</v>
      </c>
      <c r="D1595" s="1" t="s">
        <v>19</v>
      </c>
      <c r="E1595" s="1" t="s">
        <v>1214</v>
      </c>
      <c r="F1595" t="str">
        <f t="shared" si="25"/>
        <v>860</v>
      </c>
      <c r="G1595">
        <v>2.9707313500000003</v>
      </c>
      <c r="H1595">
        <v>7.5976574999999991E-2</v>
      </c>
      <c r="I1595">
        <v>2.0567676999999999E-2</v>
      </c>
      <c r="J1595">
        <v>1.9148507287000001E-3</v>
      </c>
      <c r="K1595">
        <v>0</v>
      </c>
      <c r="L1595">
        <v>0</v>
      </c>
      <c r="M1595">
        <v>7.0056866197183102E-3</v>
      </c>
      <c r="N1595">
        <v>6.9636525000000005E-3</v>
      </c>
      <c r="O1595">
        <v>6.9636525000000005E-3</v>
      </c>
      <c r="P1595">
        <v>0</v>
      </c>
      <c r="Q1595">
        <v>0</v>
      </c>
      <c r="R1595">
        <v>0</v>
      </c>
    </row>
    <row r="1596" spans="1:18" x14ac:dyDescent="0.35">
      <c r="A1596" s="1">
        <v>86090601103600</v>
      </c>
      <c r="B1596" s="1" t="s">
        <v>745</v>
      </c>
      <c r="C1596" s="1" t="s">
        <v>1209</v>
      </c>
      <c r="D1596" s="1" t="s">
        <v>19</v>
      </c>
      <c r="E1596" s="1" t="s">
        <v>1215</v>
      </c>
      <c r="F1596" t="str">
        <f t="shared" si="25"/>
        <v>860</v>
      </c>
      <c r="G1596">
        <v>7.6307264999999999E-2</v>
      </c>
      <c r="H1596">
        <v>2.0567676999999999E-2</v>
      </c>
      <c r="I1596">
        <v>3.3099586999999999E-4</v>
      </c>
      <c r="J1596">
        <v>3.0815715497000002E-5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</row>
    <row r="1597" spans="1:18" x14ac:dyDescent="0.35">
      <c r="A1597" s="1">
        <v>86090601103630</v>
      </c>
      <c r="B1597" s="1" t="s">
        <v>745</v>
      </c>
      <c r="C1597" s="1" t="s">
        <v>1209</v>
      </c>
      <c r="D1597" s="1" t="s">
        <v>19</v>
      </c>
      <c r="E1597" s="1" t="s">
        <v>1216</v>
      </c>
      <c r="F1597" t="str">
        <f t="shared" si="25"/>
        <v>860</v>
      </c>
      <c r="G1597">
        <v>9.7213734999999996E-2</v>
      </c>
      <c r="H1597">
        <v>2.7538884999999999E-2</v>
      </c>
      <c r="I1597">
        <v>6.6326340000000001E-3</v>
      </c>
      <c r="J1597">
        <v>6.1749822540000006E-4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</row>
    <row r="1598" spans="1:18" x14ac:dyDescent="0.35">
      <c r="A1598" s="1">
        <v>86090611000434</v>
      </c>
      <c r="B1598" s="1" t="s">
        <v>745</v>
      </c>
      <c r="C1598" s="1" t="s">
        <v>1209</v>
      </c>
      <c r="D1598" s="1" t="s">
        <v>92</v>
      </c>
      <c r="E1598" s="1" t="s">
        <v>1217</v>
      </c>
      <c r="F1598" t="str">
        <f t="shared" si="25"/>
        <v>860</v>
      </c>
      <c r="G1598">
        <v>3.1493003000000002</v>
      </c>
      <c r="H1598">
        <v>8.9911544999999995E-2</v>
      </c>
      <c r="I1598">
        <v>7.6307264999999999E-2</v>
      </c>
      <c r="J1598">
        <v>7.0187422346999997E-2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</row>
    <row r="1599" spans="1:18" x14ac:dyDescent="0.35">
      <c r="A1599" s="1">
        <v>86090611000435</v>
      </c>
      <c r="B1599" s="1" t="s">
        <v>745</v>
      </c>
      <c r="C1599" s="1" t="s">
        <v>1209</v>
      </c>
      <c r="D1599" s="1" t="s">
        <v>92</v>
      </c>
      <c r="E1599" s="1" t="s">
        <v>1218</v>
      </c>
      <c r="F1599" t="str">
        <f t="shared" si="25"/>
        <v>860</v>
      </c>
      <c r="G1599">
        <v>0</v>
      </c>
      <c r="H1599">
        <v>0</v>
      </c>
      <c r="I1599">
        <v>2.7538884999999999E-2</v>
      </c>
      <c r="J1599">
        <v>2.7538884999999999E-2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</row>
    <row r="1600" spans="1:18" x14ac:dyDescent="0.35">
      <c r="A1600" s="1">
        <v>86090611000454</v>
      </c>
      <c r="B1600" s="1" t="s">
        <v>745</v>
      </c>
      <c r="C1600" s="1" t="s">
        <v>1209</v>
      </c>
      <c r="D1600" s="1" t="s">
        <v>92</v>
      </c>
      <c r="E1600" s="1" t="s">
        <v>1219</v>
      </c>
      <c r="F1600" t="str">
        <f t="shared" si="25"/>
        <v>860</v>
      </c>
      <c r="G1600">
        <v>6.7007064999999999</v>
      </c>
      <c r="H1600">
        <v>0.64365925000000002</v>
      </c>
      <c r="I1600">
        <v>0.27770587000000002</v>
      </c>
      <c r="J1600">
        <v>0.25543385922599998</v>
      </c>
      <c r="K1600">
        <v>0</v>
      </c>
      <c r="L1600">
        <v>0</v>
      </c>
      <c r="M1600">
        <v>7.2541945889698237E-3</v>
      </c>
      <c r="N1600">
        <v>6.9636525000000005E-3</v>
      </c>
      <c r="O1600">
        <v>6.9712809999999993E-3</v>
      </c>
      <c r="P1600">
        <v>0</v>
      </c>
      <c r="Q1600">
        <v>0</v>
      </c>
      <c r="R1600">
        <v>0</v>
      </c>
    </row>
    <row r="1601" spans="1:18" x14ac:dyDescent="0.35">
      <c r="A1601" s="1">
        <v>86090611000455</v>
      </c>
      <c r="B1601" s="1" t="s">
        <v>745</v>
      </c>
      <c r="C1601" s="1" t="s">
        <v>1209</v>
      </c>
      <c r="D1601" s="1" t="s">
        <v>92</v>
      </c>
      <c r="E1601" s="1" t="s">
        <v>1220</v>
      </c>
      <c r="F1601" t="str">
        <f t="shared" si="25"/>
        <v>860</v>
      </c>
      <c r="G1601">
        <v>0</v>
      </c>
      <c r="H1601">
        <v>0</v>
      </c>
      <c r="I1601">
        <v>8.2940045000000004E-2</v>
      </c>
      <c r="J1601">
        <v>8.2940045000000004E-2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</row>
    <row r="1602" spans="1:18" x14ac:dyDescent="0.35">
      <c r="A1602" s="1">
        <v>86090611000474</v>
      </c>
      <c r="B1602" s="1" t="s">
        <v>745</v>
      </c>
      <c r="C1602" s="1" t="s">
        <v>1209</v>
      </c>
      <c r="D1602" s="1" t="s">
        <v>92</v>
      </c>
      <c r="E1602" s="1" t="s">
        <v>1221</v>
      </c>
      <c r="F1602" t="str">
        <f t="shared" si="25"/>
        <v>860</v>
      </c>
      <c r="G1602">
        <v>0.59621654999999996</v>
      </c>
      <c r="H1602">
        <v>9.0242235000000004E-2</v>
      </c>
      <c r="I1602">
        <v>2.0567676999999999E-2</v>
      </c>
      <c r="J1602">
        <v>1.89181493046E-2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</row>
    <row r="1603" spans="1:18" x14ac:dyDescent="0.35">
      <c r="A1603" s="1">
        <v>86090611000475</v>
      </c>
      <c r="B1603" s="1" t="s">
        <v>745</v>
      </c>
      <c r="C1603" s="1" t="s">
        <v>1209</v>
      </c>
      <c r="D1603" s="1" t="s">
        <v>92</v>
      </c>
      <c r="E1603" s="1" t="s">
        <v>1222</v>
      </c>
      <c r="F1603" t="str">
        <f t="shared" si="25"/>
        <v>860</v>
      </c>
      <c r="G1603">
        <v>0</v>
      </c>
      <c r="H1603">
        <v>0</v>
      </c>
      <c r="I1603">
        <v>6.6326340000000001E-3</v>
      </c>
      <c r="J1603">
        <v>6.6326340000000001E-3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</row>
    <row r="1604" spans="1:18" x14ac:dyDescent="0.35">
      <c r="A1604" s="1">
        <v>86090611003574</v>
      </c>
      <c r="B1604" s="1" t="s">
        <v>745</v>
      </c>
      <c r="C1604" s="1" t="s">
        <v>1209</v>
      </c>
      <c r="D1604" s="1" t="s">
        <v>92</v>
      </c>
      <c r="E1604" s="1" t="s">
        <v>1223</v>
      </c>
      <c r="F1604" t="str">
        <f t="shared" si="25"/>
        <v>860</v>
      </c>
      <c r="G1604">
        <v>26.373476500000002</v>
      </c>
      <c r="H1604">
        <v>1.7992492500000001</v>
      </c>
      <c r="I1604">
        <v>1.1715186</v>
      </c>
      <c r="J1604">
        <v>1.07756280828</v>
      </c>
      <c r="K1604">
        <v>1.3603951500000001E-2</v>
      </c>
      <c r="L1604">
        <v>7.3022630000000007E-3</v>
      </c>
      <c r="M1604">
        <v>5.7657466181061399E-2</v>
      </c>
      <c r="N1604">
        <v>4.1804910000000001E-2</v>
      </c>
      <c r="O1604">
        <v>5.5408825000000002E-2</v>
      </c>
      <c r="P1604">
        <v>0</v>
      </c>
      <c r="Q1604">
        <v>0</v>
      </c>
      <c r="R1604">
        <v>0</v>
      </c>
    </row>
    <row r="1605" spans="1:18" x14ac:dyDescent="0.35">
      <c r="A1605" s="1">
        <v>86090611003575</v>
      </c>
      <c r="B1605" s="1" t="s">
        <v>745</v>
      </c>
      <c r="C1605" s="1" t="s">
        <v>1209</v>
      </c>
      <c r="D1605" s="1" t="s">
        <v>92</v>
      </c>
      <c r="E1605" s="1" t="s">
        <v>1224</v>
      </c>
      <c r="F1605" t="str">
        <f t="shared" si="25"/>
        <v>860</v>
      </c>
      <c r="G1605">
        <v>0</v>
      </c>
      <c r="H1605">
        <v>0</v>
      </c>
      <c r="I1605">
        <v>0.67082984999999995</v>
      </c>
      <c r="J1605">
        <v>0.67082984999999995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</row>
    <row r="1606" spans="1:18" x14ac:dyDescent="0.35">
      <c r="A1606" s="1">
        <v>86090611003594</v>
      </c>
      <c r="B1606" s="1" t="s">
        <v>745</v>
      </c>
      <c r="C1606" s="1" t="s">
        <v>1209</v>
      </c>
      <c r="D1606" s="1" t="s">
        <v>92</v>
      </c>
      <c r="E1606" s="1" t="s">
        <v>1225</v>
      </c>
      <c r="F1606" t="str">
        <f t="shared" si="25"/>
        <v>860</v>
      </c>
      <c r="G1606">
        <v>1.7829994499999999</v>
      </c>
      <c r="H1606">
        <v>0.30457680500000001</v>
      </c>
      <c r="I1606">
        <v>7.6638319999999996E-2</v>
      </c>
      <c r="J1606">
        <v>7.0491926735999993E-2</v>
      </c>
      <c r="K1606">
        <v>0</v>
      </c>
      <c r="L1606">
        <v>0</v>
      </c>
      <c r="M1606">
        <v>7.2462565036420399E-3</v>
      </c>
      <c r="N1606">
        <v>6.6326340000000001E-3</v>
      </c>
      <c r="O1606">
        <v>6.9636525000000005E-3</v>
      </c>
      <c r="P1606">
        <v>0</v>
      </c>
      <c r="Q1606">
        <v>0</v>
      </c>
      <c r="R1606">
        <v>0</v>
      </c>
    </row>
    <row r="1607" spans="1:18" x14ac:dyDescent="0.35">
      <c r="A1607" s="1">
        <v>86090611003595</v>
      </c>
      <c r="B1607" s="1" t="s">
        <v>745</v>
      </c>
      <c r="C1607" s="1" t="s">
        <v>1209</v>
      </c>
      <c r="D1607" s="1" t="s">
        <v>92</v>
      </c>
      <c r="E1607" s="1" t="s">
        <v>1226</v>
      </c>
      <c r="F1607" t="str">
        <f t="shared" si="25"/>
        <v>860</v>
      </c>
      <c r="G1607">
        <v>0</v>
      </c>
      <c r="H1607">
        <v>0</v>
      </c>
      <c r="I1607">
        <v>5.5408825000000002E-2</v>
      </c>
      <c r="J1607">
        <v>5.5408825000000002E-2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</row>
    <row r="1608" spans="1:18" x14ac:dyDescent="0.35">
      <c r="A1608" s="1">
        <v>86090611003624</v>
      </c>
      <c r="B1608" s="1" t="s">
        <v>745</v>
      </c>
      <c r="C1608" s="1" t="s">
        <v>1209</v>
      </c>
      <c r="D1608" s="1" t="s">
        <v>92</v>
      </c>
      <c r="E1608" s="1" t="s">
        <v>1227</v>
      </c>
      <c r="F1608" t="str">
        <f t="shared" si="25"/>
        <v>860</v>
      </c>
      <c r="G1608">
        <v>0.20139130500000002</v>
      </c>
      <c r="H1608">
        <v>5.5077769999999998E-2</v>
      </c>
      <c r="I1608">
        <v>6.9712809999999993E-3</v>
      </c>
      <c r="J1608">
        <v>6.4121842637999997E-3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</row>
    <row r="1609" spans="1:18" x14ac:dyDescent="0.35">
      <c r="A1609" s="1">
        <v>86090611003625</v>
      </c>
      <c r="B1609" s="1" t="s">
        <v>745</v>
      </c>
      <c r="C1609" s="1" t="s">
        <v>1209</v>
      </c>
      <c r="D1609" s="1" t="s">
        <v>92</v>
      </c>
      <c r="E1609" s="1" t="s">
        <v>1228</v>
      </c>
      <c r="F1609" t="str">
        <f t="shared" si="25"/>
        <v>860</v>
      </c>
      <c r="G1609">
        <v>0</v>
      </c>
      <c r="H1609">
        <v>0</v>
      </c>
      <c r="I1609">
        <v>6.6326340000000001E-3</v>
      </c>
      <c r="J1609">
        <v>6.6326340000000001E-3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</row>
    <row r="1610" spans="1:18" x14ac:dyDescent="0.35">
      <c r="A1610" s="1">
        <v>86090611006454</v>
      </c>
      <c r="B1610" s="1" t="s">
        <v>745</v>
      </c>
      <c r="C1610" s="1" t="s">
        <v>1209</v>
      </c>
      <c r="D1610" s="1" t="s">
        <v>92</v>
      </c>
      <c r="E1610" s="1" t="s">
        <v>1229</v>
      </c>
      <c r="F1610" t="str">
        <f t="shared" si="25"/>
        <v>860</v>
      </c>
      <c r="G1610">
        <v>0.14565179</v>
      </c>
      <c r="H1610">
        <v>6.6326340000000001E-3</v>
      </c>
      <c r="I1610">
        <v>3.3099586999999999E-4</v>
      </c>
      <c r="J1610">
        <v>3.0445000122599999E-4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</row>
    <row r="1611" spans="1:18" x14ac:dyDescent="0.35">
      <c r="A1611" s="1">
        <v>86090611007484</v>
      </c>
      <c r="B1611" s="1" t="s">
        <v>745</v>
      </c>
      <c r="C1611" s="1" t="s">
        <v>1209</v>
      </c>
      <c r="D1611" s="1" t="s">
        <v>92</v>
      </c>
      <c r="E1611" s="1" t="s">
        <v>1230</v>
      </c>
      <c r="F1611" t="str">
        <f t="shared" si="25"/>
        <v>860</v>
      </c>
      <c r="G1611">
        <v>2.6844654999999999</v>
      </c>
      <c r="H1611">
        <v>7.6307264999999999E-2</v>
      </c>
      <c r="I1611">
        <v>5.5408825000000002E-2</v>
      </c>
      <c r="J1611">
        <v>5.0965037234999996E-2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</row>
    <row r="1612" spans="1:18" x14ac:dyDescent="0.35">
      <c r="A1612" s="1">
        <v>86090611007485</v>
      </c>
      <c r="B1612" s="1" t="s">
        <v>745</v>
      </c>
      <c r="C1612" s="1" t="s">
        <v>1209</v>
      </c>
      <c r="D1612" s="1" t="s">
        <v>92</v>
      </c>
      <c r="E1612" s="1" t="s">
        <v>1231</v>
      </c>
      <c r="F1612" t="str">
        <f t="shared" si="25"/>
        <v>860</v>
      </c>
      <c r="G1612">
        <v>0</v>
      </c>
      <c r="H1612">
        <v>0</v>
      </c>
      <c r="I1612">
        <v>2.0898659E-2</v>
      </c>
      <c r="J1612">
        <v>2.0898659E-2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</row>
    <row r="1613" spans="1:18" x14ac:dyDescent="0.35">
      <c r="A1613" s="1">
        <v>86090611007504</v>
      </c>
      <c r="B1613" s="1" t="s">
        <v>745</v>
      </c>
      <c r="C1613" s="1" t="s">
        <v>1209</v>
      </c>
      <c r="D1613" s="1" t="s">
        <v>92</v>
      </c>
      <c r="E1613" s="1" t="s">
        <v>1232</v>
      </c>
      <c r="F1613" t="str">
        <f t="shared" si="25"/>
        <v>860</v>
      </c>
      <c r="G1613">
        <v>2.9761004999999998</v>
      </c>
      <c r="H1613">
        <v>0.28367653999999998</v>
      </c>
      <c r="I1613">
        <v>0.10417757</v>
      </c>
      <c r="J1613">
        <v>9.5822528886E-2</v>
      </c>
      <c r="K1613">
        <v>0</v>
      </c>
      <c r="L1613">
        <v>0</v>
      </c>
      <c r="M1613">
        <v>7.2462565036420399E-3</v>
      </c>
      <c r="N1613">
        <v>6.6326340000000001E-3</v>
      </c>
      <c r="O1613">
        <v>6.9636525000000005E-3</v>
      </c>
      <c r="P1613">
        <v>0</v>
      </c>
      <c r="Q1613">
        <v>0</v>
      </c>
      <c r="R1613">
        <v>0</v>
      </c>
    </row>
    <row r="1614" spans="1:18" x14ac:dyDescent="0.35">
      <c r="A1614" s="1">
        <v>86090611007505</v>
      </c>
      <c r="B1614" s="1" t="s">
        <v>745</v>
      </c>
      <c r="C1614" s="1" t="s">
        <v>1209</v>
      </c>
      <c r="D1614" s="1" t="s">
        <v>92</v>
      </c>
      <c r="E1614" s="1" t="s">
        <v>1233</v>
      </c>
      <c r="F1614" t="str">
        <f t="shared" si="25"/>
        <v>860</v>
      </c>
      <c r="G1614">
        <v>0</v>
      </c>
      <c r="H1614">
        <v>0</v>
      </c>
      <c r="I1614">
        <v>2.7869867E-2</v>
      </c>
      <c r="J1614">
        <v>2.7869867E-2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</row>
    <row r="1615" spans="1:18" x14ac:dyDescent="0.35">
      <c r="A1615" s="1">
        <v>86090611007524</v>
      </c>
      <c r="B1615" s="1" t="s">
        <v>745</v>
      </c>
      <c r="C1615" s="1" t="s">
        <v>1209</v>
      </c>
      <c r="D1615" s="1" t="s">
        <v>92</v>
      </c>
      <c r="E1615" s="1" t="s">
        <v>1234</v>
      </c>
      <c r="F1615" t="str">
        <f t="shared" si="25"/>
        <v>860</v>
      </c>
      <c r="G1615">
        <v>0.15262219499999999</v>
      </c>
      <c r="H1615">
        <v>1.39349335E-2</v>
      </c>
      <c r="I1615">
        <v>3.3099586999999999E-4</v>
      </c>
      <c r="J1615">
        <v>3.0445000122599999E-4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</row>
    <row r="1616" spans="1:18" x14ac:dyDescent="0.35">
      <c r="A1616" s="1">
        <v>86090611009754</v>
      </c>
      <c r="B1616" s="1" t="s">
        <v>745</v>
      </c>
      <c r="C1616" s="1" t="s">
        <v>1209</v>
      </c>
      <c r="D1616" s="1" t="s">
        <v>92</v>
      </c>
      <c r="E1616" s="1" t="s">
        <v>1235</v>
      </c>
      <c r="F1616" t="str">
        <f t="shared" si="25"/>
        <v>860</v>
      </c>
      <c r="G1616">
        <v>5.6535944999999996</v>
      </c>
      <c r="H1616">
        <v>0.207693395</v>
      </c>
      <c r="I1616">
        <v>0.14565179</v>
      </c>
      <c r="J1616">
        <v>0.133970516442</v>
      </c>
      <c r="K1616">
        <v>0</v>
      </c>
      <c r="L1616">
        <v>0</v>
      </c>
      <c r="M1616">
        <v>6.9018043704474515E-3</v>
      </c>
      <c r="N1616">
        <v>3.3099586999999999E-4</v>
      </c>
      <c r="O1616">
        <v>6.6326340000000001E-3</v>
      </c>
      <c r="P1616">
        <v>0</v>
      </c>
      <c r="Q1616">
        <v>0</v>
      </c>
      <c r="R1616">
        <v>0</v>
      </c>
    </row>
    <row r="1617" spans="1:18" x14ac:dyDescent="0.35">
      <c r="A1617" s="1">
        <v>86090611009755</v>
      </c>
      <c r="B1617" s="1" t="s">
        <v>745</v>
      </c>
      <c r="C1617" s="1" t="s">
        <v>1209</v>
      </c>
      <c r="D1617" s="1" t="s">
        <v>92</v>
      </c>
      <c r="E1617" s="1" t="s">
        <v>1236</v>
      </c>
      <c r="F1617" t="str">
        <f t="shared" si="25"/>
        <v>860</v>
      </c>
      <c r="G1617">
        <v>0</v>
      </c>
      <c r="H1617">
        <v>0</v>
      </c>
      <c r="I1617">
        <v>6.9005074999999999E-2</v>
      </c>
      <c r="J1617">
        <v>6.9005074999999999E-2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</row>
    <row r="1618" spans="1:18" x14ac:dyDescent="0.35">
      <c r="A1618" s="1">
        <v>86090611009774</v>
      </c>
      <c r="B1618" s="1" t="s">
        <v>745</v>
      </c>
      <c r="C1618" s="1" t="s">
        <v>1209</v>
      </c>
      <c r="D1618" s="1" t="s">
        <v>92</v>
      </c>
      <c r="E1618" s="1" t="s">
        <v>1237</v>
      </c>
      <c r="F1618" t="str">
        <f t="shared" si="25"/>
        <v>860</v>
      </c>
      <c r="G1618">
        <v>2.9207007999999997</v>
      </c>
      <c r="H1618">
        <v>0.37392059999999999</v>
      </c>
      <c r="I1618">
        <v>0.13171609000000001</v>
      </c>
      <c r="J1618">
        <v>0.12115245958199998</v>
      </c>
      <c r="K1618">
        <v>0</v>
      </c>
      <c r="L1618">
        <v>0</v>
      </c>
      <c r="M1618">
        <v>7.2462565036420399E-3</v>
      </c>
      <c r="N1618">
        <v>6.6326340000000001E-3</v>
      </c>
      <c r="O1618">
        <v>6.9636525000000005E-3</v>
      </c>
      <c r="P1618">
        <v>0</v>
      </c>
      <c r="Q1618">
        <v>0</v>
      </c>
      <c r="R1618">
        <v>0</v>
      </c>
    </row>
    <row r="1619" spans="1:18" x14ac:dyDescent="0.35">
      <c r="A1619" s="1">
        <v>86090611009775</v>
      </c>
      <c r="B1619" s="1" t="s">
        <v>745</v>
      </c>
      <c r="C1619" s="1" t="s">
        <v>1209</v>
      </c>
      <c r="D1619" s="1" t="s">
        <v>92</v>
      </c>
      <c r="E1619" s="1" t="s">
        <v>1238</v>
      </c>
      <c r="F1619" t="str">
        <f t="shared" si="25"/>
        <v>860</v>
      </c>
      <c r="G1619">
        <v>0</v>
      </c>
      <c r="H1619">
        <v>0</v>
      </c>
      <c r="I1619">
        <v>6.9005074999999999E-2</v>
      </c>
      <c r="J1619">
        <v>6.9005074999999999E-2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</row>
    <row r="1620" spans="1:18" x14ac:dyDescent="0.35">
      <c r="A1620" s="1">
        <v>86090611009794</v>
      </c>
      <c r="B1620" s="1" t="s">
        <v>745</v>
      </c>
      <c r="C1620" s="1" t="s">
        <v>1209</v>
      </c>
      <c r="D1620" s="1" t="s">
        <v>92</v>
      </c>
      <c r="E1620" s="1" t="s">
        <v>1239</v>
      </c>
      <c r="F1620" t="str">
        <f t="shared" si="25"/>
        <v>860</v>
      </c>
      <c r="G1620">
        <v>0.34704273000000002</v>
      </c>
      <c r="H1620">
        <v>5.5077769999999998E-2</v>
      </c>
      <c r="I1620">
        <v>7.3022630000000007E-3</v>
      </c>
      <c r="J1620">
        <v>6.7166215073999995E-3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</row>
    <row r="1621" spans="1:18" x14ac:dyDescent="0.35">
      <c r="A1621" s="1">
        <v>86090611009795</v>
      </c>
      <c r="B1621" s="1" t="s">
        <v>745</v>
      </c>
      <c r="C1621" s="1" t="s">
        <v>1209</v>
      </c>
      <c r="D1621" s="1" t="s">
        <v>92</v>
      </c>
      <c r="E1621" s="1" t="s">
        <v>1240</v>
      </c>
      <c r="F1621" t="str">
        <f t="shared" si="25"/>
        <v>860</v>
      </c>
      <c r="G1621">
        <v>0</v>
      </c>
      <c r="H1621">
        <v>0</v>
      </c>
      <c r="I1621">
        <v>6.6326340000000001E-3</v>
      </c>
      <c r="J1621">
        <v>6.6326340000000001E-3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</row>
    <row r="1622" spans="1:18" x14ac:dyDescent="0.35">
      <c r="A1622" s="1">
        <v>86090612100400</v>
      </c>
      <c r="B1622" s="1" t="s">
        <v>745</v>
      </c>
      <c r="C1622" s="1" t="s">
        <v>1209</v>
      </c>
      <c r="D1622" s="1" t="s">
        <v>451</v>
      </c>
      <c r="E1622" s="1" t="s">
        <v>1241</v>
      </c>
      <c r="F1622" t="str">
        <f t="shared" si="25"/>
        <v>860</v>
      </c>
      <c r="G1622">
        <v>6.9636525000000005E-3</v>
      </c>
      <c r="H1622">
        <v>6.9712809999999993E-3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</row>
    <row r="1623" spans="1:18" x14ac:dyDescent="0.35">
      <c r="A1623" s="1">
        <v>86090612100420</v>
      </c>
      <c r="B1623" s="1" t="s">
        <v>745</v>
      </c>
      <c r="C1623" s="1" t="s">
        <v>1209</v>
      </c>
      <c r="D1623" s="1" t="s">
        <v>451</v>
      </c>
      <c r="E1623" s="1" t="s">
        <v>1242</v>
      </c>
      <c r="F1623" t="str">
        <f t="shared" si="25"/>
        <v>860</v>
      </c>
      <c r="G1623">
        <v>1.39349335E-2</v>
      </c>
      <c r="H1623">
        <v>2.7869867E-2</v>
      </c>
      <c r="I1623">
        <v>6.9636525000000005E-3</v>
      </c>
      <c r="J1623">
        <v>5.8264880467500009E-3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</row>
    <row r="1624" spans="1:18" x14ac:dyDescent="0.35">
      <c r="A1624" s="1">
        <v>86090612100440</v>
      </c>
      <c r="B1624" s="1" t="s">
        <v>745</v>
      </c>
      <c r="C1624" s="1" t="s">
        <v>1209</v>
      </c>
      <c r="D1624" s="1" t="s">
        <v>451</v>
      </c>
      <c r="E1624" s="1" t="s">
        <v>1243</v>
      </c>
      <c r="F1624" t="str">
        <f t="shared" si="25"/>
        <v>860</v>
      </c>
      <c r="G1624">
        <v>0.47112739999999997</v>
      </c>
      <c r="H1624">
        <v>0.41538460000000005</v>
      </c>
      <c r="I1624">
        <v>0.14532037</v>
      </c>
      <c r="J1624">
        <v>0.12766394504499998</v>
      </c>
      <c r="K1624">
        <v>0</v>
      </c>
      <c r="L1624">
        <v>0</v>
      </c>
      <c r="M1624">
        <v>3.4377895875251509E-2</v>
      </c>
      <c r="N1624">
        <v>2.7869867E-2</v>
      </c>
      <c r="O1624">
        <v>3.4171628500000002E-2</v>
      </c>
      <c r="P1624">
        <v>3.4377882545774646E-2</v>
      </c>
      <c r="Q1624">
        <v>2.78699632505E-2</v>
      </c>
      <c r="R1624">
        <v>3.4171615250499998E-2</v>
      </c>
    </row>
    <row r="1625" spans="1:18" x14ac:dyDescent="0.35">
      <c r="A1625" s="1">
        <v>86090612100460</v>
      </c>
      <c r="B1625" s="1" t="s">
        <v>745</v>
      </c>
      <c r="C1625" s="1" t="s">
        <v>1209</v>
      </c>
      <c r="D1625" s="1" t="s">
        <v>451</v>
      </c>
      <c r="E1625" s="1" t="s">
        <v>1244</v>
      </c>
      <c r="F1625" t="str">
        <f t="shared" si="25"/>
        <v>860</v>
      </c>
      <c r="G1625">
        <v>4.55593</v>
      </c>
      <c r="H1625">
        <v>5.276586</v>
      </c>
      <c r="I1625">
        <v>0.92797965000000004</v>
      </c>
      <c r="J1625">
        <v>0.77644057315499992</v>
      </c>
      <c r="K1625">
        <v>6.9636525000000005E-3</v>
      </c>
      <c r="L1625">
        <v>6.9712809999999993E-3</v>
      </c>
      <c r="M1625">
        <v>0.40178105000000003</v>
      </c>
      <c r="N1625">
        <v>0.37358115000000003</v>
      </c>
      <c r="O1625">
        <v>0.40178105000000003</v>
      </c>
      <c r="P1625">
        <v>0.401781999</v>
      </c>
      <c r="Q1625">
        <v>0.37358107699999998</v>
      </c>
      <c r="R1625">
        <v>0.401781999</v>
      </c>
    </row>
    <row r="1626" spans="1:18" x14ac:dyDescent="0.35">
      <c r="A1626" s="1">
        <v>86090612100480</v>
      </c>
      <c r="B1626" s="1" t="s">
        <v>745</v>
      </c>
      <c r="C1626" s="1" t="s">
        <v>1209</v>
      </c>
      <c r="D1626" s="1" t="s">
        <v>451</v>
      </c>
      <c r="E1626" s="1" t="s">
        <v>1245</v>
      </c>
      <c r="F1626" t="str">
        <f t="shared" si="25"/>
        <v>860</v>
      </c>
      <c r="G1626">
        <v>0.27703609499999998</v>
      </c>
      <c r="H1626">
        <v>0.29793599500000001</v>
      </c>
      <c r="I1626">
        <v>4.8437690000000005E-2</v>
      </c>
      <c r="J1626">
        <v>4.2552510665000001E-2</v>
      </c>
      <c r="K1626">
        <v>0</v>
      </c>
      <c r="L1626">
        <v>0</v>
      </c>
      <c r="M1626">
        <v>1.4019047786720322E-2</v>
      </c>
      <c r="N1626">
        <v>1.39349335E-2</v>
      </c>
      <c r="O1626">
        <v>1.39349335E-2</v>
      </c>
      <c r="P1626">
        <v>1.4019051054828972E-2</v>
      </c>
      <c r="Q1626">
        <v>1.39349367485E-2</v>
      </c>
      <c r="R1626">
        <v>1.39349367485E-2</v>
      </c>
    </row>
    <row r="1627" spans="1:18" x14ac:dyDescent="0.35">
      <c r="A1627" s="1">
        <v>86090612100490</v>
      </c>
      <c r="B1627" s="1" t="s">
        <v>745</v>
      </c>
      <c r="C1627" s="1" t="s">
        <v>1209</v>
      </c>
      <c r="D1627" s="1" t="s">
        <v>451</v>
      </c>
      <c r="E1627" s="1" t="s">
        <v>1246</v>
      </c>
      <c r="F1627" t="str">
        <f t="shared" si="25"/>
        <v>860</v>
      </c>
      <c r="G1627">
        <v>0.207693395</v>
      </c>
      <c r="H1627">
        <v>0.54013065000000005</v>
      </c>
      <c r="I1627">
        <v>6.9343795E-2</v>
      </c>
      <c r="J1627">
        <v>5.8019953276500003E-2</v>
      </c>
      <c r="K1627">
        <v>0</v>
      </c>
      <c r="L1627">
        <v>0</v>
      </c>
      <c r="M1627">
        <v>1.4265952E-2</v>
      </c>
      <c r="N1627">
        <v>1.39349335E-2</v>
      </c>
      <c r="O1627">
        <v>1.4265952E-2</v>
      </c>
      <c r="P1627">
        <v>1.42659326185E-2</v>
      </c>
      <c r="Q1627">
        <v>1.39349367485E-2</v>
      </c>
      <c r="R1627">
        <v>1.42659326185E-2</v>
      </c>
    </row>
    <row r="1628" spans="1:18" x14ac:dyDescent="0.35">
      <c r="A1628" s="1">
        <v>86090612100500</v>
      </c>
      <c r="B1628" s="1" t="s">
        <v>745</v>
      </c>
      <c r="C1628" s="1" t="s">
        <v>1209</v>
      </c>
      <c r="D1628" s="1" t="s">
        <v>451</v>
      </c>
      <c r="E1628" s="1" t="s">
        <v>1247</v>
      </c>
      <c r="F1628" t="str">
        <f t="shared" si="25"/>
        <v>860</v>
      </c>
      <c r="G1628">
        <v>0.46382374999999998</v>
      </c>
      <c r="H1628">
        <v>1.08690065</v>
      </c>
      <c r="I1628">
        <v>0.15261453</v>
      </c>
      <c r="J1628">
        <v>0.127692577251</v>
      </c>
      <c r="K1628">
        <v>3.3099586999999999E-4</v>
      </c>
      <c r="L1628">
        <v>3.3099586999999999E-4</v>
      </c>
      <c r="M1628">
        <v>3.4833628999999998E-2</v>
      </c>
      <c r="N1628">
        <v>3.4502646999999997E-2</v>
      </c>
      <c r="O1628">
        <v>3.4833628999999998E-2</v>
      </c>
      <c r="P1628">
        <v>3.4833545268999996E-2</v>
      </c>
      <c r="Q1628">
        <v>3.4502549399E-2</v>
      </c>
      <c r="R1628">
        <v>3.4833545268999996E-2</v>
      </c>
    </row>
    <row r="1629" spans="1:18" x14ac:dyDescent="0.35">
      <c r="A1629" s="1">
        <v>86090612100510</v>
      </c>
      <c r="B1629" s="1" t="s">
        <v>745</v>
      </c>
      <c r="C1629" s="1" t="s">
        <v>1209</v>
      </c>
      <c r="D1629" s="1" t="s">
        <v>451</v>
      </c>
      <c r="E1629" s="1" t="s">
        <v>1248</v>
      </c>
      <c r="F1629" t="str">
        <f t="shared" si="25"/>
        <v>860</v>
      </c>
      <c r="G1629">
        <v>0.27006569000000002</v>
      </c>
      <c r="H1629">
        <v>0.65061614999999995</v>
      </c>
      <c r="I1629">
        <v>8.9911544999999995E-2</v>
      </c>
      <c r="J1629">
        <v>7.8987292282499996E-2</v>
      </c>
      <c r="K1629">
        <v>0</v>
      </c>
      <c r="L1629">
        <v>0</v>
      </c>
      <c r="M1629">
        <v>2.1024807847082497E-2</v>
      </c>
      <c r="N1629">
        <v>2.0567676999999999E-2</v>
      </c>
      <c r="O1629">
        <v>2.0898659E-2</v>
      </c>
      <c r="P1629">
        <v>2.1024763342052312E-2</v>
      </c>
      <c r="Q1629">
        <v>2.0567618891999997E-2</v>
      </c>
      <c r="R1629">
        <v>2.0898614761999997E-2</v>
      </c>
    </row>
    <row r="1630" spans="1:18" x14ac:dyDescent="0.35">
      <c r="A1630" s="1">
        <v>86090612100520</v>
      </c>
      <c r="B1630" s="1" t="s">
        <v>745</v>
      </c>
      <c r="C1630" s="1" t="s">
        <v>1209</v>
      </c>
      <c r="D1630" s="1" t="s">
        <v>451</v>
      </c>
      <c r="E1630" s="1" t="s">
        <v>1249</v>
      </c>
      <c r="F1630" t="str">
        <f t="shared" si="25"/>
        <v>860</v>
      </c>
      <c r="G1630">
        <v>7.3022630000000007E-3</v>
      </c>
      <c r="H1630">
        <v>3.4833628999999998E-2</v>
      </c>
      <c r="I1630">
        <v>3.3099586999999999E-4</v>
      </c>
      <c r="J1630">
        <v>2.9077987179499998E-4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</row>
    <row r="1631" spans="1:18" x14ac:dyDescent="0.35">
      <c r="A1631" s="1">
        <v>86090612103540</v>
      </c>
      <c r="B1631" s="1" t="s">
        <v>745</v>
      </c>
      <c r="C1631" s="1" t="s">
        <v>1209</v>
      </c>
      <c r="D1631" s="1" t="s">
        <v>451</v>
      </c>
      <c r="E1631" s="1" t="s">
        <v>1250</v>
      </c>
      <c r="F1631" t="str">
        <f t="shared" si="25"/>
        <v>860</v>
      </c>
      <c r="G1631">
        <v>0.31884100500000001</v>
      </c>
      <c r="H1631">
        <v>0.42932029999999999</v>
      </c>
      <c r="I1631">
        <v>7.5976574999999991E-2</v>
      </c>
      <c r="J1631">
        <v>6.3569600302499987E-2</v>
      </c>
      <c r="K1631">
        <v>0</v>
      </c>
      <c r="L1631">
        <v>0</v>
      </c>
      <c r="M1631">
        <v>2.0906324E-2</v>
      </c>
      <c r="N1631">
        <v>2.0898659E-2</v>
      </c>
      <c r="O1631">
        <v>2.0906324E-2</v>
      </c>
      <c r="P1631">
        <v>2.0906257898500001E-2</v>
      </c>
      <c r="Q1631">
        <v>2.0898627938499999E-2</v>
      </c>
      <c r="R1631">
        <v>2.0906257898500001E-2</v>
      </c>
    </row>
    <row r="1632" spans="1:18" x14ac:dyDescent="0.35">
      <c r="A1632" s="1">
        <v>86090612103560</v>
      </c>
      <c r="B1632" s="1" t="s">
        <v>745</v>
      </c>
      <c r="C1632" s="1" t="s">
        <v>1209</v>
      </c>
      <c r="D1632" s="1" t="s">
        <v>451</v>
      </c>
      <c r="E1632" s="1" t="s">
        <v>1251</v>
      </c>
      <c r="F1632" t="str">
        <f t="shared" si="25"/>
        <v>860</v>
      </c>
      <c r="G1632">
        <v>0.29063271000000002</v>
      </c>
      <c r="H1632">
        <v>0.53316644999999996</v>
      </c>
      <c r="I1632">
        <v>0.10351546</v>
      </c>
      <c r="J1632">
        <v>9.0938331609999992E-2</v>
      </c>
      <c r="K1632">
        <v>0</v>
      </c>
      <c r="L1632">
        <v>0</v>
      </c>
      <c r="M1632">
        <v>2.7705115694164992E-2</v>
      </c>
      <c r="N1632">
        <v>2.7538884999999999E-2</v>
      </c>
      <c r="O1632">
        <v>2.7538884999999999E-2</v>
      </c>
      <c r="P1632">
        <v>2.7705176099094567E-2</v>
      </c>
      <c r="Q1632">
        <v>2.7538945042499999E-2</v>
      </c>
      <c r="R1632">
        <v>2.7538945042499999E-2</v>
      </c>
    </row>
    <row r="1633" spans="1:18" x14ac:dyDescent="0.35">
      <c r="A1633" s="1">
        <v>86090612103580</v>
      </c>
      <c r="B1633" s="1" t="s">
        <v>745</v>
      </c>
      <c r="C1633" s="1" t="s">
        <v>1209</v>
      </c>
      <c r="D1633" s="1" t="s">
        <v>451</v>
      </c>
      <c r="E1633" s="1" t="s">
        <v>1252</v>
      </c>
      <c r="F1633" t="str">
        <f t="shared" si="25"/>
        <v>860</v>
      </c>
      <c r="G1633">
        <v>1.0109259000000002</v>
      </c>
      <c r="H1633">
        <v>1.0666650500000001</v>
      </c>
      <c r="I1633">
        <v>0.27669774000000003</v>
      </c>
      <c r="J1633">
        <v>0.24307896458999997</v>
      </c>
      <c r="K1633">
        <v>0</v>
      </c>
      <c r="L1633">
        <v>0</v>
      </c>
      <c r="M1633">
        <v>6.94216046277666E-2</v>
      </c>
      <c r="N1633">
        <v>6.2372659999999996E-2</v>
      </c>
      <c r="O1633">
        <v>6.9005074999999999E-2</v>
      </c>
      <c r="P1633">
        <v>6.9421529718309866E-2</v>
      </c>
      <c r="Q1633">
        <v>6.2372366540000002E-2</v>
      </c>
      <c r="R1633">
        <v>6.900500054E-2</v>
      </c>
    </row>
    <row r="1634" spans="1:18" x14ac:dyDescent="0.35">
      <c r="A1634" s="1">
        <v>86090612103610</v>
      </c>
      <c r="B1634" s="1" t="s">
        <v>745</v>
      </c>
      <c r="C1634" s="1" t="s">
        <v>1209</v>
      </c>
      <c r="D1634" s="1" t="s">
        <v>451</v>
      </c>
      <c r="E1634" s="1" t="s">
        <v>1253</v>
      </c>
      <c r="F1634" t="str">
        <f t="shared" ref="F1634:F1697" si="26">LEFT(A1634,3)</f>
        <v>860</v>
      </c>
      <c r="G1634">
        <v>3.1780842000000002</v>
      </c>
      <c r="H1634">
        <v>3.72519</v>
      </c>
      <c r="I1634">
        <v>0.54710214999999995</v>
      </c>
      <c r="J1634">
        <v>0.48062923877500002</v>
      </c>
      <c r="K1634">
        <v>6.6326340000000001E-3</v>
      </c>
      <c r="L1634">
        <v>6.9636525000000005E-3</v>
      </c>
      <c r="M1634">
        <v>0.24365806338028168</v>
      </c>
      <c r="N1634">
        <v>0.22162763499999999</v>
      </c>
      <c r="O1634">
        <v>0.24219611499999999</v>
      </c>
      <c r="P1634">
        <v>0.2436573998440644</v>
      </c>
      <c r="Q1634">
        <v>0.22162777844500001</v>
      </c>
      <c r="R1634">
        <v>0.24219545544500001</v>
      </c>
    </row>
    <row r="1635" spans="1:18" x14ac:dyDescent="0.35">
      <c r="A1635" s="1">
        <v>86090612103640</v>
      </c>
      <c r="B1635" s="1" t="s">
        <v>745</v>
      </c>
      <c r="C1635" s="1" t="s">
        <v>1209</v>
      </c>
      <c r="D1635" s="1" t="s">
        <v>451</v>
      </c>
      <c r="E1635" s="1" t="s">
        <v>1254</v>
      </c>
      <c r="F1635" t="str">
        <f t="shared" si="26"/>
        <v>860</v>
      </c>
      <c r="G1635">
        <v>0.29097106499999997</v>
      </c>
      <c r="H1635">
        <v>0.31850265</v>
      </c>
      <c r="I1635">
        <v>4.1473855000000004E-2</v>
      </c>
      <c r="J1635">
        <v>3.6434781617499995E-2</v>
      </c>
      <c r="K1635">
        <v>0</v>
      </c>
      <c r="L1635">
        <v>0</v>
      </c>
      <c r="M1635">
        <v>1.4019047786720322E-2</v>
      </c>
      <c r="N1635">
        <v>1.39349335E-2</v>
      </c>
      <c r="O1635">
        <v>1.39349335E-2</v>
      </c>
      <c r="P1635">
        <v>1.4019051054828972E-2</v>
      </c>
      <c r="Q1635">
        <v>1.39349367485E-2</v>
      </c>
      <c r="R1635">
        <v>1.39349367485E-2</v>
      </c>
    </row>
    <row r="1636" spans="1:18" x14ac:dyDescent="0.35">
      <c r="A1636" s="1">
        <v>86090612103650</v>
      </c>
      <c r="B1636" s="1" t="s">
        <v>745</v>
      </c>
      <c r="C1636" s="1" t="s">
        <v>1209</v>
      </c>
      <c r="D1636" s="1" t="s">
        <v>451</v>
      </c>
      <c r="E1636" s="1" t="s">
        <v>1255</v>
      </c>
      <c r="F1636" t="str">
        <f t="shared" si="26"/>
        <v>860</v>
      </c>
      <c r="G1636">
        <v>8.9911544999999995E-2</v>
      </c>
      <c r="H1636">
        <v>0.22859146999999999</v>
      </c>
      <c r="I1636">
        <v>2.0906324E-2</v>
      </c>
      <c r="J1636">
        <v>1.8366205633999998E-2</v>
      </c>
      <c r="K1636">
        <v>0</v>
      </c>
      <c r="L1636">
        <v>0</v>
      </c>
      <c r="M1636">
        <v>7.0056866197183102E-3</v>
      </c>
      <c r="N1636">
        <v>6.9636525000000005E-3</v>
      </c>
      <c r="O1636">
        <v>6.9636525000000005E-3</v>
      </c>
      <c r="P1636">
        <v>7.0057171343058363E-3</v>
      </c>
      <c r="Q1636">
        <v>6.9636828315000005E-3</v>
      </c>
      <c r="R1636">
        <v>6.9636828315000005E-3</v>
      </c>
    </row>
    <row r="1637" spans="1:18" x14ac:dyDescent="0.35">
      <c r="A1637" s="1">
        <v>86090612103660</v>
      </c>
      <c r="B1637" s="1" t="s">
        <v>745</v>
      </c>
      <c r="C1637" s="1" t="s">
        <v>1209</v>
      </c>
      <c r="D1637" s="1" t="s">
        <v>451</v>
      </c>
      <c r="E1637" s="1" t="s">
        <v>1256</v>
      </c>
      <c r="F1637" t="str">
        <f t="shared" si="26"/>
        <v>860</v>
      </c>
      <c r="G1637">
        <v>0.30490749499999997</v>
      </c>
      <c r="H1637">
        <v>0.71995520000000002</v>
      </c>
      <c r="I1637">
        <v>7.5976574999999991E-2</v>
      </c>
      <c r="J1637">
        <v>6.6745421137499997E-2</v>
      </c>
      <c r="K1637">
        <v>0</v>
      </c>
      <c r="L1637">
        <v>0</v>
      </c>
      <c r="M1637">
        <v>2.1024807847082497E-2</v>
      </c>
      <c r="N1637">
        <v>2.0567676999999999E-2</v>
      </c>
      <c r="O1637">
        <v>2.0898659E-2</v>
      </c>
      <c r="P1637">
        <v>2.1024763342052312E-2</v>
      </c>
      <c r="Q1637">
        <v>2.0567618891999997E-2</v>
      </c>
      <c r="R1637">
        <v>2.0898614761999997E-2</v>
      </c>
    </row>
    <row r="1638" spans="1:18" x14ac:dyDescent="0.35">
      <c r="A1638" s="1">
        <v>86090612103670</v>
      </c>
      <c r="B1638" s="1" t="s">
        <v>745</v>
      </c>
      <c r="C1638" s="1" t="s">
        <v>1209</v>
      </c>
      <c r="D1638" s="1" t="s">
        <v>451</v>
      </c>
      <c r="E1638" s="1" t="s">
        <v>1257</v>
      </c>
      <c r="F1638" t="str">
        <f t="shared" si="26"/>
        <v>860</v>
      </c>
      <c r="G1638">
        <v>0.30490749499999997</v>
      </c>
      <c r="H1638">
        <v>0.74119089999999999</v>
      </c>
      <c r="I1638">
        <v>7.6307264999999999E-2</v>
      </c>
      <c r="J1638">
        <v>6.38462886255E-2</v>
      </c>
      <c r="K1638">
        <v>0</v>
      </c>
      <c r="L1638">
        <v>0</v>
      </c>
      <c r="M1638">
        <v>2.0898659E-2</v>
      </c>
      <c r="N1638">
        <v>2.0567676999999999E-2</v>
      </c>
      <c r="O1638">
        <v>2.0898659E-2</v>
      </c>
      <c r="P1638">
        <v>2.0898614761999997E-2</v>
      </c>
      <c r="Q1638">
        <v>2.0567618891999997E-2</v>
      </c>
      <c r="R1638">
        <v>2.0898614761999997E-2</v>
      </c>
    </row>
    <row r="1639" spans="1:18" x14ac:dyDescent="0.35">
      <c r="A1639" s="1">
        <v>86090612103680</v>
      </c>
      <c r="B1639" s="1" t="s">
        <v>745</v>
      </c>
      <c r="C1639" s="1" t="s">
        <v>1209</v>
      </c>
      <c r="D1639" s="1" t="s">
        <v>451</v>
      </c>
      <c r="E1639" s="1" t="s">
        <v>1258</v>
      </c>
      <c r="F1639" t="str">
        <f t="shared" si="26"/>
        <v>860</v>
      </c>
      <c r="G1639">
        <v>0.16654949999999999</v>
      </c>
      <c r="H1639">
        <v>0.61610540000000003</v>
      </c>
      <c r="I1639">
        <v>4.8768745000000002E-2</v>
      </c>
      <c r="J1639">
        <v>4.0804808941500001E-2</v>
      </c>
      <c r="K1639">
        <v>0</v>
      </c>
      <c r="L1639">
        <v>0</v>
      </c>
      <c r="M1639">
        <v>1.39349335E-2</v>
      </c>
      <c r="N1639">
        <v>1.39349335E-2</v>
      </c>
      <c r="O1639">
        <v>1.39349335E-2</v>
      </c>
      <c r="P1639">
        <v>1.39349367485E-2</v>
      </c>
      <c r="Q1639">
        <v>1.39349367485E-2</v>
      </c>
      <c r="R1639">
        <v>1.39349367485E-2</v>
      </c>
    </row>
    <row r="1640" spans="1:18" x14ac:dyDescent="0.35">
      <c r="A1640" s="1">
        <v>86090612106420</v>
      </c>
      <c r="B1640" s="1" t="s">
        <v>745</v>
      </c>
      <c r="C1640" s="1" t="s">
        <v>1209</v>
      </c>
      <c r="D1640" s="1" t="s">
        <v>451</v>
      </c>
      <c r="E1640" s="1" t="s">
        <v>1259</v>
      </c>
      <c r="F1640" t="str">
        <f t="shared" si="26"/>
        <v>860</v>
      </c>
      <c r="G1640">
        <v>3.3099586999999999E-4</v>
      </c>
      <c r="H1640">
        <v>6.6326340000000001E-3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</row>
    <row r="1641" spans="1:18" x14ac:dyDescent="0.35">
      <c r="A1641" s="1">
        <v>86090612106460</v>
      </c>
      <c r="B1641" s="1" t="s">
        <v>745</v>
      </c>
      <c r="C1641" s="1" t="s">
        <v>1209</v>
      </c>
      <c r="D1641" s="1" t="s">
        <v>451</v>
      </c>
      <c r="E1641" s="1" t="s">
        <v>1260</v>
      </c>
      <c r="F1641" t="str">
        <f t="shared" si="26"/>
        <v>860</v>
      </c>
      <c r="G1641">
        <v>6.6326340000000001E-3</v>
      </c>
      <c r="H1641">
        <v>6.6326340000000001E-3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</row>
    <row r="1642" spans="1:18" x14ac:dyDescent="0.35">
      <c r="A1642" s="1">
        <v>86090612106470</v>
      </c>
      <c r="B1642" s="1" t="s">
        <v>745</v>
      </c>
      <c r="C1642" s="1" t="s">
        <v>1209</v>
      </c>
      <c r="D1642" s="1" t="s">
        <v>451</v>
      </c>
      <c r="E1642" s="1" t="s">
        <v>1261</v>
      </c>
      <c r="F1642" t="str">
        <f t="shared" si="26"/>
        <v>860</v>
      </c>
      <c r="G1642">
        <v>3.3099586999999999E-4</v>
      </c>
      <c r="H1642">
        <v>3.3099586999999999E-4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</row>
    <row r="1643" spans="1:18" x14ac:dyDescent="0.35">
      <c r="A1643" s="1">
        <v>86090612107040</v>
      </c>
      <c r="B1643" s="1" t="s">
        <v>745</v>
      </c>
      <c r="C1643" s="1" t="s">
        <v>1209</v>
      </c>
      <c r="D1643" s="1" t="s">
        <v>451</v>
      </c>
      <c r="E1643" s="1" t="s">
        <v>1262</v>
      </c>
      <c r="F1643" t="str">
        <f t="shared" si="26"/>
        <v>860</v>
      </c>
      <c r="G1643">
        <v>0.20802408500000003</v>
      </c>
      <c r="H1643">
        <v>0.28366887499999999</v>
      </c>
      <c r="I1643">
        <v>5.5408825000000002E-2</v>
      </c>
      <c r="J1643">
        <v>4.8676652762499995E-2</v>
      </c>
      <c r="K1643">
        <v>0</v>
      </c>
      <c r="L1643">
        <v>0</v>
      </c>
      <c r="M1643">
        <v>1.4019047786720322E-2</v>
      </c>
      <c r="N1643">
        <v>1.39349335E-2</v>
      </c>
      <c r="O1643">
        <v>1.39349335E-2</v>
      </c>
      <c r="P1643">
        <v>1.4019051054828972E-2</v>
      </c>
      <c r="Q1643">
        <v>1.39349367485E-2</v>
      </c>
      <c r="R1643">
        <v>1.39349367485E-2</v>
      </c>
    </row>
    <row r="1644" spans="1:18" x14ac:dyDescent="0.35">
      <c r="A1644" s="1">
        <v>86090612107470</v>
      </c>
      <c r="B1644" s="1" t="s">
        <v>745</v>
      </c>
      <c r="C1644" s="1" t="s">
        <v>1209</v>
      </c>
      <c r="D1644" s="1" t="s">
        <v>451</v>
      </c>
      <c r="E1644" s="1" t="s">
        <v>1263</v>
      </c>
      <c r="F1644" t="str">
        <f t="shared" si="26"/>
        <v>860</v>
      </c>
      <c r="G1644">
        <v>0.11745042999999999</v>
      </c>
      <c r="H1644">
        <v>0.21465577</v>
      </c>
      <c r="I1644">
        <v>4.1804910000000001E-2</v>
      </c>
      <c r="J1644">
        <v>3.4978168196999997E-2</v>
      </c>
      <c r="K1644">
        <v>0</v>
      </c>
      <c r="L1644">
        <v>0</v>
      </c>
      <c r="M1644">
        <v>1.3603951500000001E-2</v>
      </c>
      <c r="N1644">
        <v>7.3022630000000007E-3</v>
      </c>
      <c r="O1644">
        <v>1.3603951500000001E-2</v>
      </c>
      <c r="P1644">
        <v>1.360395734E-2</v>
      </c>
      <c r="Q1644">
        <v>7.3023053400000006E-3</v>
      </c>
      <c r="R1644">
        <v>1.360395734E-2</v>
      </c>
    </row>
    <row r="1645" spans="1:18" x14ac:dyDescent="0.35">
      <c r="A1645" s="1">
        <v>86090612107490</v>
      </c>
      <c r="B1645" s="1" t="s">
        <v>745</v>
      </c>
      <c r="C1645" s="1" t="s">
        <v>1209</v>
      </c>
      <c r="D1645" s="1" t="s">
        <v>451</v>
      </c>
      <c r="E1645" s="1" t="s">
        <v>1264</v>
      </c>
      <c r="F1645" t="str">
        <f t="shared" si="26"/>
        <v>860</v>
      </c>
      <c r="G1645">
        <v>0.62307690000000004</v>
      </c>
      <c r="H1645">
        <v>0.63038055000000004</v>
      </c>
      <c r="I1645">
        <v>0.17319031000000001</v>
      </c>
      <c r="J1645">
        <v>0.152147687335</v>
      </c>
      <c r="K1645">
        <v>0</v>
      </c>
      <c r="L1645">
        <v>0</v>
      </c>
      <c r="M1645">
        <v>4.1724200201207248E-2</v>
      </c>
      <c r="N1645">
        <v>3.48412575E-2</v>
      </c>
      <c r="O1645">
        <v>4.1473855000000004E-2</v>
      </c>
      <c r="P1645">
        <v>4.1724153419517102E-2</v>
      </c>
      <c r="Q1645">
        <v>3.4841174499000004E-2</v>
      </c>
      <c r="R1645">
        <v>4.1473808499000002E-2</v>
      </c>
    </row>
    <row r="1646" spans="1:18" x14ac:dyDescent="0.35">
      <c r="A1646" s="1">
        <v>86090612107510</v>
      </c>
      <c r="B1646" s="1" t="s">
        <v>745</v>
      </c>
      <c r="C1646" s="1" t="s">
        <v>1209</v>
      </c>
      <c r="D1646" s="1" t="s">
        <v>451</v>
      </c>
      <c r="E1646" s="1" t="s">
        <v>1265</v>
      </c>
      <c r="F1646" t="str">
        <f t="shared" si="26"/>
        <v>860</v>
      </c>
      <c r="G1646">
        <v>2.1741370999999998</v>
      </c>
      <c r="H1646">
        <v>2.54771825</v>
      </c>
      <c r="I1646">
        <v>0.38784534999999998</v>
      </c>
      <c r="J1646">
        <v>0.324510204345</v>
      </c>
      <c r="K1646">
        <v>3.3099586999999999E-4</v>
      </c>
      <c r="L1646">
        <v>6.6326340000000001E-3</v>
      </c>
      <c r="M1646">
        <v>0.172851955</v>
      </c>
      <c r="N1646">
        <v>0.158924285</v>
      </c>
      <c r="O1646">
        <v>0.172851955</v>
      </c>
      <c r="P1646">
        <v>0.17285174950500001</v>
      </c>
      <c r="Q1646">
        <v>0.15892440800499999</v>
      </c>
      <c r="R1646">
        <v>0.17285174950500001</v>
      </c>
    </row>
    <row r="1647" spans="1:18" x14ac:dyDescent="0.35">
      <c r="A1647" s="1">
        <v>86090612107530</v>
      </c>
      <c r="B1647" s="1" t="s">
        <v>745</v>
      </c>
      <c r="C1647" s="1" t="s">
        <v>1209</v>
      </c>
      <c r="D1647" s="1" t="s">
        <v>451</v>
      </c>
      <c r="E1647" s="1" t="s">
        <v>1266</v>
      </c>
      <c r="F1647" t="str">
        <f t="shared" si="26"/>
        <v>860</v>
      </c>
      <c r="G1647">
        <v>0.35997540999999994</v>
      </c>
      <c r="H1647">
        <v>0.39481685</v>
      </c>
      <c r="I1647">
        <v>4.8768745000000002E-2</v>
      </c>
      <c r="J1647">
        <v>4.2843342482499998E-2</v>
      </c>
      <c r="K1647">
        <v>0</v>
      </c>
      <c r="L1647">
        <v>0</v>
      </c>
      <c r="M1647">
        <v>2.0691827967806841E-2</v>
      </c>
      <c r="N1647">
        <v>1.4265952E-2</v>
      </c>
      <c r="O1647">
        <v>2.0567676999999999E-2</v>
      </c>
      <c r="P1647">
        <v>2.0691734404426562E-2</v>
      </c>
      <c r="Q1647">
        <v>1.4265931998000001E-2</v>
      </c>
      <c r="R1647">
        <v>2.0567583998000002E-2</v>
      </c>
    </row>
    <row r="1648" spans="1:18" x14ac:dyDescent="0.35">
      <c r="A1648" s="1">
        <v>86090612107540</v>
      </c>
      <c r="B1648" s="1" t="s">
        <v>745</v>
      </c>
      <c r="C1648" s="1" t="s">
        <v>1209</v>
      </c>
      <c r="D1648" s="1" t="s">
        <v>451</v>
      </c>
      <c r="E1648" s="1" t="s">
        <v>1267</v>
      </c>
      <c r="F1648" t="str">
        <f t="shared" si="26"/>
        <v>860</v>
      </c>
      <c r="G1648">
        <v>0.13171609000000001</v>
      </c>
      <c r="H1648">
        <v>0.35301303499999998</v>
      </c>
      <c r="I1648">
        <v>3.48412575E-2</v>
      </c>
      <c r="J1648">
        <v>3.0608044713749994E-2</v>
      </c>
      <c r="K1648">
        <v>0</v>
      </c>
      <c r="L1648">
        <v>0</v>
      </c>
      <c r="M1648">
        <v>7.3463410462776668E-3</v>
      </c>
      <c r="N1648">
        <v>6.9712809999999993E-3</v>
      </c>
      <c r="O1648">
        <v>7.3022630000000007E-3</v>
      </c>
      <c r="P1648">
        <v>7.3463843028169027E-3</v>
      </c>
      <c r="Q1648">
        <v>6.9713101270000013E-3</v>
      </c>
      <c r="R1648">
        <v>7.3023059970000019E-3</v>
      </c>
    </row>
    <row r="1649" spans="1:18" x14ac:dyDescent="0.35">
      <c r="A1649" s="1">
        <v>86090612107550</v>
      </c>
      <c r="B1649" s="1" t="s">
        <v>745</v>
      </c>
      <c r="C1649" s="1" t="s">
        <v>1209</v>
      </c>
      <c r="D1649" s="1" t="s">
        <v>451</v>
      </c>
      <c r="E1649" s="1" t="s">
        <v>1268</v>
      </c>
      <c r="F1649" t="str">
        <f t="shared" si="26"/>
        <v>860</v>
      </c>
      <c r="G1649">
        <v>6.6326340000000001E-3</v>
      </c>
      <c r="H1649">
        <v>1.3603951500000001E-2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</row>
    <row r="1650" spans="1:18" x14ac:dyDescent="0.35">
      <c r="A1650" s="1">
        <v>86090612107560</v>
      </c>
      <c r="B1650" s="1" t="s">
        <v>745</v>
      </c>
      <c r="C1650" s="1" t="s">
        <v>1209</v>
      </c>
      <c r="D1650" s="1" t="s">
        <v>451</v>
      </c>
      <c r="E1650" s="1" t="s">
        <v>1269</v>
      </c>
      <c r="F1650" t="str">
        <f t="shared" si="26"/>
        <v>860</v>
      </c>
      <c r="G1650">
        <v>0</v>
      </c>
      <c r="H1650">
        <v>3.3099586999999999E-4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</row>
    <row r="1651" spans="1:18" x14ac:dyDescent="0.35">
      <c r="A1651" s="1">
        <v>86090612107570</v>
      </c>
      <c r="B1651" s="1" t="s">
        <v>745</v>
      </c>
      <c r="C1651" s="1" t="s">
        <v>1209</v>
      </c>
      <c r="D1651" s="1" t="s">
        <v>451</v>
      </c>
      <c r="E1651" s="1" t="s">
        <v>1270</v>
      </c>
      <c r="F1651" t="str">
        <f t="shared" si="26"/>
        <v>860</v>
      </c>
      <c r="G1651">
        <v>6.9343795E-2</v>
      </c>
      <c r="H1651">
        <v>0.25646031499999999</v>
      </c>
      <c r="I1651">
        <v>2.0898659E-2</v>
      </c>
      <c r="J1651">
        <v>1.8359471931499997E-2</v>
      </c>
      <c r="K1651">
        <v>0</v>
      </c>
      <c r="L1651">
        <v>0</v>
      </c>
      <c r="M1651">
        <v>7.0056866197183102E-3</v>
      </c>
      <c r="N1651">
        <v>6.9636525000000005E-3</v>
      </c>
      <c r="O1651">
        <v>6.9636525000000005E-3</v>
      </c>
      <c r="P1651">
        <v>7.0057171343058363E-3</v>
      </c>
      <c r="Q1651">
        <v>6.9636828315000005E-3</v>
      </c>
      <c r="R1651">
        <v>6.9636828315000005E-3</v>
      </c>
    </row>
    <row r="1652" spans="1:18" x14ac:dyDescent="0.35">
      <c r="A1652" s="1">
        <v>86090612109730</v>
      </c>
      <c r="B1652" s="1" t="s">
        <v>745</v>
      </c>
      <c r="C1652" s="1" t="s">
        <v>1209</v>
      </c>
      <c r="D1652" s="1" t="s">
        <v>451</v>
      </c>
      <c r="E1652" s="1" t="s">
        <v>1271</v>
      </c>
      <c r="F1652" t="str">
        <f t="shared" si="26"/>
        <v>860</v>
      </c>
      <c r="G1652">
        <v>0.12474495499999999</v>
      </c>
      <c r="H1652">
        <v>0.172851955</v>
      </c>
      <c r="I1652">
        <v>3.4502646999999997E-2</v>
      </c>
      <c r="J1652">
        <v>3.0310575389499998E-2</v>
      </c>
      <c r="K1652">
        <v>0</v>
      </c>
      <c r="L1652">
        <v>0</v>
      </c>
      <c r="M1652">
        <v>7.3463410462776668E-3</v>
      </c>
      <c r="N1652">
        <v>6.9712809999999993E-3</v>
      </c>
      <c r="O1652">
        <v>7.3022630000000007E-3</v>
      </c>
      <c r="P1652">
        <v>7.3463843028169027E-3</v>
      </c>
      <c r="Q1652">
        <v>6.9713101270000013E-3</v>
      </c>
      <c r="R1652">
        <v>7.3023059970000019E-3</v>
      </c>
    </row>
    <row r="1653" spans="1:18" x14ac:dyDescent="0.35">
      <c r="A1653" s="1">
        <v>86090612109740</v>
      </c>
      <c r="B1653" s="1" t="s">
        <v>745</v>
      </c>
      <c r="C1653" s="1" t="s">
        <v>1209</v>
      </c>
      <c r="D1653" s="1" t="s">
        <v>451</v>
      </c>
      <c r="E1653" s="1" t="s">
        <v>1272</v>
      </c>
      <c r="F1653" t="str">
        <f t="shared" si="26"/>
        <v>860</v>
      </c>
      <c r="G1653">
        <v>0.14532037</v>
      </c>
      <c r="H1653">
        <v>0.263101855</v>
      </c>
      <c r="I1653">
        <v>5.5408825000000002E-2</v>
      </c>
      <c r="J1653">
        <v>4.6360563877499997E-2</v>
      </c>
      <c r="K1653">
        <v>0</v>
      </c>
      <c r="L1653">
        <v>0</v>
      </c>
      <c r="M1653">
        <v>1.39349335E-2</v>
      </c>
      <c r="N1653">
        <v>1.3603951500000001E-2</v>
      </c>
      <c r="O1653">
        <v>1.39349335E-2</v>
      </c>
      <c r="P1653">
        <v>1.3934926820499998E-2</v>
      </c>
      <c r="Q1653">
        <v>1.36039309505E-2</v>
      </c>
      <c r="R1653">
        <v>1.3934926820499998E-2</v>
      </c>
    </row>
    <row r="1654" spans="1:18" x14ac:dyDescent="0.35">
      <c r="A1654" s="1">
        <v>86090612109760</v>
      </c>
      <c r="B1654" s="1" t="s">
        <v>745</v>
      </c>
      <c r="C1654" s="1" t="s">
        <v>1209</v>
      </c>
      <c r="D1654" s="1" t="s">
        <v>451</v>
      </c>
      <c r="E1654" s="1" t="s">
        <v>1273</v>
      </c>
      <c r="F1654" t="str">
        <f t="shared" si="26"/>
        <v>860</v>
      </c>
      <c r="G1654">
        <v>2.0357875000000001</v>
      </c>
      <c r="H1654">
        <v>1.8692343500000002</v>
      </c>
      <c r="I1654">
        <v>0.61610540000000003</v>
      </c>
      <c r="J1654">
        <v>0.51549538817999996</v>
      </c>
      <c r="K1654">
        <v>3.3099586999999999E-4</v>
      </c>
      <c r="L1654">
        <v>3.3099586999999999E-4</v>
      </c>
      <c r="M1654">
        <v>0.13171609000000001</v>
      </c>
      <c r="N1654">
        <v>0.12441353500000001</v>
      </c>
      <c r="O1654">
        <v>0.13171609000000001</v>
      </c>
      <c r="P1654">
        <v>0.13171628855999998</v>
      </c>
      <c r="Q1654">
        <v>0.12441402555999997</v>
      </c>
      <c r="R1654">
        <v>0.13171628855999998</v>
      </c>
    </row>
    <row r="1655" spans="1:18" x14ac:dyDescent="0.35">
      <c r="A1655" s="1">
        <v>86090612109780</v>
      </c>
      <c r="B1655" s="1" t="s">
        <v>745</v>
      </c>
      <c r="C1655" s="1" t="s">
        <v>1209</v>
      </c>
      <c r="D1655" s="1" t="s">
        <v>451</v>
      </c>
      <c r="E1655" s="1" t="s">
        <v>1274</v>
      </c>
      <c r="F1655" t="str">
        <f t="shared" si="26"/>
        <v>860</v>
      </c>
      <c r="G1655">
        <v>1.7172702500000001</v>
      </c>
      <c r="H1655">
        <v>2.0012840500000002</v>
      </c>
      <c r="I1655">
        <v>0.33907806499999998</v>
      </c>
      <c r="J1655">
        <v>0.28370661698549998</v>
      </c>
      <c r="K1655">
        <v>3.3099586999999999E-4</v>
      </c>
      <c r="L1655">
        <v>3.3099586999999999E-4</v>
      </c>
      <c r="M1655">
        <v>0.14565179</v>
      </c>
      <c r="N1655">
        <v>0.13834887000000001</v>
      </c>
      <c r="O1655">
        <v>0.14565179</v>
      </c>
      <c r="P1655">
        <v>0.145651180815</v>
      </c>
      <c r="Q1655">
        <v>0.138348917815</v>
      </c>
      <c r="R1655">
        <v>0.145651180815</v>
      </c>
    </row>
    <row r="1656" spans="1:18" x14ac:dyDescent="0.35">
      <c r="A1656" s="1">
        <v>86090612109800</v>
      </c>
      <c r="B1656" s="1" t="s">
        <v>745</v>
      </c>
      <c r="C1656" s="1" t="s">
        <v>1209</v>
      </c>
      <c r="D1656" s="1" t="s">
        <v>451</v>
      </c>
      <c r="E1656" s="1" t="s">
        <v>1275</v>
      </c>
      <c r="F1656" t="str">
        <f t="shared" si="26"/>
        <v>860</v>
      </c>
      <c r="G1656">
        <v>2.0567676999999999E-2</v>
      </c>
      <c r="H1656">
        <v>2.0567676999999999E-2</v>
      </c>
      <c r="I1656">
        <v>3.3099586999999999E-4</v>
      </c>
      <c r="J1656">
        <v>2.7694424442899999E-4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</row>
    <row r="1657" spans="1:18" x14ac:dyDescent="0.35">
      <c r="A1657" s="1">
        <v>86090612109810</v>
      </c>
      <c r="B1657" s="1" t="s">
        <v>745</v>
      </c>
      <c r="C1657" s="1" t="s">
        <v>1209</v>
      </c>
      <c r="D1657" s="1" t="s">
        <v>451</v>
      </c>
      <c r="E1657" s="1" t="s">
        <v>1276</v>
      </c>
      <c r="F1657" t="str">
        <f t="shared" si="26"/>
        <v>860</v>
      </c>
      <c r="G1657">
        <v>0</v>
      </c>
      <c r="H1657">
        <v>6.6326340000000001E-3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</row>
    <row r="1658" spans="1:18" x14ac:dyDescent="0.35">
      <c r="A1658" s="1">
        <v>86090612109820</v>
      </c>
      <c r="B1658" s="1" t="s">
        <v>745</v>
      </c>
      <c r="C1658" s="1" t="s">
        <v>1209</v>
      </c>
      <c r="D1658" s="1" t="s">
        <v>451</v>
      </c>
      <c r="E1658" s="1" t="s">
        <v>1277</v>
      </c>
      <c r="F1658" t="str">
        <f t="shared" si="26"/>
        <v>860</v>
      </c>
      <c r="G1658">
        <v>6.9636525000000005E-3</v>
      </c>
      <c r="H1658">
        <v>1.39349335E-2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</row>
    <row r="1659" spans="1:18" x14ac:dyDescent="0.35">
      <c r="A1659" s="1">
        <v>86099512104600</v>
      </c>
      <c r="B1659" s="1" t="s">
        <v>745</v>
      </c>
      <c r="C1659" s="1" t="s">
        <v>30</v>
      </c>
      <c r="D1659" s="1" t="s">
        <v>451</v>
      </c>
      <c r="E1659" s="1" t="s">
        <v>1278</v>
      </c>
      <c r="F1659" t="str">
        <f t="shared" si="26"/>
        <v>860</v>
      </c>
      <c r="G1659">
        <v>3.3099586999999999E-4</v>
      </c>
      <c r="H1659">
        <v>3.3099586999999999E-4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</row>
    <row r="1660" spans="1:18" x14ac:dyDescent="0.35">
      <c r="A1660" s="1">
        <v>86099512104630</v>
      </c>
      <c r="B1660" s="1" t="s">
        <v>745</v>
      </c>
      <c r="C1660" s="1" t="s">
        <v>30</v>
      </c>
      <c r="D1660" s="1" t="s">
        <v>451</v>
      </c>
      <c r="E1660" s="1" t="s">
        <v>1279</v>
      </c>
      <c r="F1660" t="str">
        <f t="shared" si="26"/>
        <v>860</v>
      </c>
      <c r="G1660">
        <v>0</v>
      </c>
      <c r="H1660">
        <v>3.3099586999999999E-4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</row>
    <row r="1661" spans="1:18" x14ac:dyDescent="0.35">
      <c r="A1661" s="1">
        <v>87089311000014</v>
      </c>
      <c r="B1661" s="1" t="s">
        <v>1280</v>
      </c>
      <c r="C1661" s="1" t="s">
        <v>1281</v>
      </c>
      <c r="D1661" s="1" t="s">
        <v>92</v>
      </c>
      <c r="E1661" s="1" t="s">
        <v>1282</v>
      </c>
      <c r="F1661" t="str">
        <f t="shared" si="26"/>
        <v>870</v>
      </c>
      <c r="G1661">
        <v>1.3974973999999999E-4</v>
      </c>
      <c r="H1661">
        <v>0</v>
      </c>
      <c r="I1661">
        <v>7.7639149999999997E-6</v>
      </c>
      <c r="J1661">
        <v>7.1412490169999989E-6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</row>
    <row r="1662" spans="1:18" x14ac:dyDescent="0.35">
      <c r="A1662" s="1">
        <v>87089311000024</v>
      </c>
      <c r="B1662" s="1" t="s">
        <v>1280</v>
      </c>
      <c r="C1662" s="1" t="s">
        <v>1281</v>
      </c>
      <c r="D1662" s="1" t="s">
        <v>92</v>
      </c>
      <c r="E1662" s="1" t="s">
        <v>1283</v>
      </c>
      <c r="F1662" t="str">
        <f t="shared" si="26"/>
        <v>870</v>
      </c>
      <c r="G1662">
        <v>1.0170724999999999E-3</v>
      </c>
      <c r="H1662">
        <v>2.3291745000000002E-5</v>
      </c>
      <c r="I1662">
        <v>3.1055659999999999E-5</v>
      </c>
      <c r="J1662">
        <v>2.8564996067999996E-5</v>
      </c>
      <c r="K1662">
        <v>0</v>
      </c>
      <c r="L1662">
        <v>0</v>
      </c>
      <c r="M1662">
        <v>1.6157991675338189E-5</v>
      </c>
      <c r="N1662">
        <v>7.7639149999999997E-6</v>
      </c>
      <c r="O1662">
        <v>1.5527829999999999E-5</v>
      </c>
      <c r="P1662">
        <v>0</v>
      </c>
      <c r="Q1662">
        <v>0</v>
      </c>
      <c r="R1662">
        <v>0</v>
      </c>
    </row>
    <row r="1663" spans="1:18" x14ac:dyDescent="0.35">
      <c r="A1663" s="1">
        <v>87089311000025</v>
      </c>
      <c r="B1663" s="1" t="s">
        <v>1280</v>
      </c>
      <c r="C1663" s="1" t="s">
        <v>1281</v>
      </c>
      <c r="D1663" s="1" t="s">
        <v>92</v>
      </c>
      <c r="E1663" s="1" t="s">
        <v>1284</v>
      </c>
      <c r="F1663" t="str">
        <f t="shared" si="26"/>
        <v>870</v>
      </c>
      <c r="G1663">
        <v>0</v>
      </c>
      <c r="H1663">
        <v>0</v>
      </c>
      <c r="I1663">
        <v>7.7639149999999997E-6</v>
      </c>
      <c r="J1663">
        <v>7.7639149999999997E-6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</row>
    <row r="1664" spans="1:18" x14ac:dyDescent="0.35">
      <c r="A1664" s="1">
        <v>87089311000034</v>
      </c>
      <c r="B1664" s="1" t="s">
        <v>1280</v>
      </c>
      <c r="C1664" s="1" t="s">
        <v>1281</v>
      </c>
      <c r="D1664" s="1" t="s">
        <v>92</v>
      </c>
      <c r="E1664" s="1" t="s">
        <v>1285</v>
      </c>
      <c r="F1664" t="str">
        <f t="shared" si="26"/>
        <v>870</v>
      </c>
      <c r="G1664">
        <v>5.4347405000000008E-5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</row>
    <row r="1665" spans="1:18" x14ac:dyDescent="0.35">
      <c r="A1665" s="1">
        <v>87089311000264</v>
      </c>
      <c r="B1665" s="1" t="s">
        <v>1280</v>
      </c>
      <c r="C1665" s="1" t="s">
        <v>1281</v>
      </c>
      <c r="D1665" s="1" t="s">
        <v>92</v>
      </c>
      <c r="E1665" s="1" t="s">
        <v>1286</v>
      </c>
      <c r="F1665" t="str">
        <f t="shared" si="26"/>
        <v>870</v>
      </c>
      <c r="G1665">
        <v>3.8043585000000006E-4</v>
      </c>
      <c r="H1665">
        <v>7.7639149999999997E-6</v>
      </c>
      <c r="I1665">
        <v>7.7639149999999997E-6</v>
      </c>
      <c r="J1665">
        <v>7.1412490169999989E-6</v>
      </c>
      <c r="K1665">
        <v>0</v>
      </c>
      <c r="L1665">
        <v>0</v>
      </c>
      <c r="M1665">
        <v>8.0789958376690943E-6</v>
      </c>
      <c r="N1665">
        <v>0</v>
      </c>
      <c r="O1665">
        <v>7.7639149999999997E-6</v>
      </c>
      <c r="P1665">
        <v>0</v>
      </c>
      <c r="Q1665">
        <v>0</v>
      </c>
      <c r="R1665">
        <v>0</v>
      </c>
    </row>
    <row r="1666" spans="1:18" x14ac:dyDescent="0.35">
      <c r="A1666" s="1">
        <v>87089311000274</v>
      </c>
      <c r="B1666" s="1" t="s">
        <v>1280</v>
      </c>
      <c r="C1666" s="1" t="s">
        <v>1281</v>
      </c>
      <c r="D1666" s="1" t="s">
        <v>92</v>
      </c>
      <c r="E1666" s="1" t="s">
        <v>1287</v>
      </c>
      <c r="F1666" t="str">
        <f t="shared" si="26"/>
        <v>870</v>
      </c>
      <c r="G1666">
        <v>7.4533729999999988E-4</v>
      </c>
      <c r="H1666">
        <v>1.5527829999999999E-5</v>
      </c>
      <c r="I1666">
        <v>2.3291745000000002E-5</v>
      </c>
      <c r="J1666">
        <v>2.1423747050999998E-5</v>
      </c>
      <c r="K1666">
        <v>0</v>
      </c>
      <c r="L1666">
        <v>0</v>
      </c>
      <c r="M1666">
        <v>8.0789958376690943E-6</v>
      </c>
      <c r="N1666">
        <v>7.7639149999999997E-6</v>
      </c>
      <c r="O1666">
        <v>7.7639149999999997E-6</v>
      </c>
      <c r="P1666">
        <v>0</v>
      </c>
      <c r="Q1666">
        <v>0</v>
      </c>
      <c r="R1666">
        <v>0</v>
      </c>
    </row>
    <row r="1667" spans="1:18" x14ac:dyDescent="0.35">
      <c r="A1667" s="1">
        <v>87089311000324</v>
      </c>
      <c r="B1667" s="1" t="s">
        <v>1280</v>
      </c>
      <c r="C1667" s="1" t="s">
        <v>1281</v>
      </c>
      <c r="D1667" s="1" t="s">
        <v>92</v>
      </c>
      <c r="E1667" s="1" t="s">
        <v>1288</v>
      </c>
      <c r="F1667" t="str">
        <f t="shared" si="26"/>
        <v>870</v>
      </c>
      <c r="G1667">
        <v>9.5496044999999997E-4</v>
      </c>
      <c r="H1667">
        <v>9.316698000000001E-5</v>
      </c>
      <c r="I1667">
        <v>3.8819575000000002E-5</v>
      </c>
      <c r="J1667">
        <v>3.5706245084999997E-5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</row>
    <row r="1668" spans="1:18" x14ac:dyDescent="0.35">
      <c r="A1668" s="1">
        <v>87089311000325</v>
      </c>
      <c r="B1668" s="1" t="s">
        <v>1280</v>
      </c>
      <c r="C1668" s="1" t="s">
        <v>1281</v>
      </c>
      <c r="D1668" s="1" t="s">
        <v>92</v>
      </c>
      <c r="E1668" s="1" t="s">
        <v>1289</v>
      </c>
      <c r="F1668" t="str">
        <f t="shared" si="26"/>
        <v>870</v>
      </c>
      <c r="G1668">
        <v>0</v>
      </c>
      <c r="H1668">
        <v>0</v>
      </c>
      <c r="I1668">
        <v>7.7639149999999997E-6</v>
      </c>
      <c r="J1668">
        <v>7.7639149999999997E-6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</row>
    <row r="1669" spans="1:18" x14ac:dyDescent="0.35">
      <c r="A1669" s="1">
        <v>87089311000344</v>
      </c>
      <c r="B1669" s="1" t="s">
        <v>1280</v>
      </c>
      <c r="C1669" s="1" t="s">
        <v>1281</v>
      </c>
      <c r="D1669" s="1" t="s">
        <v>92</v>
      </c>
      <c r="E1669" s="1" t="s">
        <v>1290</v>
      </c>
      <c r="F1669" t="str">
        <f t="shared" si="26"/>
        <v>870</v>
      </c>
      <c r="G1669">
        <v>1.2422118E-4</v>
      </c>
      <c r="H1669">
        <v>2.3291745000000002E-5</v>
      </c>
      <c r="I1669">
        <v>7.7639149999999997E-6</v>
      </c>
      <c r="J1669">
        <v>7.1412490169999989E-6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</row>
    <row r="1670" spans="1:18" x14ac:dyDescent="0.35">
      <c r="A1670" s="1">
        <v>87089311000734</v>
      </c>
      <c r="B1670" s="1" t="s">
        <v>1280</v>
      </c>
      <c r="C1670" s="1" t="s">
        <v>1281</v>
      </c>
      <c r="D1670" s="1" t="s">
        <v>92</v>
      </c>
      <c r="E1670" s="1" t="s">
        <v>1291</v>
      </c>
      <c r="F1670" t="str">
        <f t="shared" si="26"/>
        <v>870</v>
      </c>
      <c r="G1670">
        <v>2.3291744999999998E-4</v>
      </c>
      <c r="H1670">
        <v>7.7639149999999997E-6</v>
      </c>
      <c r="I1670">
        <v>7.7639149999999997E-6</v>
      </c>
      <c r="J1670">
        <v>7.1412490169999989E-6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</row>
    <row r="1671" spans="1:18" x14ac:dyDescent="0.35">
      <c r="A1671" s="1">
        <v>87089311000735</v>
      </c>
      <c r="B1671" s="1" t="s">
        <v>1280</v>
      </c>
      <c r="C1671" s="1" t="s">
        <v>1281</v>
      </c>
      <c r="D1671" s="1" t="s">
        <v>92</v>
      </c>
      <c r="E1671" s="1" t="s">
        <v>1292</v>
      </c>
      <c r="F1671" t="str">
        <f t="shared" si="26"/>
        <v>870</v>
      </c>
      <c r="G1671">
        <v>0</v>
      </c>
      <c r="H1671">
        <v>0</v>
      </c>
      <c r="I1671">
        <v>1.5527829999999999E-5</v>
      </c>
      <c r="J1671">
        <v>1.5527829999999999E-5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</row>
    <row r="1672" spans="1:18" x14ac:dyDescent="0.35">
      <c r="A1672" s="1">
        <v>87089311000754</v>
      </c>
      <c r="B1672" s="1" t="s">
        <v>1280</v>
      </c>
      <c r="C1672" s="1" t="s">
        <v>1281</v>
      </c>
      <c r="D1672" s="1" t="s">
        <v>92</v>
      </c>
      <c r="E1672" s="1" t="s">
        <v>1293</v>
      </c>
      <c r="F1672" t="str">
        <f t="shared" si="26"/>
        <v>870</v>
      </c>
      <c r="G1672">
        <v>7.7639150000000004E-5</v>
      </c>
      <c r="H1672">
        <v>1.5527829999999999E-5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</row>
    <row r="1673" spans="1:18" x14ac:dyDescent="0.35">
      <c r="A1673" s="1">
        <v>87089311000755</v>
      </c>
      <c r="B1673" s="1" t="s">
        <v>1280</v>
      </c>
      <c r="C1673" s="1" t="s">
        <v>1281</v>
      </c>
      <c r="D1673" s="1" t="s">
        <v>92</v>
      </c>
      <c r="E1673" s="1" t="s">
        <v>1294</v>
      </c>
      <c r="F1673" t="str">
        <f t="shared" si="26"/>
        <v>870</v>
      </c>
      <c r="G1673">
        <v>0</v>
      </c>
      <c r="H1673">
        <v>0</v>
      </c>
      <c r="I1673">
        <v>7.7639149999999997E-6</v>
      </c>
      <c r="J1673">
        <v>7.7639149999999997E-6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</row>
    <row r="1674" spans="1:18" x14ac:dyDescent="0.35">
      <c r="A1674" s="1">
        <v>87089311001264</v>
      </c>
      <c r="B1674" s="1" t="s">
        <v>1280</v>
      </c>
      <c r="C1674" s="1" t="s">
        <v>1281</v>
      </c>
      <c r="D1674" s="1" t="s">
        <v>92</v>
      </c>
      <c r="E1674" s="1" t="s">
        <v>1295</v>
      </c>
      <c r="F1674" t="str">
        <f t="shared" si="26"/>
        <v>870</v>
      </c>
      <c r="G1674">
        <v>2.3291745000000002E-5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</row>
    <row r="1675" spans="1:18" x14ac:dyDescent="0.35">
      <c r="A1675" s="1">
        <v>87089311001284</v>
      </c>
      <c r="B1675" s="1" t="s">
        <v>1280</v>
      </c>
      <c r="C1675" s="1" t="s">
        <v>1281</v>
      </c>
      <c r="D1675" s="1" t="s">
        <v>92</v>
      </c>
      <c r="E1675" s="1" t="s">
        <v>1296</v>
      </c>
      <c r="F1675" t="str">
        <f t="shared" si="26"/>
        <v>870</v>
      </c>
      <c r="G1675">
        <v>3.8819575000000002E-5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</row>
    <row r="1676" spans="1:18" x14ac:dyDescent="0.35">
      <c r="A1676" s="1">
        <v>87089311003904</v>
      </c>
      <c r="B1676" s="1" t="s">
        <v>1280</v>
      </c>
      <c r="C1676" s="1" t="s">
        <v>1281</v>
      </c>
      <c r="D1676" s="1" t="s">
        <v>92</v>
      </c>
      <c r="E1676" s="1" t="s">
        <v>1297</v>
      </c>
      <c r="F1676" t="str">
        <f t="shared" si="26"/>
        <v>870</v>
      </c>
      <c r="G1676">
        <v>3.8819575000000002E-5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</row>
    <row r="1677" spans="1:18" x14ac:dyDescent="0.35">
      <c r="A1677" s="1">
        <v>87089311003914</v>
      </c>
      <c r="B1677" s="1" t="s">
        <v>1280</v>
      </c>
      <c r="C1677" s="1" t="s">
        <v>1281</v>
      </c>
      <c r="D1677" s="1" t="s">
        <v>92</v>
      </c>
      <c r="E1677" s="1" t="s">
        <v>1298</v>
      </c>
      <c r="F1677" t="str">
        <f t="shared" si="26"/>
        <v>870</v>
      </c>
      <c r="G1677">
        <v>5.279433E-4</v>
      </c>
      <c r="H1677">
        <v>7.7639149999999997E-6</v>
      </c>
      <c r="I1677">
        <v>1.5527829999999999E-5</v>
      </c>
      <c r="J1677">
        <v>1.4282498033999998E-5</v>
      </c>
      <c r="K1677">
        <v>0</v>
      </c>
      <c r="L1677">
        <v>0</v>
      </c>
      <c r="M1677">
        <v>8.0789958376690943E-6</v>
      </c>
      <c r="N1677">
        <v>7.7639149999999997E-6</v>
      </c>
      <c r="O1677">
        <v>7.7639149999999997E-6</v>
      </c>
      <c r="P1677">
        <v>0</v>
      </c>
      <c r="Q1677">
        <v>0</v>
      </c>
      <c r="R1677">
        <v>0</v>
      </c>
    </row>
    <row r="1678" spans="1:18" x14ac:dyDescent="0.35">
      <c r="A1678" s="1">
        <v>87089311003934</v>
      </c>
      <c r="B1678" s="1" t="s">
        <v>1280</v>
      </c>
      <c r="C1678" s="1" t="s">
        <v>1281</v>
      </c>
      <c r="D1678" s="1" t="s">
        <v>92</v>
      </c>
      <c r="E1678" s="1" t="s">
        <v>1299</v>
      </c>
      <c r="F1678" t="str">
        <f t="shared" si="26"/>
        <v>870</v>
      </c>
      <c r="G1678">
        <v>4.5030415E-4</v>
      </c>
      <c r="H1678">
        <v>7.7639149999999997E-6</v>
      </c>
      <c r="I1678">
        <v>1.5527829999999999E-5</v>
      </c>
      <c r="J1678">
        <v>1.4282498033999998E-5</v>
      </c>
      <c r="K1678">
        <v>0</v>
      </c>
      <c r="L1678">
        <v>0</v>
      </c>
      <c r="M1678">
        <v>8.0789958376690943E-6</v>
      </c>
      <c r="N1678">
        <v>7.7639149999999997E-6</v>
      </c>
      <c r="O1678">
        <v>7.7639149999999997E-6</v>
      </c>
      <c r="P1678">
        <v>0</v>
      </c>
      <c r="Q1678">
        <v>0</v>
      </c>
      <c r="R1678">
        <v>0</v>
      </c>
    </row>
    <row r="1679" spans="1:18" x14ac:dyDescent="0.35">
      <c r="A1679" s="1">
        <v>87089311003964</v>
      </c>
      <c r="B1679" s="1" t="s">
        <v>1280</v>
      </c>
      <c r="C1679" s="1" t="s">
        <v>1281</v>
      </c>
      <c r="D1679" s="1" t="s">
        <v>92</v>
      </c>
      <c r="E1679" s="1" t="s">
        <v>1300</v>
      </c>
      <c r="F1679" t="str">
        <f t="shared" si="26"/>
        <v>870</v>
      </c>
      <c r="G1679">
        <v>1.5527829999999999E-5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</row>
    <row r="1680" spans="1:18" x14ac:dyDescent="0.35">
      <c r="A1680" s="1">
        <v>87089311005004</v>
      </c>
      <c r="B1680" t="s">
        <v>1280</v>
      </c>
      <c r="C1680" t="s">
        <v>1281</v>
      </c>
      <c r="D1680" t="s">
        <v>92</v>
      </c>
      <c r="E1680" t="s">
        <v>1301</v>
      </c>
      <c r="F1680" t="str">
        <f t="shared" si="26"/>
        <v>870</v>
      </c>
      <c r="G1680">
        <v>1.5527829999999999E-5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</row>
    <row r="1681" spans="1:18" x14ac:dyDescent="0.35">
      <c r="A1681" s="1">
        <v>87089311005014</v>
      </c>
      <c r="B1681" t="s">
        <v>1280</v>
      </c>
      <c r="C1681" t="s">
        <v>1281</v>
      </c>
      <c r="D1681" t="s">
        <v>92</v>
      </c>
      <c r="E1681" t="s">
        <v>1302</v>
      </c>
      <c r="F1681" t="str">
        <f t="shared" si="26"/>
        <v>870</v>
      </c>
      <c r="G1681">
        <v>6.2111319999999997E-5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</row>
    <row r="1682" spans="1:18" x14ac:dyDescent="0.35">
      <c r="A1682" s="1">
        <v>87089311005034</v>
      </c>
      <c r="B1682" t="s">
        <v>1280</v>
      </c>
      <c r="C1682" t="s">
        <v>1281</v>
      </c>
      <c r="D1682" t="s">
        <v>92</v>
      </c>
      <c r="E1682" t="s">
        <v>1303</v>
      </c>
      <c r="F1682" t="str">
        <f t="shared" si="26"/>
        <v>870</v>
      </c>
      <c r="G1682">
        <v>3.8819575000000002E-5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</row>
    <row r="1683" spans="1:18" x14ac:dyDescent="0.35">
      <c r="A1683" s="1">
        <v>87089311005054</v>
      </c>
      <c r="B1683" t="s">
        <v>1280</v>
      </c>
      <c r="C1683" t="s">
        <v>1281</v>
      </c>
      <c r="D1683" t="s">
        <v>92</v>
      </c>
      <c r="E1683" t="s">
        <v>1304</v>
      </c>
      <c r="F1683" t="str">
        <f t="shared" si="26"/>
        <v>870</v>
      </c>
      <c r="G1683">
        <v>7.7639149999999997E-6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</row>
    <row r="1684" spans="1:18" x14ac:dyDescent="0.35">
      <c r="A1684" s="1">
        <v>87089311005074</v>
      </c>
      <c r="B1684" t="s">
        <v>1280</v>
      </c>
      <c r="C1684" t="s">
        <v>1281</v>
      </c>
      <c r="D1684" t="s">
        <v>92</v>
      </c>
      <c r="E1684" t="s">
        <v>1305</v>
      </c>
      <c r="F1684" t="str">
        <f t="shared" si="26"/>
        <v>870</v>
      </c>
      <c r="G1684">
        <v>4.6583490000000005E-5</v>
      </c>
      <c r="H1684">
        <v>7.7639149999999997E-6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</row>
    <row r="1685" spans="1:18" x14ac:dyDescent="0.35">
      <c r="A1685" s="1">
        <v>87089311005094</v>
      </c>
      <c r="B1685" t="s">
        <v>1280</v>
      </c>
      <c r="C1685" t="s">
        <v>1281</v>
      </c>
      <c r="D1685" t="s">
        <v>92</v>
      </c>
      <c r="E1685" t="s">
        <v>1306</v>
      </c>
      <c r="F1685" t="str">
        <f t="shared" si="26"/>
        <v>870</v>
      </c>
      <c r="G1685">
        <v>1.5527829999999999E-5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</row>
    <row r="1686" spans="1:18" x14ac:dyDescent="0.35">
      <c r="A1686" s="1">
        <v>87089311008434</v>
      </c>
      <c r="B1686" t="s">
        <v>1280</v>
      </c>
      <c r="C1686" t="s">
        <v>1281</v>
      </c>
      <c r="D1686" t="s">
        <v>92</v>
      </c>
      <c r="E1686" t="s">
        <v>1307</v>
      </c>
      <c r="F1686" t="str">
        <f t="shared" si="26"/>
        <v>870</v>
      </c>
      <c r="G1686">
        <v>2.7173702500000004E-4</v>
      </c>
      <c r="H1686">
        <v>7.7639149999999997E-6</v>
      </c>
      <c r="I1686">
        <v>1.5527829999999999E-5</v>
      </c>
      <c r="J1686">
        <v>1.4282498033999998E-5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</row>
    <row r="1687" spans="1:18" x14ac:dyDescent="0.35">
      <c r="A1687" s="1">
        <v>87089311008435</v>
      </c>
      <c r="B1687" t="s">
        <v>1280</v>
      </c>
      <c r="C1687" t="s">
        <v>1281</v>
      </c>
      <c r="D1687" t="s">
        <v>92</v>
      </c>
      <c r="E1687" t="s">
        <v>1308</v>
      </c>
      <c r="F1687" t="str">
        <f t="shared" si="26"/>
        <v>870</v>
      </c>
      <c r="G1687">
        <v>0</v>
      </c>
      <c r="H1687">
        <v>0</v>
      </c>
      <c r="I1687">
        <v>7.7639149999999997E-6</v>
      </c>
      <c r="J1687">
        <v>7.7639149999999997E-6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</row>
    <row r="1688" spans="1:18" x14ac:dyDescent="0.35">
      <c r="A1688" s="1">
        <v>87089311008444</v>
      </c>
      <c r="B1688" t="s">
        <v>1280</v>
      </c>
      <c r="C1688" t="s">
        <v>1281</v>
      </c>
      <c r="D1688" t="s">
        <v>92</v>
      </c>
      <c r="E1688" t="s">
        <v>1309</v>
      </c>
      <c r="F1688" t="str">
        <f t="shared" si="26"/>
        <v>870</v>
      </c>
      <c r="G1688">
        <v>2.3291744999999998E-4</v>
      </c>
      <c r="H1688">
        <v>7.7639149999999997E-6</v>
      </c>
      <c r="I1688">
        <v>7.7639149999999997E-6</v>
      </c>
      <c r="J1688">
        <v>7.1412490169999989E-6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</row>
    <row r="1689" spans="1:18" x14ac:dyDescent="0.35">
      <c r="A1689" s="1">
        <v>87089311008445</v>
      </c>
      <c r="B1689" t="s">
        <v>1280</v>
      </c>
      <c r="C1689" t="s">
        <v>1281</v>
      </c>
      <c r="D1689" t="s">
        <v>92</v>
      </c>
      <c r="E1689" t="s">
        <v>1310</v>
      </c>
      <c r="F1689" t="str">
        <f t="shared" si="26"/>
        <v>870</v>
      </c>
      <c r="G1689">
        <v>0</v>
      </c>
      <c r="H1689">
        <v>0</v>
      </c>
      <c r="I1689">
        <v>7.7639149999999997E-6</v>
      </c>
      <c r="J1689">
        <v>7.7639149999999997E-6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</row>
    <row r="1690" spans="1:18" x14ac:dyDescent="0.35">
      <c r="A1690" s="1">
        <v>87089311008454</v>
      </c>
      <c r="B1690" t="s">
        <v>1280</v>
      </c>
      <c r="C1690" t="s">
        <v>1281</v>
      </c>
      <c r="D1690" t="s">
        <v>92</v>
      </c>
      <c r="E1690" t="s">
        <v>1311</v>
      </c>
      <c r="F1690" t="str">
        <f t="shared" si="26"/>
        <v>870</v>
      </c>
      <c r="G1690">
        <v>1.5372485999999999E-3</v>
      </c>
      <c r="H1690">
        <v>2.3291745000000002E-5</v>
      </c>
      <c r="I1690">
        <v>4.6583490000000005E-5</v>
      </c>
      <c r="J1690">
        <v>4.2847494101999995E-5</v>
      </c>
      <c r="K1690">
        <v>0</v>
      </c>
      <c r="L1690">
        <v>0</v>
      </c>
      <c r="M1690">
        <v>1.6157991675338189E-5</v>
      </c>
      <c r="N1690">
        <v>1.5527829999999999E-5</v>
      </c>
      <c r="O1690">
        <v>1.5527829999999999E-5</v>
      </c>
      <c r="P1690">
        <v>0</v>
      </c>
      <c r="Q1690">
        <v>0</v>
      </c>
      <c r="R1690">
        <v>0</v>
      </c>
    </row>
    <row r="1691" spans="1:18" x14ac:dyDescent="0.35">
      <c r="A1691" s="1">
        <v>87089311008455</v>
      </c>
      <c r="B1691" t="s">
        <v>1280</v>
      </c>
      <c r="C1691" t="s">
        <v>1281</v>
      </c>
      <c r="D1691" t="s">
        <v>92</v>
      </c>
      <c r="E1691" t="s">
        <v>1312</v>
      </c>
      <c r="F1691" t="str">
        <f t="shared" si="26"/>
        <v>870</v>
      </c>
      <c r="G1691">
        <v>0</v>
      </c>
      <c r="H1691">
        <v>0</v>
      </c>
      <c r="I1691">
        <v>2.3291745000000002E-5</v>
      </c>
      <c r="J1691">
        <v>2.3291745000000002E-5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</row>
    <row r="1692" spans="1:18" x14ac:dyDescent="0.35">
      <c r="A1692" s="1">
        <v>87089311008474</v>
      </c>
      <c r="B1692" t="s">
        <v>1280</v>
      </c>
      <c r="C1692" t="s">
        <v>1281</v>
      </c>
      <c r="D1692" t="s">
        <v>92</v>
      </c>
      <c r="E1692" t="s">
        <v>1313</v>
      </c>
      <c r="F1692" t="str">
        <f t="shared" si="26"/>
        <v>870</v>
      </c>
      <c r="G1692">
        <v>4.6583490000000005E-5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</row>
    <row r="1693" spans="1:18" x14ac:dyDescent="0.35">
      <c r="A1693" s="1">
        <v>87089311008494</v>
      </c>
      <c r="B1693" t="s">
        <v>1280</v>
      </c>
      <c r="C1693" t="s">
        <v>1281</v>
      </c>
      <c r="D1693" t="s">
        <v>92</v>
      </c>
      <c r="E1693" t="s">
        <v>1314</v>
      </c>
      <c r="F1693" t="str">
        <f t="shared" si="26"/>
        <v>870</v>
      </c>
      <c r="G1693">
        <v>5.4347405000000008E-5</v>
      </c>
      <c r="H1693">
        <v>7.7639149999999997E-6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</row>
    <row r="1694" spans="1:18" x14ac:dyDescent="0.35">
      <c r="A1694" s="1">
        <v>87089311008514</v>
      </c>
      <c r="B1694" t="s">
        <v>1280</v>
      </c>
      <c r="C1694" t="s">
        <v>1281</v>
      </c>
      <c r="D1694" t="s">
        <v>92</v>
      </c>
      <c r="E1694" t="s">
        <v>1315</v>
      </c>
      <c r="F1694" t="str">
        <f t="shared" si="26"/>
        <v>870</v>
      </c>
      <c r="G1694">
        <v>2.3291745000000002E-5</v>
      </c>
      <c r="H1694">
        <v>7.7639149999999997E-6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</row>
    <row r="1695" spans="1:18" x14ac:dyDescent="0.35">
      <c r="A1695" s="1">
        <v>87089311008664</v>
      </c>
      <c r="B1695" t="s">
        <v>1280</v>
      </c>
      <c r="C1695" t="s">
        <v>1281</v>
      </c>
      <c r="D1695" t="s">
        <v>92</v>
      </c>
      <c r="E1695" t="s">
        <v>1316</v>
      </c>
      <c r="F1695" t="str">
        <f t="shared" si="26"/>
        <v>870</v>
      </c>
      <c r="G1695">
        <v>2.8726558499999997E-4</v>
      </c>
      <c r="H1695">
        <v>4.6583490000000005E-5</v>
      </c>
      <c r="I1695">
        <v>1.5527829999999999E-5</v>
      </c>
      <c r="J1695">
        <v>1.4282498033999998E-5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</row>
    <row r="1696" spans="1:18" x14ac:dyDescent="0.35">
      <c r="A1696" s="1">
        <v>87089311008665</v>
      </c>
      <c r="B1696" t="s">
        <v>1280</v>
      </c>
      <c r="C1696" t="s">
        <v>1281</v>
      </c>
      <c r="D1696" t="s">
        <v>92</v>
      </c>
      <c r="E1696" t="s">
        <v>1317</v>
      </c>
      <c r="F1696" t="str">
        <f t="shared" si="26"/>
        <v>870</v>
      </c>
      <c r="G1696">
        <v>0</v>
      </c>
      <c r="H1696">
        <v>0</v>
      </c>
      <c r="I1696">
        <v>1.5527829999999999E-5</v>
      </c>
      <c r="J1696">
        <v>1.5527829999999999E-5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</row>
    <row r="1697" spans="1:18" x14ac:dyDescent="0.35">
      <c r="A1697" s="1">
        <v>87089311008684</v>
      </c>
      <c r="B1697" t="s">
        <v>1280</v>
      </c>
      <c r="C1697" t="s">
        <v>1281</v>
      </c>
      <c r="D1697" t="s">
        <v>92</v>
      </c>
      <c r="E1697" t="s">
        <v>1318</v>
      </c>
      <c r="F1697" t="str">
        <f t="shared" si="26"/>
        <v>870</v>
      </c>
      <c r="G1697">
        <v>3.2608661999999997E-4</v>
      </c>
      <c r="H1697">
        <v>6.2111319999999997E-5</v>
      </c>
      <c r="I1697">
        <v>7.7639149999999997E-6</v>
      </c>
      <c r="J1697">
        <v>7.1412490169999989E-6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</row>
    <row r="1698" spans="1:18" x14ac:dyDescent="0.35">
      <c r="A1698" s="1">
        <v>87089311008685</v>
      </c>
      <c r="B1698" t="s">
        <v>1280</v>
      </c>
      <c r="C1698" t="s">
        <v>1281</v>
      </c>
      <c r="D1698" t="s">
        <v>92</v>
      </c>
      <c r="E1698" t="s">
        <v>1319</v>
      </c>
      <c r="F1698" t="str">
        <f t="shared" ref="F1698:F1761" si="27">LEFT(A1698,3)</f>
        <v>870</v>
      </c>
      <c r="G1698">
        <v>0</v>
      </c>
      <c r="H1698">
        <v>0</v>
      </c>
      <c r="I1698">
        <v>7.7639149999999997E-6</v>
      </c>
      <c r="J1698">
        <v>7.7639149999999997E-6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</row>
    <row r="1699" spans="1:18" x14ac:dyDescent="0.35">
      <c r="A1699" s="1">
        <v>87089311009084</v>
      </c>
      <c r="B1699" t="s">
        <v>1280</v>
      </c>
      <c r="C1699" t="s">
        <v>1281</v>
      </c>
      <c r="D1699" t="s">
        <v>92</v>
      </c>
      <c r="E1699" t="s">
        <v>1320</v>
      </c>
      <c r="F1699" t="str">
        <f t="shared" si="27"/>
        <v>870</v>
      </c>
      <c r="G1699">
        <v>2.5947010499999999E-2</v>
      </c>
      <c r="H1699">
        <v>3.5713936000000005E-4</v>
      </c>
      <c r="I1699">
        <v>6.2111320000000003E-4</v>
      </c>
      <c r="J1699">
        <v>5.7129992135999995E-4</v>
      </c>
      <c r="K1699">
        <v>0</v>
      </c>
      <c r="L1699">
        <v>0</v>
      </c>
      <c r="M1699">
        <v>1.6157991675338189E-5</v>
      </c>
      <c r="N1699">
        <v>1.5527829999999999E-5</v>
      </c>
      <c r="O1699">
        <v>1.5527829999999999E-5</v>
      </c>
      <c r="P1699">
        <v>0</v>
      </c>
      <c r="Q1699">
        <v>0</v>
      </c>
      <c r="R1699">
        <v>0</v>
      </c>
    </row>
    <row r="1700" spans="1:18" x14ac:dyDescent="0.35">
      <c r="A1700" s="1">
        <v>87089311009085</v>
      </c>
      <c r="B1700" t="s">
        <v>1280</v>
      </c>
      <c r="C1700" t="s">
        <v>1281</v>
      </c>
      <c r="D1700" t="s">
        <v>92</v>
      </c>
      <c r="E1700" t="s">
        <v>1321</v>
      </c>
      <c r="F1700" t="str">
        <f t="shared" si="27"/>
        <v>870</v>
      </c>
      <c r="G1700">
        <v>0</v>
      </c>
      <c r="H1700">
        <v>0</v>
      </c>
      <c r="I1700">
        <v>7.4533729999999988E-4</v>
      </c>
      <c r="J1700">
        <v>7.4533729999999988E-4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</row>
    <row r="1701" spans="1:18" x14ac:dyDescent="0.35">
      <c r="A1701" s="1">
        <v>87089312100280</v>
      </c>
      <c r="B1701" t="s">
        <v>1280</v>
      </c>
      <c r="C1701" t="s">
        <v>1281</v>
      </c>
      <c r="D1701" t="s">
        <v>451</v>
      </c>
      <c r="E1701" t="s">
        <v>1322</v>
      </c>
      <c r="F1701" t="str">
        <f t="shared" si="27"/>
        <v>870</v>
      </c>
      <c r="G1701">
        <v>0</v>
      </c>
      <c r="H1701">
        <v>7.7639149999999997E-6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</row>
    <row r="1702" spans="1:18" x14ac:dyDescent="0.35">
      <c r="A1702" s="1">
        <v>87089312100290</v>
      </c>
      <c r="B1702" t="s">
        <v>1280</v>
      </c>
      <c r="C1702" t="s">
        <v>1281</v>
      </c>
      <c r="D1702" t="s">
        <v>451</v>
      </c>
      <c r="E1702" t="s">
        <v>1323</v>
      </c>
      <c r="F1702" t="str">
        <f t="shared" si="27"/>
        <v>870</v>
      </c>
      <c r="G1702">
        <v>4.114864E-4</v>
      </c>
      <c r="H1702">
        <v>6.2111320000000003E-4</v>
      </c>
      <c r="I1702">
        <v>1.1645872499999999E-4</v>
      </c>
      <c r="J1702">
        <v>9.7441015207499991E-5</v>
      </c>
      <c r="K1702">
        <v>0</v>
      </c>
      <c r="L1702">
        <v>0</v>
      </c>
      <c r="M1702">
        <v>3.8819575000000002E-5</v>
      </c>
      <c r="N1702">
        <v>3.8819575000000002E-5</v>
      </c>
      <c r="O1702">
        <v>3.8819575000000002E-5</v>
      </c>
      <c r="P1702">
        <v>3.8819450899999998E-5</v>
      </c>
      <c r="Q1702">
        <v>3.8819450899999998E-5</v>
      </c>
      <c r="R1702">
        <v>3.8819450899999998E-5</v>
      </c>
    </row>
    <row r="1703" spans="1:18" x14ac:dyDescent="0.35">
      <c r="A1703" s="1">
        <v>87089312100300</v>
      </c>
      <c r="B1703" t="s">
        <v>1280</v>
      </c>
      <c r="C1703" t="s">
        <v>1281</v>
      </c>
      <c r="D1703" t="s">
        <v>451</v>
      </c>
      <c r="E1703" t="s">
        <v>1324</v>
      </c>
      <c r="F1703" t="str">
        <f t="shared" si="27"/>
        <v>870</v>
      </c>
      <c r="G1703">
        <v>7.2980655000000002E-4</v>
      </c>
      <c r="H1703">
        <v>1.3354072500000001E-3</v>
      </c>
      <c r="I1703">
        <v>3.0279414499999996E-4</v>
      </c>
      <c r="J1703">
        <v>2.5334786112150002E-4</v>
      </c>
      <c r="K1703">
        <v>0</v>
      </c>
      <c r="L1703">
        <v>0</v>
      </c>
      <c r="M1703">
        <v>7.7639150000000004E-5</v>
      </c>
      <c r="N1703">
        <v>6.9875235E-5</v>
      </c>
      <c r="O1703">
        <v>7.7639150000000004E-5</v>
      </c>
      <c r="P1703">
        <v>7.7639419735000005E-5</v>
      </c>
      <c r="Q1703">
        <v>6.9875504735000002E-5</v>
      </c>
      <c r="R1703">
        <v>7.7639419735000005E-5</v>
      </c>
    </row>
    <row r="1704" spans="1:18" x14ac:dyDescent="0.35">
      <c r="A1704" s="1">
        <v>87089312100320</v>
      </c>
      <c r="B1704" t="s">
        <v>1280</v>
      </c>
      <c r="C1704" t="s">
        <v>1281</v>
      </c>
      <c r="D1704" t="s">
        <v>451</v>
      </c>
      <c r="E1704" t="s">
        <v>1325</v>
      </c>
      <c r="F1704" t="str">
        <f t="shared" si="27"/>
        <v>870</v>
      </c>
      <c r="G1704">
        <v>1.1180096000000001E-3</v>
      </c>
      <c r="H1704">
        <v>9.9377820000000013E-4</v>
      </c>
      <c r="I1704">
        <v>5.5123759999999998E-4</v>
      </c>
      <c r="J1704">
        <v>4.8426223159999998E-4</v>
      </c>
      <c r="K1704">
        <v>0</v>
      </c>
      <c r="L1704">
        <v>0</v>
      </c>
      <c r="M1704">
        <v>1.0154013581488933E-4</v>
      </c>
      <c r="N1704">
        <v>9.316698000000001E-5</v>
      </c>
      <c r="O1704">
        <v>1.0093089500000001E-4</v>
      </c>
      <c r="P1704">
        <v>1.015403800050302E-4</v>
      </c>
      <c r="Q1704">
        <v>9.3167222724999994E-5</v>
      </c>
      <c r="R1704">
        <v>1.0093113772500002E-4</v>
      </c>
    </row>
    <row r="1705" spans="1:18" x14ac:dyDescent="0.35">
      <c r="A1705" s="1">
        <v>87089312100322</v>
      </c>
      <c r="B1705" t="s">
        <v>1280</v>
      </c>
      <c r="C1705" t="s">
        <v>1281</v>
      </c>
      <c r="D1705" t="s">
        <v>451</v>
      </c>
      <c r="E1705" t="s">
        <v>1326</v>
      </c>
      <c r="F1705" t="str">
        <f t="shared" si="27"/>
        <v>870</v>
      </c>
      <c r="G1705">
        <v>1.3664358999999999E-3</v>
      </c>
      <c r="H1705">
        <v>2.7561989500000002E-3</v>
      </c>
      <c r="I1705">
        <v>5.5123759999999998E-4</v>
      </c>
      <c r="J1705">
        <v>4.8426223159999998E-4</v>
      </c>
      <c r="K1705">
        <v>0</v>
      </c>
      <c r="L1705">
        <v>0</v>
      </c>
      <c r="M1705">
        <v>2.1870109657947686E-4</v>
      </c>
      <c r="N1705">
        <v>2.0186033E-4</v>
      </c>
      <c r="O1705">
        <v>2.1738888999999999E-4</v>
      </c>
      <c r="P1705">
        <v>2.1870346944668012E-4</v>
      </c>
      <c r="Q1705">
        <v>2.0186341863000001E-4</v>
      </c>
      <c r="R1705">
        <v>2.1739124863000002E-4</v>
      </c>
    </row>
    <row r="1706" spans="1:18" x14ac:dyDescent="0.35">
      <c r="A1706" s="1">
        <v>87089312100335</v>
      </c>
      <c r="B1706" t="s">
        <v>1280</v>
      </c>
      <c r="C1706" t="s">
        <v>1281</v>
      </c>
      <c r="D1706" t="s">
        <v>451</v>
      </c>
      <c r="E1706" t="s">
        <v>1327</v>
      </c>
      <c r="F1706" t="str">
        <f t="shared" si="27"/>
        <v>870</v>
      </c>
      <c r="G1706">
        <v>2.6086476999999998E-3</v>
      </c>
      <c r="H1706">
        <v>3.9363059999999997E-3</v>
      </c>
      <c r="I1706">
        <v>6.8322160000000001E-4</v>
      </c>
      <c r="J1706">
        <v>6.0021017559999993E-4</v>
      </c>
      <c r="K1706">
        <v>0</v>
      </c>
      <c r="L1706">
        <v>0</v>
      </c>
      <c r="M1706">
        <v>3.1243118712273642E-4</v>
      </c>
      <c r="N1706">
        <v>2.8726558499999997E-4</v>
      </c>
      <c r="O1706">
        <v>3.1055660000000001E-4</v>
      </c>
      <c r="P1706">
        <v>3.1243170267605634E-4</v>
      </c>
      <c r="Q1706">
        <v>2.8726536746000002E-4</v>
      </c>
      <c r="R1706">
        <v>3.1055711246000001E-4</v>
      </c>
    </row>
    <row r="1707" spans="1:18" x14ac:dyDescent="0.35">
      <c r="A1707" s="1">
        <v>87089312100350</v>
      </c>
      <c r="B1707" t="s">
        <v>1280</v>
      </c>
      <c r="C1707" t="s">
        <v>1281</v>
      </c>
      <c r="D1707" t="s">
        <v>451</v>
      </c>
      <c r="E1707" t="s">
        <v>1328</v>
      </c>
      <c r="F1707" t="str">
        <f t="shared" si="27"/>
        <v>870</v>
      </c>
      <c r="G1707">
        <v>1.5760809500000002E-3</v>
      </c>
      <c r="H1707">
        <v>2.74843175E-3</v>
      </c>
      <c r="I1707">
        <v>4.114864E-4</v>
      </c>
      <c r="J1707">
        <v>3.6149080239999997E-4</v>
      </c>
      <c r="K1707">
        <v>0</v>
      </c>
      <c r="L1707">
        <v>0</v>
      </c>
      <c r="M1707">
        <v>1.5621559356136821E-4</v>
      </c>
      <c r="N1707">
        <v>1.4751584500000001E-4</v>
      </c>
      <c r="O1707">
        <v>1.5527830000000001E-4</v>
      </c>
      <c r="P1707">
        <v>1.5621520065392357E-4</v>
      </c>
      <c r="Q1707">
        <v>1.4751399445000002E-4</v>
      </c>
      <c r="R1707">
        <v>1.5527790945000001E-4</v>
      </c>
    </row>
    <row r="1708" spans="1:18" x14ac:dyDescent="0.35">
      <c r="A1708" s="1">
        <v>87089312100365</v>
      </c>
      <c r="B1708" t="s">
        <v>1280</v>
      </c>
      <c r="C1708" t="s">
        <v>1281</v>
      </c>
      <c r="D1708" t="s">
        <v>451</v>
      </c>
      <c r="E1708" t="s">
        <v>1329</v>
      </c>
      <c r="F1708" t="str">
        <f t="shared" si="27"/>
        <v>870</v>
      </c>
      <c r="G1708">
        <v>8.3849990000000002E-4</v>
      </c>
      <c r="H1708">
        <v>2.5620846500000001E-3</v>
      </c>
      <c r="I1708">
        <v>3.3384798E-4</v>
      </c>
      <c r="J1708">
        <v>2.9328545043E-4</v>
      </c>
      <c r="K1708">
        <v>0</v>
      </c>
      <c r="L1708">
        <v>0</v>
      </c>
      <c r="M1708">
        <v>1.0935091549295777E-4</v>
      </c>
      <c r="N1708">
        <v>1.0093089500000001E-4</v>
      </c>
      <c r="O1708">
        <v>1.0869481000000002E-4</v>
      </c>
      <c r="P1708">
        <v>1.0935073078973843E-4</v>
      </c>
      <c r="Q1708">
        <v>1.00930711405E-4</v>
      </c>
      <c r="R1708">
        <v>1.08694626405E-4</v>
      </c>
    </row>
    <row r="1709" spans="1:18" x14ac:dyDescent="0.35">
      <c r="A1709" s="1">
        <v>87089312100375</v>
      </c>
      <c r="B1709" t="s">
        <v>1280</v>
      </c>
      <c r="C1709" t="s">
        <v>1281</v>
      </c>
      <c r="D1709" t="s">
        <v>451</v>
      </c>
      <c r="E1709" t="s">
        <v>1330</v>
      </c>
      <c r="F1709" t="str">
        <f t="shared" si="27"/>
        <v>870</v>
      </c>
      <c r="G1709">
        <v>4.8912554999999995E-4</v>
      </c>
      <c r="H1709">
        <v>1.2422117999999998E-3</v>
      </c>
      <c r="I1709">
        <v>1.63040755E-4</v>
      </c>
      <c r="J1709">
        <v>1.4323130326749999E-4</v>
      </c>
      <c r="K1709">
        <v>0</v>
      </c>
      <c r="L1709">
        <v>0</v>
      </c>
      <c r="M1709">
        <v>5.4675457746478885E-5</v>
      </c>
      <c r="N1709">
        <v>4.6583490000000005E-5</v>
      </c>
      <c r="O1709">
        <v>5.4347405000000008E-5</v>
      </c>
      <c r="P1709">
        <v>5.4675678802816894E-5</v>
      </c>
      <c r="Q1709">
        <v>4.6583709730000001E-5</v>
      </c>
      <c r="R1709">
        <v>5.4347624729999991E-5</v>
      </c>
    </row>
    <row r="1710" spans="1:18" x14ac:dyDescent="0.35">
      <c r="A1710" s="1">
        <v>87089312100740</v>
      </c>
      <c r="B1710" t="s">
        <v>1280</v>
      </c>
      <c r="C1710" t="s">
        <v>1281</v>
      </c>
      <c r="D1710" t="s">
        <v>451</v>
      </c>
      <c r="E1710" t="s">
        <v>1331</v>
      </c>
      <c r="F1710" t="str">
        <f t="shared" si="27"/>
        <v>870</v>
      </c>
      <c r="G1710">
        <v>1.5527829999999999E-5</v>
      </c>
      <c r="H1710">
        <v>1.5527829999999999E-5</v>
      </c>
      <c r="I1710">
        <v>7.7639149999999997E-6</v>
      </c>
      <c r="J1710">
        <v>6.8205993274999995E-6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</row>
    <row r="1711" spans="1:18" x14ac:dyDescent="0.35">
      <c r="A1711" s="1">
        <v>87089312100750</v>
      </c>
      <c r="B1711" t="s">
        <v>1280</v>
      </c>
      <c r="C1711" t="s">
        <v>1281</v>
      </c>
      <c r="D1711" t="s">
        <v>451</v>
      </c>
      <c r="E1711" t="s">
        <v>1332</v>
      </c>
      <c r="F1711" t="str">
        <f t="shared" si="27"/>
        <v>870</v>
      </c>
      <c r="G1711">
        <v>7.7639149999999997E-6</v>
      </c>
      <c r="H1711">
        <v>1.5527829999999999E-5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</row>
    <row r="1712" spans="1:18" x14ac:dyDescent="0.35">
      <c r="A1712" s="1">
        <v>87089312101268</v>
      </c>
      <c r="B1712" t="s">
        <v>1280</v>
      </c>
      <c r="C1712" t="s">
        <v>1281</v>
      </c>
      <c r="D1712" t="s">
        <v>451</v>
      </c>
      <c r="E1712" t="s">
        <v>1333</v>
      </c>
      <c r="F1712" t="str">
        <f t="shared" si="27"/>
        <v>870</v>
      </c>
      <c r="G1712">
        <v>7.7639149999999997E-6</v>
      </c>
      <c r="H1712">
        <v>1.5527829999999999E-5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</row>
    <row r="1713" spans="1:18" x14ac:dyDescent="0.35">
      <c r="A1713" s="1">
        <v>87089312101290</v>
      </c>
      <c r="B1713" t="s">
        <v>1280</v>
      </c>
      <c r="C1713" t="s">
        <v>1281</v>
      </c>
      <c r="D1713" t="s">
        <v>451</v>
      </c>
      <c r="E1713" t="s">
        <v>1334</v>
      </c>
      <c r="F1713" t="str">
        <f t="shared" si="27"/>
        <v>870</v>
      </c>
      <c r="G1713">
        <v>2.3291745000000002E-5</v>
      </c>
      <c r="H1713">
        <v>3.1055659999999999E-5</v>
      </c>
      <c r="I1713">
        <v>7.7639149999999997E-6</v>
      </c>
      <c r="J1713">
        <v>6.8205993274999995E-6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</row>
    <row r="1714" spans="1:18" x14ac:dyDescent="0.35">
      <c r="A1714" s="1">
        <v>87089312101315</v>
      </c>
      <c r="B1714" t="s">
        <v>1280</v>
      </c>
      <c r="C1714" t="s">
        <v>1281</v>
      </c>
      <c r="D1714" t="s">
        <v>451</v>
      </c>
      <c r="E1714" t="s">
        <v>1335</v>
      </c>
      <c r="F1714" t="str">
        <f t="shared" si="27"/>
        <v>870</v>
      </c>
      <c r="G1714">
        <v>6.9875235E-5</v>
      </c>
      <c r="H1714">
        <v>2.3291744999999998E-4</v>
      </c>
      <c r="I1714">
        <v>2.3291745000000002E-5</v>
      </c>
      <c r="J1714">
        <v>2.04617979825E-5</v>
      </c>
      <c r="K1714">
        <v>0</v>
      </c>
      <c r="L1714">
        <v>0</v>
      </c>
      <c r="M1714">
        <v>7.8107796780684098E-6</v>
      </c>
      <c r="N1714">
        <v>7.7639149999999997E-6</v>
      </c>
      <c r="O1714">
        <v>7.7639149999999997E-6</v>
      </c>
      <c r="P1714">
        <v>7.8108061534205227E-6</v>
      </c>
      <c r="Q1714">
        <v>7.7639413164999992E-6</v>
      </c>
      <c r="R1714">
        <v>7.7639413164999992E-6</v>
      </c>
    </row>
    <row r="1715" spans="1:18" x14ac:dyDescent="0.35">
      <c r="A1715" s="1">
        <v>87089312101325</v>
      </c>
      <c r="B1715" t="s">
        <v>1280</v>
      </c>
      <c r="C1715" t="s">
        <v>1281</v>
      </c>
      <c r="D1715" t="s">
        <v>451</v>
      </c>
      <c r="E1715" t="s">
        <v>1336</v>
      </c>
      <c r="F1715" t="str">
        <f t="shared" si="27"/>
        <v>870</v>
      </c>
      <c r="G1715">
        <v>2.3291745000000002E-5</v>
      </c>
      <c r="H1715">
        <v>5.4347405000000008E-5</v>
      </c>
      <c r="I1715">
        <v>7.7639149999999997E-6</v>
      </c>
      <c r="J1715">
        <v>6.8205993274999995E-6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</row>
    <row r="1716" spans="1:18" x14ac:dyDescent="0.35">
      <c r="A1716" s="1">
        <v>87089312103950</v>
      </c>
      <c r="B1716" t="s">
        <v>1280</v>
      </c>
      <c r="C1716" t="s">
        <v>1281</v>
      </c>
      <c r="D1716" t="s">
        <v>451</v>
      </c>
      <c r="E1716" t="s">
        <v>1337</v>
      </c>
      <c r="F1716" t="str">
        <f t="shared" si="27"/>
        <v>870</v>
      </c>
      <c r="G1716">
        <v>7.7639149999999997E-6</v>
      </c>
      <c r="H1716">
        <v>7.7639149999999997E-6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</row>
    <row r="1717" spans="1:18" x14ac:dyDescent="0.35">
      <c r="A1717" s="1">
        <v>87089312103970</v>
      </c>
      <c r="B1717" t="s">
        <v>1280</v>
      </c>
      <c r="C1717" t="s">
        <v>1281</v>
      </c>
      <c r="D1717" t="s">
        <v>451</v>
      </c>
      <c r="E1717" t="s">
        <v>1338</v>
      </c>
      <c r="F1717" t="str">
        <f t="shared" si="27"/>
        <v>870</v>
      </c>
      <c r="G1717">
        <v>2.3291745000000002E-5</v>
      </c>
      <c r="H1717">
        <v>1.5527829999999999E-5</v>
      </c>
      <c r="I1717">
        <v>7.7639149999999997E-6</v>
      </c>
      <c r="J1717">
        <v>6.4960676804999993E-6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</row>
    <row r="1718" spans="1:18" x14ac:dyDescent="0.35">
      <c r="A1718" s="1">
        <v>87089312104560</v>
      </c>
      <c r="B1718" t="s">
        <v>1280</v>
      </c>
      <c r="C1718" t="s">
        <v>1281</v>
      </c>
      <c r="D1718" t="s">
        <v>451</v>
      </c>
      <c r="E1718" t="s">
        <v>1339</v>
      </c>
      <c r="F1718" t="str">
        <f t="shared" si="27"/>
        <v>870</v>
      </c>
      <c r="G1718">
        <v>9.316698000000001E-5</v>
      </c>
      <c r="H1718">
        <v>8.5403065000000007E-5</v>
      </c>
      <c r="I1718">
        <v>3.8819575000000002E-5</v>
      </c>
      <c r="J1718">
        <v>3.4102996637499999E-5</v>
      </c>
      <c r="K1718">
        <v>0</v>
      </c>
      <c r="L1718">
        <v>0</v>
      </c>
      <c r="M1718">
        <v>7.8107796780684098E-6</v>
      </c>
      <c r="N1718">
        <v>7.7639149999999997E-6</v>
      </c>
      <c r="O1718">
        <v>7.7639149999999997E-6</v>
      </c>
      <c r="P1718">
        <v>7.8108061534205227E-6</v>
      </c>
      <c r="Q1718">
        <v>7.7639413164999992E-6</v>
      </c>
      <c r="R1718">
        <v>7.7639413164999992E-6</v>
      </c>
    </row>
    <row r="1719" spans="1:18" x14ac:dyDescent="0.35">
      <c r="A1719" s="1">
        <v>87089312104561</v>
      </c>
      <c r="B1719" t="s">
        <v>1280</v>
      </c>
      <c r="C1719" t="s">
        <v>1281</v>
      </c>
      <c r="D1719" t="s">
        <v>451</v>
      </c>
      <c r="E1719" t="s">
        <v>1340</v>
      </c>
      <c r="F1719" t="str">
        <f t="shared" si="27"/>
        <v>870</v>
      </c>
      <c r="G1719">
        <v>9.316698000000001E-5</v>
      </c>
      <c r="H1719">
        <v>1.63040755E-4</v>
      </c>
      <c r="I1719">
        <v>3.1055659999999999E-5</v>
      </c>
      <c r="J1719">
        <v>2.7282397309999998E-5</v>
      </c>
      <c r="K1719">
        <v>0</v>
      </c>
      <c r="L1719">
        <v>0</v>
      </c>
      <c r="M1719">
        <v>1.562155935613682E-5</v>
      </c>
      <c r="N1719">
        <v>7.7639149999999997E-6</v>
      </c>
      <c r="O1719">
        <v>1.5527829999999999E-5</v>
      </c>
      <c r="P1719">
        <v>1.5621585831488936E-5</v>
      </c>
      <c r="Q1719">
        <v>7.7639413164999992E-6</v>
      </c>
      <c r="R1719">
        <v>1.5527856316500001E-5</v>
      </c>
    </row>
    <row r="1720" spans="1:18" x14ac:dyDescent="0.35">
      <c r="A1720" s="1">
        <v>87089312104562</v>
      </c>
      <c r="B1720" t="s">
        <v>1280</v>
      </c>
      <c r="C1720" t="s">
        <v>1281</v>
      </c>
      <c r="D1720" t="s">
        <v>451</v>
      </c>
      <c r="E1720" t="s">
        <v>1341</v>
      </c>
      <c r="F1720" t="str">
        <f t="shared" si="27"/>
        <v>870</v>
      </c>
      <c r="G1720">
        <v>2.1738888999999999E-4</v>
      </c>
      <c r="H1720">
        <v>3.4161298999999998E-4</v>
      </c>
      <c r="I1720">
        <v>6.2111319999999997E-5</v>
      </c>
      <c r="J1720">
        <v>5.4564794619999996E-5</v>
      </c>
      <c r="K1720">
        <v>0</v>
      </c>
      <c r="L1720">
        <v>0</v>
      </c>
      <c r="M1720">
        <v>3.1243118712273639E-5</v>
      </c>
      <c r="N1720">
        <v>2.3291745000000002E-5</v>
      </c>
      <c r="O1720">
        <v>3.1055659999999999E-5</v>
      </c>
      <c r="P1720">
        <v>3.1242882637323937E-5</v>
      </c>
      <c r="Q1720">
        <v>2.3291510341499997E-5</v>
      </c>
      <c r="R1720">
        <v>3.1055425341499997E-5</v>
      </c>
    </row>
    <row r="1721" spans="1:18" x14ac:dyDescent="0.35">
      <c r="A1721" s="1">
        <v>87089312104563</v>
      </c>
      <c r="B1721" t="s">
        <v>1280</v>
      </c>
      <c r="C1721" t="s">
        <v>1281</v>
      </c>
      <c r="D1721" t="s">
        <v>451</v>
      </c>
      <c r="E1721" t="s">
        <v>1342</v>
      </c>
      <c r="F1721" t="str">
        <f t="shared" si="27"/>
        <v>870</v>
      </c>
      <c r="G1721">
        <v>4.6583489999999997E-4</v>
      </c>
      <c r="H1721">
        <v>7.5310085E-4</v>
      </c>
      <c r="I1721">
        <v>1.1645872499999999E-4</v>
      </c>
      <c r="J1721">
        <v>1.0230898991249998E-4</v>
      </c>
      <c r="K1721">
        <v>0</v>
      </c>
      <c r="L1721">
        <v>0</v>
      </c>
      <c r="M1721">
        <v>4.6864678068410465E-5</v>
      </c>
      <c r="N1721">
        <v>3.8819575000000002E-5</v>
      </c>
      <c r="O1721">
        <v>4.6583490000000005E-5</v>
      </c>
      <c r="P1721">
        <v>4.6864553219315895E-5</v>
      </c>
      <c r="Q1721">
        <v>3.8819450899999998E-5</v>
      </c>
      <c r="R1721">
        <v>4.6583365899999994E-5</v>
      </c>
    </row>
    <row r="1722" spans="1:18" x14ac:dyDescent="0.35">
      <c r="A1722" s="1">
        <v>87089312104564</v>
      </c>
      <c r="B1722" t="s">
        <v>1280</v>
      </c>
      <c r="C1722" t="s">
        <v>1281</v>
      </c>
      <c r="D1722" t="s">
        <v>451</v>
      </c>
      <c r="E1722" t="s">
        <v>1343</v>
      </c>
      <c r="F1722" t="str">
        <f t="shared" si="27"/>
        <v>870</v>
      </c>
      <c r="G1722">
        <v>1.5527830000000001E-4</v>
      </c>
      <c r="H1722">
        <v>4.8136565000000004E-4</v>
      </c>
      <c r="I1722">
        <v>6.2111319999999997E-5</v>
      </c>
      <c r="J1722">
        <v>5.4564794619999996E-5</v>
      </c>
      <c r="K1722">
        <v>0</v>
      </c>
      <c r="L1722">
        <v>0</v>
      </c>
      <c r="M1722">
        <v>2.3432339034205233E-5</v>
      </c>
      <c r="N1722">
        <v>1.5527829999999999E-5</v>
      </c>
      <c r="O1722">
        <v>2.3291745000000002E-5</v>
      </c>
      <c r="P1722">
        <v>2.3432282044265589E-5</v>
      </c>
      <c r="Q1722">
        <v>1.5527773352000001E-5</v>
      </c>
      <c r="R1722">
        <v>2.3291688351999998E-5</v>
      </c>
    </row>
    <row r="1723" spans="1:18" x14ac:dyDescent="0.35">
      <c r="A1723" s="1">
        <v>87089312104565</v>
      </c>
      <c r="B1723" t="s">
        <v>1280</v>
      </c>
      <c r="C1723" t="s">
        <v>1281</v>
      </c>
      <c r="D1723" t="s">
        <v>451</v>
      </c>
      <c r="E1723" t="s">
        <v>1344</v>
      </c>
      <c r="F1723" t="str">
        <f t="shared" si="27"/>
        <v>870</v>
      </c>
      <c r="G1723">
        <v>3.1055659999999999E-5</v>
      </c>
      <c r="H1723">
        <v>5.4347405000000008E-5</v>
      </c>
      <c r="I1723">
        <v>7.7639149999999997E-6</v>
      </c>
      <c r="J1723">
        <v>6.8205993274999995E-6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</row>
    <row r="1724" spans="1:18" x14ac:dyDescent="0.35">
      <c r="A1724" s="1">
        <v>87089312104566</v>
      </c>
      <c r="B1724" t="s">
        <v>1280</v>
      </c>
      <c r="C1724" t="s">
        <v>1281</v>
      </c>
      <c r="D1724" t="s">
        <v>451</v>
      </c>
      <c r="E1724" t="s">
        <v>1345</v>
      </c>
      <c r="F1724" t="str">
        <f t="shared" si="27"/>
        <v>870</v>
      </c>
      <c r="G1724">
        <v>7.7639149999999997E-6</v>
      </c>
      <c r="H1724">
        <v>7.7639149999999997E-6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</row>
    <row r="1725" spans="1:18" x14ac:dyDescent="0.35">
      <c r="A1725" s="1">
        <v>87089312104567</v>
      </c>
      <c r="B1725" t="s">
        <v>1280</v>
      </c>
      <c r="C1725" t="s">
        <v>1281</v>
      </c>
      <c r="D1725" t="s">
        <v>451</v>
      </c>
      <c r="E1725" t="s">
        <v>1346</v>
      </c>
      <c r="F1725" t="str">
        <f t="shared" si="27"/>
        <v>870</v>
      </c>
      <c r="G1725">
        <v>1.5527829999999999E-5</v>
      </c>
      <c r="H1725">
        <v>1.5527829999999999E-5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</row>
    <row r="1726" spans="1:18" x14ac:dyDescent="0.35">
      <c r="A1726" s="1">
        <v>87089312104568</v>
      </c>
      <c r="B1726" t="s">
        <v>1280</v>
      </c>
      <c r="C1726" t="s">
        <v>1281</v>
      </c>
      <c r="D1726" t="s">
        <v>451</v>
      </c>
      <c r="E1726" t="s">
        <v>1347</v>
      </c>
      <c r="F1726" t="str">
        <f t="shared" si="27"/>
        <v>870</v>
      </c>
      <c r="G1726">
        <v>7.7639149999999997E-6</v>
      </c>
      <c r="H1726">
        <v>1.5527829999999999E-5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</row>
    <row r="1727" spans="1:18" x14ac:dyDescent="0.35">
      <c r="A1727" s="1">
        <v>87089312104569</v>
      </c>
      <c r="B1727" t="s">
        <v>1280</v>
      </c>
      <c r="C1727" t="s">
        <v>1281</v>
      </c>
      <c r="D1727" t="s">
        <v>451</v>
      </c>
      <c r="E1727" t="s">
        <v>1348</v>
      </c>
      <c r="F1727" t="str">
        <f t="shared" si="27"/>
        <v>870</v>
      </c>
      <c r="G1727">
        <v>1.5527829999999999E-5</v>
      </c>
      <c r="H1727">
        <v>3.8819575000000002E-5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</row>
    <row r="1728" spans="1:18" x14ac:dyDescent="0.35">
      <c r="A1728" s="1">
        <v>87089312104572</v>
      </c>
      <c r="B1728" t="s">
        <v>1280</v>
      </c>
      <c r="C1728" t="s">
        <v>1281</v>
      </c>
      <c r="D1728" t="s">
        <v>451</v>
      </c>
      <c r="E1728" t="s">
        <v>1349</v>
      </c>
      <c r="F1728" t="str">
        <f t="shared" si="27"/>
        <v>870</v>
      </c>
      <c r="G1728">
        <v>7.7639149999999997E-6</v>
      </c>
      <c r="H1728">
        <v>1.5527829999999999E-5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</row>
    <row r="1729" spans="1:18" x14ac:dyDescent="0.35">
      <c r="A1729" s="1">
        <v>87089312104573</v>
      </c>
      <c r="B1729" t="s">
        <v>1280</v>
      </c>
      <c r="C1729" t="s">
        <v>1281</v>
      </c>
      <c r="D1729" t="s">
        <v>451</v>
      </c>
      <c r="E1729" t="s">
        <v>1350</v>
      </c>
      <c r="F1729" t="str">
        <f t="shared" si="27"/>
        <v>870</v>
      </c>
      <c r="G1729">
        <v>7.7639149999999997E-6</v>
      </c>
      <c r="H1729">
        <v>2.3291745000000002E-5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</row>
    <row r="1730" spans="1:18" x14ac:dyDescent="0.35">
      <c r="A1730" s="1">
        <v>87089312104574</v>
      </c>
      <c r="B1730" t="s">
        <v>1280</v>
      </c>
      <c r="C1730" t="s">
        <v>1281</v>
      </c>
      <c r="D1730" t="s">
        <v>451</v>
      </c>
      <c r="E1730" t="s">
        <v>1351</v>
      </c>
      <c r="F1730" t="str">
        <f t="shared" si="27"/>
        <v>870</v>
      </c>
      <c r="G1730">
        <v>7.7639149999999997E-6</v>
      </c>
      <c r="H1730">
        <v>2.3291745000000002E-5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</row>
    <row r="1731" spans="1:18" x14ac:dyDescent="0.35">
      <c r="A1731" s="1">
        <v>87089312104575</v>
      </c>
      <c r="B1731" t="s">
        <v>1280</v>
      </c>
      <c r="C1731" t="s">
        <v>1281</v>
      </c>
      <c r="D1731" t="s">
        <v>451</v>
      </c>
      <c r="E1731" t="s">
        <v>802</v>
      </c>
      <c r="F1731" t="str">
        <f t="shared" si="27"/>
        <v>870</v>
      </c>
      <c r="G1731">
        <v>7.7639149999999997E-6</v>
      </c>
      <c r="H1731">
        <v>7.7639149999999997E-6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</row>
    <row r="1732" spans="1:18" x14ac:dyDescent="0.35">
      <c r="A1732" s="1">
        <v>87089312104578</v>
      </c>
      <c r="B1732" t="s">
        <v>1280</v>
      </c>
      <c r="C1732" t="s">
        <v>1281</v>
      </c>
      <c r="D1732" t="s">
        <v>451</v>
      </c>
      <c r="E1732" t="s">
        <v>1352</v>
      </c>
      <c r="F1732" t="str">
        <f t="shared" si="27"/>
        <v>870</v>
      </c>
      <c r="G1732">
        <v>5.4347405000000008E-5</v>
      </c>
      <c r="H1732">
        <v>6.9875235E-5</v>
      </c>
      <c r="I1732">
        <v>7.7639149999999997E-6</v>
      </c>
      <c r="J1732">
        <v>6.8205993274999995E-6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</row>
    <row r="1733" spans="1:18" x14ac:dyDescent="0.35">
      <c r="A1733" s="1">
        <v>87089312104579</v>
      </c>
      <c r="B1733" t="s">
        <v>1280</v>
      </c>
      <c r="C1733" t="s">
        <v>1281</v>
      </c>
      <c r="D1733" t="s">
        <v>451</v>
      </c>
      <c r="E1733" t="s">
        <v>1353</v>
      </c>
      <c r="F1733" t="str">
        <f t="shared" si="27"/>
        <v>870</v>
      </c>
      <c r="G1733">
        <v>4.6583490000000005E-5</v>
      </c>
      <c r="H1733">
        <v>4.6583490000000005E-5</v>
      </c>
      <c r="I1733">
        <v>7.7639149999999997E-6</v>
      </c>
      <c r="J1733">
        <v>6.8205993274999995E-6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</row>
    <row r="1734" spans="1:18" x14ac:dyDescent="0.35">
      <c r="A1734" s="1">
        <v>87089312104580</v>
      </c>
      <c r="B1734" t="s">
        <v>1280</v>
      </c>
      <c r="C1734" t="s">
        <v>1281</v>
      </c>
      <c r="D1734" t="s">
        <v>451</v>
      </c>
      <c r="E1734" t="s">
        <v>1354</v>
      </c>
      <c r="F1734" t="str">
        <f t="shared" si="27"/>
        <v>870</v>
      </c>
      <c r="G1734">
        <v>1.4751584500000001E-4</v>
      </c>
      <c r="H1734">
        <v>1.3974973999999999E-4</v>
      </c>
      <c r="I1734">
        <v>1.5527829999999999E-5</v>
      </c>
      <c r="J1734">
        <v>1.3641198654999999E-5</v>
      </c>
      <c r="K1734">
        <v>0</v>
      </c>
      <c r="L1734">
        <v>0</v>
      </c>
      <c r="M1734">
        <v>7.8107796780684098E-6</v>
      </c>
      <c r="N1734">
        <v>7.7639149999999997E-6</v>
      </c>
      <c r="O1734">
        <v>7.7639149999999997E-6</v>
      </c>
      <c r="P1734">
        <v>7.8108061534205227E-6</v>
      </c>
      <c r="Q1734">
        <v>7.7639413164999992E-6</v>
      </c>
      <c r="R1734">
        <v>7.7639413164999992E-6</v>
      </c>
    </row>
    <row r="1735" spans="1:18" x14ac:dyDescent="0.35">
      <c r="A1735" s="1">
        <v>87089312104581</v>
      </c>
      <c r="B1735" t="s">
        <v>1280</v>
      </c>
      <c r="C1735" t="s">
        <v>1281</v>
      </c>
      <c r="D1735" t="s">
        <v>451</v>
      </c>
      <c r="E1735" t="s">
        <v>1355</v>
      </c>
      <c r="F1735" t="str">
        <f t="shared" si="27"/>
        <v>870</v>
      </c>
      <c r="G1735">
        <v>1.2422118E-4</v>
      </c>
      <c r="H1735">
        <v>1.2422118E-4</v>
      </c>
      <c r="I1735">
        <v>1.5527829999999999E-5</v>
      </c>
      <c r="J1735">
        <v>1.3641198654999999E-5</v>
      </c>
      <c r="K1735">
        <v>0</v>
      </c>
      <c r="L1735">
        <v>0</v>
      </c>
      <c r="M1735">
        <v>7.8107796780684098E-6</v>
      </c>
      <c r="N1735">
        <v>7.7639149999999997E-6</v>
      </c>
      <c r="O1735">
        <v>7.7639149999999997E-6</v>
      </c>
      <c r="P1735">
        <v>7.8108061534205227E-6</v>
      </c>
      <c r="Q1735">
        <v>7.7639413164999992E-6</v>
      </c>
      <c r="R1735">
        <v>7.7639413164999992E-6</v>
      </c>
    </row>
    <row r="1736" spans="1:18" x14ac:dyDescent="0.35">
      <c r="A1736" s="1">
        <v>87089312104582</v>
      </c>
      <c r="B1736" t="s">
        <v>1280</v>
      </c>
      <c r="C1736" t="s">
        <v>1281</v>
      </c>
      <c r="D1736" t="s">
        <v>451</v>
      </c>
      <c r="E1736" t="s">
        <v>1356</v>
      </c>
      <c r="F1736" t="str">
        <f t="shared" si="27"/>
        <v>870</v>
      </c>
      <c r="G1736">
        <v>0</v>
      </c>
      <c r="H1736">
        <v>7.7639149999999997E-6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</row>
    <row r="1737" spans="1:18" x14ac:dyDescent="0.35">
      <c r="A1737" s="1">
        <v>87089312104583</v>
      </c>
      <c r="B1737" t="s">
        <v>1280</v>
      </c>
      <c r="C1737" t="s">
        <v>1281</v>
      </c>
      <c r="D1737" t="s">
        <v>451</v>
      </c>
      <c r="E1737" t="s">
        <v>1357</v>
      </c>
      <c r="F1737" t="str">
        <f t="shared" si="27"/>
        <v>870</v>
      </c>
      <c r="G1737">
        <v>2.3291745000000002E-5</v>
      </c>
      <c r="H1737">
        <v>6.9875235E-5</v>
      </c>
      <c r="I1737">
        <v>7.7639149999999997E-6</v>
      </c>
      <c r="J1737">
        <v>6.8205993274999995E-6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</row>
    <row r="1738" spans="1:18" x14ac:dyDescent="0.35">
      <c r="A1738" s="1">
        <v>87089312104584</v>
      </c>
      <c r="B1738" t="s">
        <v>1280</v>
      </c>
      <c r="C1738" t="s">
        <v>1281</v>
      </c>
      <c r="D1738" t="s">
        <v>451</v>
      </c>
      <c r="E1738" t="s">
        <v>1358</v>
      </c>
      <c r="F1738" t="str">
        <f t="shared" si="27"/>
        <v>870</v>
      </c>
      <c r="G1738">
        <v>1.5527829999999999E-5</v>
      </c>
      <c r="H1738">
        <v>1.5527829999999999E-5</v>
      </c>
      <c r="I1738">
        <v>7.7639149999999997E-6</v>
      </c>
      <c r="J1738">
        <v>6.8205993274999995E-6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</row>
    <row r="1739" spans="1:18" x14ac:dyDescent="0.35">
      <c r="A1739" s="1">
        <v>87089312104585</v>
      </c>
      <c r="B1739" t="s">
        <v>1280</v>
      </c>
      <c r="C1739" t="s">
        <v>1281</v>
      </c>
      <c r="D1739" t="s">
        <v>451</v>
      </c>
      <c r="E1739" t="s">
        <v>1359</v>
      </c>
      <c r="F1739" t="str">
        <f t="shared" si="27"/>
        <v>870</v>
      </c>
      <c r="G1739">
        <v>2.3291745000000002E-5</v>
      </c>
      <c r="H1739">
        <v>3.1055659999999999E-5</v>
      </c>
      <c r="I1739">
        <v>7.7639149999999997E-6</v>
      </c>
      <c r="J1739">
        <v>6.8205993274999995E-6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</row>
    <row r="1740" spans="1:18" x14ac:dyDescent="0.35">
      <c r="A1740" s="1">
        <v>87089312104586</v>
      </c>
      <c r="B1740" t="s">
        <v>1280</v>
      </c>
      <c r="C1740" t="s">
        <v>1281</v>
      </c>
      <c r="D1740" t="s">
        <v>451</v>
      </c>
      <c r="E1740" t="s">
        <v>1360</v>
      </c>
      <c r="F1740" t="str">
        <f t="shared" si="27"/>
        <v>870</v>
      </c>
      <c r="G1740">
        <v>9.316698000000001E-5</v>
      </c>
      <c r="H1740">
        <v>1.1645872499999999E-4</v>
      </c>
      <c r="I1740">
        <v>2.3291745000000002E-5</v>
      </c>
      <c r="J1740">
        <v>2.04617979825E-5</v>
      </c>
      <c r="K1740">
        <v>0</v>
      </c>
      <c r="L1740">
        <v>0</v>
      </c>
      <c r="M1740">
        <v>7.8107796780684098E-6</v>
      </c>
      <c r="N1740">
        <v>7.7639149999999997E-6</v>
      </c>
      <c r="O1740">
        <v>7.7639149999999997E-6</v>
      </c>
      <c r="P1740">
        <v>7.8108061534205227E-6</v>
      </c>
      <c r="Q1740">
        <v>7.7639413164999992E-6</v>
      </c>
      <c r="R1740">
        <v>7.7639413164999992E-6</v>
      </c>
    </row>
    <row r="1741" spans="1:18" x14ac:dyDescent="0.35">
      <c r="A1741" s="1">
        <v>87089312104587</v>
      </c>
      <c r="B1741" t="s">
        <v>1280</v>
      </c>
      <c r="C1741" t="s">
        <v>1281</v>
      </c>
      <c r="D1741" t="s">
        <v>451</v>
      </c>
      <c r="E1741" t="s">
        <v>1361</v>
      </c>
      <c r="F1741" t="str">
        <f t="shared" si="27"/>
        <v>870</v>
      </c>
      <c r="G1741">
        <v>5.4347405000000008E-5</v>
      </c>
      <c r="H1741">
        <v>9.316698000000001E-5</v>
      </c>
      <c r="I1741">
        <v>1.5527829999999999E-5</v>
      </c>
      <c r="J1741">
        <v>1.3641198654999999E-5</v>
      </c>
      <c r="K1741">
        <v>0</v>
      </c>
      <c r="L1741">
        <v>0</v>
      </c>
      <c r="M1741">
        <v>7.8107796780684098E-6</v>
      </c>
      <c r="N1741">
        <v>7.7639149999999997E-6</v>
      </c>
      <c r="O1741">
        <v>7.7639149999999997E-6</v>
      </c>
      <c r="P1741">
        <v>7.8108061534205227E-6</v>
      </c>
      <c r="Q1741">
        <v>7.7639413164999992E-6</v>
      </c>
      <c r="R1741">
        <v>7.7639413164999992E-6</v>
      </c>
    </row>
    <row r="1742" spans="1:18" x14ac:dyDescent="0.35">
      <c r="A1742" s="1">
        <v>87089312104588</v>
      </c>
      <c r="B1742" t="s">
        <v>1280</v>
      </c>
      <c r="C1742" t="s">
        <v>1281</v>
      </c>
      <c r="D1742" t="s">
        <v>451</v>
      </c>
      <c r="E1742" t="s">
        <v>1362</v>
      </c>
      <c r="F1742" t="str">
        <f t="shared" si="27"/>
        <v>870</v>
      </c>
      <c r="G1742">
        <v>3.1055659999999999E-5</v>
      </c>
      <c r="H1742">
        <v>9.316698000000001E-5</v>
      </c>
      <c r="I1742">
        <v>7.7639149999999997E-6</v>
      </c>
      <c r="J1742">
        <v>6.8205993274999995E-6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</row>
    <row r="1743" spans="1:18" x14ac:dyDescent="0.35">
      <c r="A1743" s="1">
        <v>87089312104589</v>
      </c>
      <c r="B1743" t="s">
        <v>1280</v>
      </c>
      <c r="C1743" t="s">
        <v>1281</v>
      </c>
      <c r="D1743" t="s">
        <v>451</v>
      </c>
      <c r="E1743" t="s">
        <v>1363</v>
      </c>
      <c r="F1743" t="str">
        <f t="shared" si="27"/>
        <v>870</v>
      </c>
      <c r="G1743">
        <v>7.7639149999999997E-6</v>
      </c>
      <c r="H1743">
        <v>2.3291745000000002E-5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</row>
    <row r="1744" spans="1:18" x14ac:dyDescent="0.35">
      <c r="A1744" s="1">
        <v>87089312104592</v>
      </c>
      <c r="B1744" t="s">
        <v>1280</v>
      </c>
      <c r="C1744" t="s">
        <v>1281</v>
      </c>
      <c r="D1744" t="s">
        <v>451</v>
      </c>
      <c r="E1744" t="s">
        <v>1364</v>
      </c>
      <c r="F1744" t="str">
        <f t="shared" si="27"/>
        <v>870</v>
      </c>
      <c r="G1744">
        <v>1.5527829999999999E-5</v>
      </c>
      <c r="H1744">
        <v>3.1055659999999999E-5</v>
      </c>
      <c r="I1744">
        <v>7.7639149999999997E-6</v>
      </c>
      <c r="J1744">
        <v>6.8205993274999995E-6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</row>
    <row r="1745" spans="1:18" x14ac:dyDescent="0.35">
      <c r="A1745" s="1">
        <v>87089312104593</v>
      </c>
      <c r="B1745" t="s">
        <v>1280</v>
      </c>
      <c r="C1745" t="s">
        <v>1281</v>
      </c>
      <c r="D1745" t="s">
        <v>451</v>
      </c>
      <c r="E1745" t="s">
        <v>1365</v>
      </c>
      <c r="F1745" t="str">
        <f t="shared" si="27"/>
        <v>870</v>
      </c>
      <c r="G1745">
        <v>2.3291745000000002E-5</v>
      </c>
      <c r="H1745">
        <v>7.7639150000000004E-5</v>
      </c>
      <c r="I1745">
        <v>7.7639149999999997E-6</v>
      </c>
      <c r="J1745">
        <v>6.8205993274999995E-6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</row>
    <row r="1746" spans="1:18" x14ac:dyDescent="0.35">
      <c r="A1746" s="1">
        <v>87089312104594</v>
      </c>
      <c r="B1746" t="s">
        <v>1280</v>
      </c>
      <c r="C1746" t="s">
        <v>1281</v>
      </c>
      <c r="D1746" t="s">
        <v>451</v>
      </c>
      <c r="E1746" t="s">
        <v>1366</v>
      </c>
      <c r="F1746" t="str">
        <f t="shared" si="27"/>
        <v>870</v>
      </c>
      <c r="G1746">
        <v>1.5527829999999999E-5</v>
      </c>
      <c r="H1746">
        <v>2.3291745000000002E-5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</row>
    <row r="1747" spans="1:18" x14ac:dyDescent="0.35">
      <c r="A1747" s="1">
        <v>87089312104596</v>
      </c>
      <c r="B1747" t="s">
        <v>1280</v>
      </c>
      <c r="C1747" t="s">
        <v>1281</v>
      </c>
      <c r="D1747" t="s">
        <v>451</v>
      </c>
      <c r="E1747" t="s">
        <v>1367</v>
      </c>
      <c r="F1747" t="str">
        <f t="shared" si="27"/>
        <v>870</v>
      </c>
      <c r="G1747">
        <v>7.7639149999999997E-6</v>
      </c>
      <c r="H1747">
        <v>1.5527829999999999E-5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</row>
    <row r="1748" spans="1:18" x14ac:dyDescent="0.35">
      <c r="A1748" s="1">
        <v>87089312104597</v>
      </c>
      <c r="B1748" t="s">
        <v>1280</v>
      </c>
      <c r="C1748" t="s">
        <v>1281</v>
      </c>
      <c r="D1748" t="s">
        <v>451</v>
      </c>
      <c r="E1748" t="s">
        <v>1368</v>
      </c>
      <c r="F1748" t="str">
        <f t="shared" si="27"/>
        <v>870</v>
      </c>
      <c r="G1748">
        <v>2.3291745000000002E-5</v>
      </c>
      <c r="H1748">
        <v>3.1055659999999999E-5</v>
      </c>
      <c r="I1748">
        <v>7.7639149999999997E-6</v>
      </c>
      <c r="J1748">
        <v>6.8205993274999995E-6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</row>
    <row r="1749" spans="1:18" x14ac:dyDescent="0.35">
      <c r="A1749" s="1">
        <v>87089312104598</v>
      </c>
      <c r="B1749" t="s">
        <v>1280</v>
      </c>
      <c r="C1749" t="s">
        <v>1281</v>
      </c>
      <c r="D1749" t="s">
        <v>451</v>
      </c>
      <c r="E1749" t="s">
        <v>1369</v>
      </c>
      <c r="F1749" t="str">
        <f t="shared" si="27"/>
        <v>870</v>
      </c>
      <c r="G1749">
        <v>0</v>
      </c>
      <c r="H1749">
        <v>7.7639149999999997E-6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</row>
    <row r="1750" spans="1:18" x14ac:dyDescent="0.35">
      <c r="A1750" s="1">
        <v>87089312105040</v>
      </c>
      <c r="B1750" t="s">
        <v>1280</v>
      </c>
      <c r="C1750" t="s">
        <v>1281</v>
      </c>
      <c r="D1750" t="s">
        <v>451</v>
      </c>
      <c r="E1750" t="s">
        <v>1370</v>
      </c>
      <c r="F1750" t="str">
        <f t="shared" si="27"/>
        <v>870</v>
      </c>
      <c r="G1750">
        <v>7.7639149999999997E-6</v>
      </c>
      <c r="H1750">
        <v>1.5527829999999999E-5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</row>
    <row r="1751" spans="1:18" x14ac:dyDescent="0.35">
      <c r="A1751" s="1">
        <v>87089312105060</v>
      </c>
      <c r="B1751" t="s">
        <v>1280</v>
      </c>
      <c r="C1751" t="s">
        <v>1281</v>
      </c>
      <c r="D1751" t="s">
        <v>451</v>
      </c>
      <c r="E1751" t="s">
        <v>1371</v>
      </c>
      <c r="F1751" t="str">
        <f t="shared" si="27"/>
        <v>870</v>
      </c>
      <c r="G1751">
        <v>7.7639149999999997E-6</v>
      </c>
      <c r="H1751">
        <v>7.7639149999999997E-6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</row>
    <row r="1752" spans="1:18" x14ac:dyDescent="0.35">
      <c r="A1752" s="1">
        <v>87089312105070</v>
      </c>
      <c r="B1752" t="s">
        <v>1280</v>
      </c>
      <c r="C1752" t="s">
        <v>1281</v>
      </c>
      <c r="D1752" t="s">
        <v>451</v>
      </c>
      <c r="E1752" t="s">
        <v>1372</v>
      </c>
      <c r="F1752" t="str">
        <f t="shared" si="27"/>
        <v>870</v>
      </c>
      <c r="G1752">
        <v>7.7639149999999997E-6</v>
      </c>
      <c r="H1752">
        <v>1.5527829999999999E-5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</row>
    <row r="1753" spans="1:18" x14ac:dyDescent="0.35">
      <c r="A1753" s="1">
        <v>87089312105100</v>
      </c>
      <c r="B1753" t="s">
        <v>1280</v>
      </c>
      <c r="C1753" t="s">
        <v>1281</v>
      </c>
      <c r="D1753" t="s">
        <v>451</v>
      </c>
      <c r="E1753" t="s">
        <v>1373</v>
      </c>
      <c r="F1753" t="str">
        <f t="shared" si="27"/>
        <v>870</v>
      </c>
      <c r="G1753">
        <v>3.1055659999999999E-5</v>
      </c>
      <c r="H1753">
        <v>4.6583490000000005E-5</v>
      </c>
      <c r="I1753">
        <v>7.7639149999999997E-6</v>
      </c>
      <c r="J1753">
        <v>6.8205993274999995E-6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</row>
    <row r="1754" spans="1:18" x14ac:dyDescent="0.35">
      <c r="A1754" s="1">
        <v>87089312105125</v>
      </c>
      <c r="B1754" t="s">
        <v>1280</v>
      </c>
      <c r="C1754" t="s">
        <v>1281</v>
      </c>
      <c r="D1754" t="s">
        <v>451</v>
      </c>
      <c r="E1754" t="s">
        <v>1374</v>
      </c>
      <c r="F1754" t="str">
        <f t="shared" si="27"/>
        <v>870</v>
      </c>
      <c r="G1754">
        <v>2.3291745000000002E-5</v>
      </c>
      <c r="H1754">
        <v>6.2111319999999997E-5</v>
      </c>
      <c r="I1754">
        <v>7.7639149999999997E-6</v>
      </c>
      <c r="J1754">
        <v>6.8205993274999995E-6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</row>
    <row r="1755" spans="1:18" x14ac:dyDescent="0.35">
      <c r="A1755" s="1">
        <v>87089312105135</v>
      </c>
      <c r="B1755" t="s">
        <v>1280</v>
      </c>
      <c r="C1755" t="s">
        <v>1281</v>
      </c>
      <c r="D1755" t="s">
        <v>451</v>
      </c>
      <c r="E1755" t="s">
        <v>1375</v>
      </c>
      <c r="F1755" t="str">
        <f t="shared" si="27"/>
        <v>870</v>
      </c>
      <c r="G1755">
        <v>1.4751584500000001E-4</v>
      </c>
      <c r="H1755">
        <v>2.7949947999999998E-4</v>
      </c>
      <c r="I1755">
        <v>3.1055659999999999E-5</v>
      </c>
      <c r="J1755">
        <v>2.7282397309999998E-5</v>
      </c>
      <c r="K1755">
        <v>0</v>
      </c>
      <c r="L1755">
        <v>0</v>
      </c>
      <c r="M1755">
        <v>7.8107796780684098E-6</v>
      </c>
      <c r="N1755">
        <v>7.7639149999999997E-6</v>
      </c>
      <c r="O1755">
        <v>7.7639149999999997E-6</v>
      </c>
      <c r="P1755">
        <v>7.8108061534205227E-6</v>
      </c>
      <c r="Q1755">
        <v>7.7639413164999992E-6</v>
      </c>
      <c r="R1755">
        <v>7.7639413164999992E-6</v>
      </c>
    </row>
    <row r="1756" spans="1:18" x14ac:dyDescent="0.35">
      <c r="A1756" s="1">
        <v>87089312108480</v>
      </c>
      <c r="B1756" t="s">
        <v>1280</v>
      </c>
      <c r="C1756" t="s">
        <v>1281</v>
      </c>
      <c r="D1756" t="s">
        <v>451</v>
      </c>
      <c r="E1756" t="s">
        <v>1376</v>
      </c>
      <c r="F1756" t="str">
        <f t="shared" si="27"/>
        <v>870</v>
      </c>
      <c r="G1756">
        <v>1.5527829999999999E-5</v>
      </c>
      <c r="H1756">
        <v>1.5527829999999999E-5</v>
      </c>
      <c r="I1756">
        <v>7.7639149999999997E-6</v>
      </c>
      <c r="J1756">
        <v>6.4960676804999993E-6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</row>
    <row r="1757" spans="1:18" x14ac:dyDescent="0.35">
      <c r="A1757" s="1">
        <v>87089312108482</v>
      </c>
      <c r="B1757" t="s">
        <v>1280</v>
      </c>
      <c r="C1757" t="s">
        <v>1281</v>
      </c>
      <c r="D1757" t="s">
        <v>451</v>
      </c>
      <c r="E1757" t="s">
        <v>1377</v>
      </c>
      <c r="F1757" t="str">
        <f t="shared" si="27"/>
        <v>870</v>
      </c>
      <c r="G1757">
        <v>7.7639149999999997E-6</v>
      </c>
      <c r="H1757">
        <v>7.7639149999999997E-6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</row>
    <row r="1758" spans="1:18" x14ac:dyDescent="0.35">
      <c r="A1758" s="1">
        <v>87089312108484</v>
      </c>
      <c r="B1758" t="s">
        <v>1280</v>
      </c>
      <c r="C1758" t="s">
        <v>1281</v>
      </c>
      <c r="D1758" t="s">
        <v>451</v>
      </c>
      <c r="E1758" t="s">
        <v>1378</v>
      </c>
      <c r="F1758" t="str">
        <f t="shared" si="27"/>
        <v>870</v>
      </c>
      <c r="G1758">
        <v>1.5527829999999999E-5</v>
      </c>
      <c r="H1758">
        <v>3.1055659999999999E-5</v>
      </c>
      <c r="I1758">
        <v>7.7639149999999997E-6</v>
      </c>
      <c r="J1758">
        <v>6.8205993274999995E-6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</row>
    <row r="1759" spans="1:18" x14ac:dyDescent="0.35">
      <c r="A1759" s="1">
        <v>87089312108520</v>
      </c>
      <c r="B1759" t="s">
        <v>1280</v>
      </c>
      <c r="C1759" t="s">
        <v>1281</v>
      </c>
      <c r="D1759" t="s">
        <v>451</v>
      </c>
      <c r="E1759" t="s">
        <v>1379</v>
      </c>
      <c r="F1759" t="str">
        <f t="shared" si="27"/>
        <v>870</v>
      </c>
      <c r="G1759">
        <v>3.1055659999999999E-5</v>
      </c>
      <c r="H1759">
        <v>5.4347405000000008E-5</v>
      </c>
      <c r="I1759">
        <v>7.7639149999999997E-6</v>
      </c>
      <c r="J1759">
        <v>6.8205993274999995E-6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</row>
    <row r="1760" spans="1:18" x14ac:dyDescent="0.35">
      <c r="A1760" s="1">
        <v>87089312108535</v>
      </c>
      <c r="B1760" t="s">
        <v>1280</v>
      </c>
      <c r="C1760" t="s">
        <v>1281</v>
      </c>
      <c r="D1760" t="s">
        <v>451</v>
      </c>
      <c r="E1760" t="s">
        <v>1380</v>
      </c>
      <c r="F1760" t="str">
        <f t="shared" si="27"/>
        <v>870</v>
      </c>
      <c r="G1760">
        <v>7.7639149999999997E-6</v>
      </c>
      <c r="H1760">
        <v>2.3291745000000002E-5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</row>
    <row r="1761" spans="1:18" x14ac:dyDescent="0.35">
      <c r="A1761" s="1">
        <v>87089312108666</v>
      </c>
      <c r="B1761" t="s">
        <v>1280</v>
      </c>
      <c r="C1761" t="s">
        <v>1281</v>
      </c>
      <c r="D1761" t="s">
        <v>451</v>
      </c>
      <c r="E1761" t="s">
        <v>1381</v>
      </c>
      <c r="F1761" t="str">
        <f t="shared" si="27"/>
        <v>870</v>
      </c>
      <c r="G1761">
        <v>7.7639149999999997E-6</v>
      </c>
      <c r="H1761">
        <v>7.7639149999999997E-6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</row>
    <row r="1762" spans="1:18" x14ac:dyDescent="0.35">
      <c r="A1762" s="1">
        <v>87089312108667</v>
      </c>
      <c r="B1762" t="s">
        <v>1280</v>
      </c>
      <c r="C1762" t="s">
        <v>1281</v>
      </c>
      <c r="D1762" t="s">
        <v>451</v>
      </c>
      <c r="E1762" t="s">
        <v>1382</v>
      </c>
      <c r="F1762" t="str">
        <f t="shared" ref="F1762:F1766" si="28">LEFT(A1762,3)</f>
        <v>870</v>
      </c>
      <c r="G1762">
        <v>2.3291745000000002E-5</v>
      </c>
      <c r="H1762">
        <v>3.1055659999999999E-5</v>
      </c>
      <c r="I1762">
        <v>7.7639149999999997E-6</v>
      </c>
      <c r="J1762">
        <v>6.8205993274999995E-6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</row>
    <row r="1763" spans="1:18" x14ac:dyDescent="0.35">
      <c r="A1763" s="1">
        <v>87089312108668</v>
      </c>
      <c r="B1763" t="s">
        <v>1280</v>
      </c>
      <c r="C1763" t="s">
        <v>1281</v>
      </c>
      <c r="D1763" t="s">
        <v>451</v>
      </c>
      <c r="E1763" t="s">
        <v>1383</v>
      </c>
      <c r="F1763" t="str">
        <f t="shared" si="28"/>
        <v>870</v>
      </c>
      <c r="G1763">
        <v>4.6583490000000005E-5</v>
      </c>
      <c r="H1763">
        <v>6.2111319999999997E-5</v>
      </c>
      <c r="I1763">
        <v>7.7639149999999997E-6</v>
      </c>
      <c r="J1763">
        <v>6.8205993274999995E-6</v>
      </c>
      <c r="K1763">
        <v>0</v>
      </c>
      <c r="L1763">
        <v>0</v>
      </c>
      <c r="M1763">
        <v>7.8107796780684098E-6</v>
      </c>
      <c r="N1763">
        <v>7.7639149999999997E-6</v>
      </c>
      <c r="O1763">
        <v>7.7639149999999997E-6</v>
      </c>
      <c r="P1763">
        <v>7.8108061534205227E-6</v>
      </c>
      <c r="Q1763">
        <v>7.7639413164999992E-6</v>
      </c>
      <c r="R1763">
        <v>7.7639413164999992E-6</v>
      </c>
    </row>
    <row r="1764" spans="1:18" x14ac:dyDescent="0.35">
      <c r="A1764" s="1">
        <v>87089312108690</v>
      </c>
      <c r="B1764" t="s">
        <v>1280</v>
      </c>
      <c r="C1764" t="s">
        <v>1281</v>
      </c>
      <c r="D1764" t="s">
        <v>451</v>
      </c>
      <c r="E1764" t="s">
        <v>1384</v>
      </c>
      <c r="F1764" t="str">
        <f t="shared" si="28"/>
        <v>870</v>
      </c>
      <c r="G1764">
        <v>3.1055659999999999E-5</v>
      </c>
      <c r="H1764">
        <v>3.1055659999999999E-5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</row>
    <row r="1765" spans="1:18" x14ac:dyDescent="0.35">
      <c r="A1765" s="1">
        <v>87089312108695</v>
      </c>
      <c r="B1765" t="s">
        <v>1280</v>
      </c>
      <c r="C1765" t="s">
        <v>1281</v>
      </c>
      <c r="D1765" t="s">
        <v>451</v>
      </c>
      <c r="E1765" t="s">
        <v>1385</v>
      </c>
      <c r="F1765" t="str">
        <f t="shared" si="28"/>
        <v>870</v>
      </c>
      <c r="G1765">
        <v>7.7639149999999997E-6</v>
      </c>
      <c r="H1765">
        <v>1.5527829999999999E-5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</row>
    <row r="1766" spans="1:18" x14ac:dyDescent="0.35">
      <c r="A1766" s="1">
        <v>89089511000041</v>
      </c>
      <c r="B1766" t="s">
        <v>1386</v>
      </c>
      <c r="C1766" t="s">
        <v>1387</v>
      </c>
      <c r="D1766" t="s">
        <v>92</v>
      </c>
      <c r="E1766" t="s">
        <v>1388</v>
      </c>
      <c r="F1766" t="str">
        <f t="shared" si="28"/>
        <v>890</v>
      </c>
      <c r="G1766">
        <v>0</v>
      </c>
      <c r="H1766">
        <v>0</v>
      </c>
      <c r="I1766">
        <v>30.557544499999999</v>
      </c>
      <c r="J1766">
        <v>30.557544499999999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</row>
    <row r="1768" spans="1:18" x14ac:dyDescent="0.35">
      <c r="G1768">
        <f>SUM(G2:G1766)</f>
        <v>9776.5261588676694</v>
      </c>
      <c r="H1768">
        <f>SUM(H2:H1766)</f>
        <v>3981.3962613948192</v>
      </c>
      <c r="I1768">
        <f>SUM(I2:I1766)</f>
        <v>7800.507085251249</v>
      </c>
      <c r="J1768">
        <f>SUM(J2:J1766)</f>
        <v>3922.266551988263</v>
      </c>
      <c r="K1768">
        <f>SUM(K2:K1766)</f>
        <v>574.65087920016049</v>
      </c>
      <c r="L1768">
        <f>SUM(L2:L1766)</f>
        <v>861.9829047463711</v>
      </c>
      <c r="M1768">
        <f>SUM(M2:M1766)</f>
        <v>2256.7449778622072</v>
      </c>
      <c r="N1768">
        <f>SUM(N2:N1766)</f>
        <v>1007.7975223451494</v>
      </c>
      <c r="O1768">
        <f>SUM(O2:O1766)</f>
        <v>1440.5413551517699</v>
      </c>
      <c r="P1768">
        <f>SUM(P2:P1766)</f>
        <v>47.439988713175779</v>
      </c>
      <c r="Q1768">
        <f>SUM(Q2:Q1766)</f>
        <v>44.021748162752068</v>
      </c>
      <c r="R1768">
        <f>SUM(R2:R1766)</f>
        <v>47.708226506088565</v>
      </c>
    </row>
  </sheetData>
  <sortState xmlns:xlrd2="http://schemas.microsoft.com/office/spreadsheetml/2017/richdata2" ref="A2:R1766">
    <sortCondition ref="A2:A17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Draft_Planning_EI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Reid</dc:creator>
  <cp:lastModifiedBy>Stephen Reid</cp:lastModifiedBy>
  <dcterms:created xsi:type="dcterms:W3CDTF">2020-02-18T18:22:40Z</dcterms:created>
  <dcterms:modified xsi:type="dcterms:W3CDTF">2020-02-19T16:42:41Z</dcterms:modified>
</cp:coreProperties>
</file>